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ovtra\Downloads\"/>
    </mc:Choice>
  </mc:AlternateContent>
  <xr:revisionPtr revIDLastSave="0" documentId="13_ncr:1_{7A3CA215-13C4-43B1-AE6C-77C382D22B51}" xr6:coauthVersionLast="47" xr6:coauthVersionMax="47" xr10:uidLastSave="{00000000-0000-0000-0000-000000000000}"/>
  <bookViews>
    <workbookView xWindow="-110" yWindow="-110" windowWidth="19420" windowHeight="10300" firstSheet="1" activeTab="1" xr2:uid="{00000000-000D-0000-FFFF-FFFF00000000}"/>
  </bookViews>
  <sheets>
    <sheet name="Faculties" sheetId="2" r:id="rId1"/>
    <sheet name="EVF-SEB" sheetId="37" r:id="rId2"/>
    <sheet name="Sheet1" sheetId="39" r:id="rId3"/>
    <sheet name="SAF-FCEA" sheetId="38" r:id="rId4"/>
    <sheet name="PTVF-PFBT " sheetId="27" r:id="rId5"/>
    <sheet name="IF-FI" sheetId="33" r:id="rId6"/>
    <sheet name="MIDF-FMID" sheetId="36" r:id="rId7"/>
    <sheet name="MGMF-FMNS" sheetId="34" r:id="rId8"/>
    <sheet name="EEF-FEEE " sheetId="30" r:id="rId9"/>
    <sheet name="CTF-FCT" sheetId="35" r:id="rId10"/>
    <sheet name="SHMMF-FSSAH" sheetId="32" r:id="rId11"/>
    <sheet name="Sheet3" sheetId="41"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9" hidden="1">'CTF-FCT'!$A$2:$J$151</definedName>
    <definedName name="_xlnm._FilterDatabase" localSheetId="8" hidden="1">'EEF-FEEE '!#REF!</definedName>
    <definedName name="_xlnm._FilterDatabase" localSheetId="1" hidden="1">'EVF-SEB'!#REF!</definedName>
    <definedName name="_xlnm._FilterDatabase" localSheetId="5" hidden="1">'IF-FI'!#REF!</definedName>
    <definedName name="_xlnm._FilterDatabase" localSheetId="7" hidden="1">'MGMF-FMNS'!$A$65:$J$82</definedName>
    <definedName name="_xlnm._FilterDatabase" localSheetId="6" hidden="1">'MIDF-FMID'!#REF!</definedName>
    <definedName name="_xlnm._FilterDatabase" localSheetId="4" hidden="1">'PTVF-PFBT '!#REF!</definedName>
    <definedName name="OLE_LINK3" localSheetId="7">'MGMF-FMNS'!#REF!</definedName>
    <definedName name="OLE_LINK5" localSheetId="7">'MGMF-FMNS'!#REF!</definedName>
    <definedName name="_xlnm.Print_Area" localSheetId="7">'MGMF-FMNS'!#REF!</definedName>
    <definedName name="Study_Name" localSheetId="6">'[1]STUDY NAME'!$B$2:$C$57</definedName>
    <definedName name="Study_Name">'[2]STUDY NAME'!$B$2:$C$57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8" i="37" l="1"/>
  <c r="K524" i="37"/>
  <c r="K481" i="37"/>
  <c r="K441" i="37"/>
  <c r="K399" i="37"/>
  <c r="K358" i="37"/>
  <c r="K319" i="37"/>
  <c r="K270" i="37"/>
  <c r="K236" i="37"/>
  <c r="K202" i="37"/>
  <c r="K146" i="37"/>
  <c r="K107" i="37"/>
  <c r="C6" i="33"/>
  <c r="D6" i="33"/>
  <c r="E6" i="33"/>
  <c r="B47" i="33"/>
  <c r="C70" i="33"/>
  <c r="D70" i="33"/>
  <c r="E70" i="33"/>
  <c r="B105" i="33"/>
  <c r="I113" i="33"/>
  <c r="D7" i="34" l="1"/>
  <c r="D8" i="34"/>
  <c r="D13" i="34" s="1"/>
  <c r="D14" i="34" s="1"/>
  <c r="D9" i="34"/>
  <c r="C13" i="34"/>
  <c r="C14" i="34" s="1"/>
  <c r="H13" i="34"/>
  <c r="H14" i="34"/>
  <c r="D16" i="34"/>
  <c r="D19" i="34"/>
  <c r="D26" i="34"/>
  <c r="D27" i="34"/>
  <c r="D30" i="34"/>
  <c r="D31" i="34"/>
  <c r="D33" i="34"/>
  <c r="D37" i="34"/>
  <c r="D38" i="34"/>
  <c r="D41" i="34"/>
  <c r="D42" i="34"/>
  <c r="D45" i="34"/>
  <c r="D46" i="34"/>
  <c r="D48" i="34"/>
  <c r="D53" i="34"/>
  <c r="D55" i="34"/>
  <c r="D56" i="34"/>
  <c r="D60" i="34"/>
  <c r="D61" i="34"/>
  <c r="D62" i="34"/>
  <c r="D64" i="34" s="1"/>
  <c r="E64" i="34"/>
  <c r="D4" i="30" l="1"/>
  <c r="D5" i="30"/>
  <c r="D6" i="30"/>
  <c r="D7" i="30"/>
  <c r="D8" i="30"/>
  <c r="D9" i="30"/>
  <c r="D12" i="30"/>
  <c r="D13" i="30"/>
  <c r="D14" i="30"/>
  <c r="D15" i="30"/>
  <c r="D16" i="30"/>
  <c r="D17" i="30"/>
  <c r="D18" i="30"/>
  <c r="D19" i="30"/>
  <c r="D20" i="30"/>
  <c r="D21" i="30"/>
  <c r="D26" i="30"/>
  <c r="D27" i="30"/>
  <c r="D28" i="30"/>
  <c r="D29" i="30"/>
  <c r="D30" i="30"/>
  <c r="D31" i="30"/>
  <c r="D32" i="30"/>
  <c r="D33" i="30"/>
  <c r="D34" i="30"/>
  <c r="D35" i="30"/>
  <c r="D36" i="30"/>
  <c r="D37" i="30"/>
  <c r="D39" i="30"/>
  <c r="D40" i="30"/>
  <c r="D41" i="30"/>
  <c r="D42" i="30"/>
  <c r="D43" i="30"/>
  <c r="D44" i="30"/>
  <c r="D45" i="30"/>
  <c r="D46" i="30"/>
  <c r="D47" i="30"/>
  <c r="D48" i="30"/>
  <c r="D49" i="30"/>
  <c r="D50" i="30"/>
  <c r="D51" i="30"/>
  <c r="D52" i="30"/>
  <c r="D53" i="30"/>
  <c r="D54" i="30"/>
  <c r="D56" i="30"/>
  <c r="D57" i="30"/>
  <c r="D58" i="30"/>
  <c r="D59" i="30"/>
  <c r="D60" i="30"/>
  <c r="D61" i="30"/>
  <c r="D62" i="30"/>
  <c r="D63" i="30"/>
  <c r="D64" i="30"/>
  <c r="D65" i="30"/>
  <c r="D67" i="30"/>
  <c r="D68" i="30"/>
  <c r="D69" i="30"/>
  <c r="D70" i="30"/>
  <c r="D71" i="30"/>
  <c r="D72" i="30"/>
  <c r="D73" i="30"/>
  <c r="D74" i="30"/>
  <c r="D77" i="30"/>
  <c r="D78" i="30"/>
  <c r="D79" i="30"/>
  <c r="D80" i="30"/>
  <c r="D81" i="30"/>
  <c r="D82" i="30"/>
  <c r="D84" i="30"/>
  <c r="D85" i="30"/>
  <c r="D86" i="30"/>
  <c r="D88" i="30"/>
  <c r="D89" i="30"/>
  <c r="D90" i="30"/>
  <c r="D91" i="30"/>
  <c r="D92" i="30"/>
  <c r="D93" i="30"/>
  <c r="D95" i="30"/>
  <c r="D96" i="30"/>
  <c r="D97" i="30"/>
  <c r="D98" i="30"/>
  <c r="D99" i="30"/>
  <c r="D100" i="30"/>
  <c r="D101" i="30"/>
  <c r="D102" i="30"/>
  <c r="D103" i="30"/>
  <c r="D104" i="30"/>
  <c r="D105" i="30"/>
  <c r="D109" i="30"/>
  <c r="D111" i="30"/>
  <c r="D112" i="30"/>
  <c r="D113" i="30"/>
  <c r="D114" i="30"/>
  <c r="D115" i="30"/>
  <c r="D117" i="30"/>
  <c r="D118" i="30"/>
  <c r="D119" i="30"/>
  <c r="D122" i="30"/>
  <c r="D124" i="30"/>
  <c r="D125" i="30"/>
  <c r="D126" i="30"/>
  <c r="D127" i="30"/>
  <c r="J127" i="30"/>
  <c r="D129" i="30"/>
  <c r="D130" i="30"/>
  <c r="D132" i="30"/>
  <c r="D133" i="30"/>
  <c r="D134" i="30"/>
  <c r="D135" i="30"/>
  <c r="D141" i="30"/>
  <c r="D142" i="30"/>
  <c r="D143" i="30"/>
  <c r="D144" i="30"/>
  <c r="D145" i="30"/>
  <c r="D146" i="30"/>
  <c r="D147" i="30"/>
  <c r="D148" i="30"/>
  <c r="D149" i="30"/>
  <c r="D150" i="30"/>
  <c r="D151" i="30"/>
  <c r="D152" i="30"/>
  <c r="D154" i="30"/>
  <c r="D155" i="30"/>
  <c r="D156" i="30"/>
  <c r="D157" i="30"/>
  <c r="D158" i="30"/>
  <c r="J158" i="30"/>
  <c r="D160" i="30"/>
  <c r="D161" i="30"/>
  <c r="D162" i="30"/>
  <c r="D163" i="30"/>
  <c r="D164" i="30"/>
  <c r="D165" i="30"/>
  <c r="D166" i="30"/>
  <c r="D168" i="30"/>
  <c r="D169" i="30"/>
  <c r="D170" i="30"/>
  <c r="D171" i="30"/>
  <c r="D172" i="30"/>
  <c r="D174" i="30"/>
  <c r="D175" i="30"/>
  <c r="D176" i="30"/>
  <c r="D177" i="30"/>
  <c r="D178" i="30"/>
  <c r="D180" i="30"/>
  <c r="D181" i="30"/>
  <c r="D183" i="30"/>
  <c r="D184" i="30"/>
  <c r="D185" i="30"/>
  <c r="D186" i="30"/>
  <c r="D187" i="30"/>
  <c r="D188" i="30"/>
  <c r="D189" i="30"/>
  <c r="D191" i="30"/>
  <c r="D194" i="30"/>
  <c r="D195" i="30"/>
  <c r="D196" i="30"/>
  <c r="D197" i="30"/>
  <c r="D198" i="30"/>
  <c r="D199" i="30"/>
  <c r="D201" i="30"/>
  <c r="D203" i="30"/>
  <c r="D204" i="30"/>
  <c r="D206" i="30"/>
  <c r="D210" i="30"/>
  <c r="D211" i="30"/>
  <c r="D212" i="30"/>
  <c r="D213" i="30"/>
  <c r="D214" i="30"/>
  <c r="D215" i="30"/>
  <c r="D216" i="30"/>
  <c r="D217" i="30"/>
  <c r="D218" i="30"/>
  <c r="D219" i="30"/>
  <c r="D220" i="30"/>
  <c r="D221" i="30"/>
  <c r="D222" i="30"/>
  <c r="D223" i="30"/>
  <c r="D224" i="30"/>
  <c r="D226" i="30"/>
  <c r="D227" i="30"/>
  <c r="D228" i="30"/>
  <c r="D229" i="30"/>
  <c r="D230" i="30"/>
  <c r="D231" i="30"/>
  <c r="D233" i="30"/>
  <c r="D235" i="30"/>
  <c r="D236" i="30"/>
  <c r="D237" i="30"/>
  <c r="D240" i="30"/>
  <c r="D241" i="30"/>
  <c r="D244" i="30"/>
  <c r="D245" i="30"/>
  <c r="D246" i="30"/>
  <c r="D247" i="30"/>
  <c r="D248" i="30"/>
  <c r="D249" i="30"/>
  <c r="D250" i="30"/>
  <c r="D251" i="30"/>
  <c r="D252" i="30"/>
  <c r="D253" i="30"/>
  <c r="D255" i="30"/>
  <c r="D256" i="30"/>
  <c r="D257" i="30"/>
  <c r="D258" i="30"/>
  <c r="D259" i="30"/>
  <c r="D260" i="30"/>
  <c r="D262" i="30"/>
  <c r="D263" i="30"/>
  <c r="D264" i="30"/>
  <c r="D265" i="30"/>
  <c r="D266" i="30"/>
  <c r="D267" i="30"/>
  <c r="D269" i="30"/>
  <c r="D270" i="30"/>
  <c r="D271" i="30"/>
  <c r="D272" i="30"/>
  <c r="D273" i="30"/>
  <c r="D274" i="30"/>
  <c r="D275" i="30"/>
  <c r="D276" i="30"/>
  <c r="D277" i="30"/>
  <c r="D278" i="30"/>
  <c r="D279" i="30"/>
  <c r="D280" i="30"/>
  <c r="D281" i="30"/>
  <c r="D282" i="30"/>
  <c r="D284" i="30"/>
  <c r="D285" i="30"/>
  <c r="D286" i="30"/>
  <c r="D287" i="30"/>
  <c r="D288" i="30"/>
  <c r="D289" i="30"/>
  <c r="D291" i="30"/>
  <c r="D292" i="30"/>
  <c r="D293" i="30"/>
  <c r="D294" i="30"/>
  <c r="D295" i="30"/>
  <c r="D296" i="30"/>
  <c r="D297" i="30"/>
  <c r="D298" i="30"/>
  <c r="D299" i="30"/>
  <c r="D300" i="30"/>
  <c r="D301" i="30"/>
  <c r="D302" i="30"/>
  <c r="D303" i="30"/>
  <c r="D304" i="30"/>
  <c r="D305" i="30"/>
  <c r="XFD230" i="36" l="1"/>
  <c r="H144" i="35" l="1"/>
  <c r="G144" i="35"/>
  <c r="F144" i="35"/>
  <c r="G99" i="35"/>
  <c r="H98" i="35"/>
  <c r="G80" i="35"/>
  <c r="G62" i="35"/>
  <c r="G48" i="35"/>
  <c r="H33" i="35"/>
  <c r="G33" i="35"/>
  <c r="F33" i="35"/>
  <c r="E33" i="35"/>
  <c r="E32" i="35" s="1"/>
  <c r="D33" i="35"/>
  <c r="D32" i="35" s="1"/>
  <c r="H32" i="35"/>
  <c r="G32" i="35"/>
  <c r="F32" i="35"/>
  <c r="G16" i="35"/>
  <c r="G14" i="35"/>
  <c r="G13" i="35"/>
</calcChain>
</file>

<file path=xl/sharedStrings.xml><?xml version="1.0" encoding="utf-8"?>
<sst xmlns="http://schemas.openxmlformats.org/spreadsheetml/2006/main" count="15331" uniqueCount="1714">
  <si>
    <t>University</t>
  </si>
  <si>
    <t>Language</t>
  </si>
  <si>
    <t>Ctry.</t>
  </si>
  <si>
    <t>Study Cycle</t>
  </si>
  <si>
    <t>Fall Application Deadline</t>
  </si>
  <si>
    <t>Spring Application Deadline</t>
  </si>
  <si>
    <t>Website/Course Catalogue</t>
  </si>
  <si>
    <t>Additional Information</t>
  </si>
  <si>
    <t xml:space="preserve"> </t>
  </si>
  <si>
    <t>ISCED Code</t>
  </si>
  <si>
    <t>ISCED Field</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</si>
  <si>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</si>
  <si>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</si>
  <si>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</si>
  <si>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</si>
  <si>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</si>
  <si>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</si>
  <si>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</si>
  <si>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</si>
  <si>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</si>
  <si>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</si>
  <si>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</si>
  <si>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</si>
  <si>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</si>
  <si>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</si>
  <si>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</si>
  <si>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</si>
  <si>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</si>
  <si>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041</t>
  </si>
  <si>
    <t>English B1</t>
  </si>
  <si>
    <t>June 1</t>
  </si>
  <si>
    <t>December 1</t>
  </si>
  <si>
    <t>English B2</t>
  </si>
  <si>
    <t>July 15</t>
  </si>
  <si>
    <t>December 15</t>
  </si>
  <si>
    <t>CH</t>
  </si>
  <si>
    <t>May 31</t>
  </si>
  <si>
    <t>October 31</t>
  </si>
  <si>
    <t>CY</t>
  </si>
  <si>
    <t>University of Nicosia</t>
  </si>
  <si>
    <t>May 30</t>
  </si>
  <si>
    <t>November 15</t>
  </si>
  <si>
    <t>http://www.frederick.ac.cy/mobility/index.php?option=com_content&amp;view=article&amp;id=5&amp;Itemid=107</t>
  </si>
  <si>
    <t>June 30</t>
  </si>
  <si>
    <t>November 30</t>
  </si>
  <si>
    <t>Frederick University Cyprus</t>
  </si>
  <si>
    <t>CZ</t>
  </si>
  <si>
    <t>Mendel University in Brno</t>
  </si>
  <si>
    <t>0311</t>
  </si>
  <si>
    <t>Economics</t>
  </si>
  <si>
    <t>Technical University of Liberec</t>
  </si>
  <si>
    <t>June 20</t>
  </si>
  <si>
    <t>Silesian University in Opava</t>
  </si>
  <si>
    <t>Metropolitan University Prague</t>
  </si>
  <si>
    <t>Tomas Bata university in Zlin</t>
  </si>
  <si>
    <t>DE</t>
  </si>
  <si>
    <t>University of Bayreuth</t>
  </si>
  <si>
    <t>June 15</t>
  </si>
  <si>
    <t>Geraman/English B2</t>
  </si>
  <si>
    <t>Kiel University</t>
  </si>
  <si>
    <t>January 15</t>
  </si>
  <si>
    <t>http://www.international.uni-kiel.de/en/application-admission/application-admission/admission-as-an-erasmus-incoming?set_language=en</t>
  </si>
  <si>
    <t>1 November</t>
  </si>
  <si>
    <t>May 15</t>
  </si>
  <si>
    <t>ES</t>
  </si>
  <si>
    <t>Spanish B1/English B2</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</si>
  <si>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</si>
  <si>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</si>
  <si>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</si>
  <si>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</si>
  <si>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</si>
  <si>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</si>
  <si>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</si>
  <si>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</si>
  <si>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</si>
  <si>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FR</t>
  </si>
  <si>
    <t>French/English B1</t>
  </si>
  <si>
    <t>GR</t>
  </si>
  <si>
    <t>HR</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</si>
  <si>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</si>
  <si>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</si>
  <si>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</si>
  <si>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</si>
  <si>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</si>
  <si>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</si>
  <si>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</si>
  <si>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</si>
  <si>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</si>
  <si>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</si>
  <si>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</si>
  <si>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</si>
  <si>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IT</t>
  </si>
  <si>
    <t>English B1/Italian A2</t>
  </si>
  <si>
    <t>Universita di Bologna</t>
  </si>
  <si>
    <t>July 31</t>
  </si>
  <si>
    <t>Universita Degli Studi di Cagliari</t>
  </si>
  <si>
    <t>English B1/ Italian A2</t>
  </si>
  <si>
    <t>Universita degli Studi di Padova</t>
  </si>
  <si>
    <t>0411</t>
  </si>
  <si>
    <t>Accounting and Taxation</t>
  </si>
  <si>
    <t>https://www.isma.lv/en/international-relations/for-exchange-students</t>
  </si>
  <si>
    <t>LV</t>
  </si>
  <si>
    <t>NL</t>
  </si>
  <si>
    <t>Radboud University Nijmegen</t>
  </si>
  <si>
    <t>http://portal3.ipb.pt/index.php/en/gri/erasmus-programme/student-mobility</t>
  </si>
  <si>
    <t>PT</t>
  </si>
  <si>
    <t>Polytechnic Institute of Braganca</t>
  </si>
  <si>
    <t>English B1/Portuguese</t>
  </si>
  <si>
    <t>December 30</t>
  </si>
  <si>
    <t>PL</t>
  </si>
  <si>
    <t>RO</t>
  </si>
  <si>
    <t>West University of Timisoara</t>
  </si>
  <si>
    <t>June 31</t>
  </si>
  <si>
    <t>December 31</t>
  </si>
  <si>
    <t>FI</t>
  </si>
  <si>
    <t>Tampere University of Applied Sciences</t>
  </si>
  <si>
    <t xml:space="preserve">English B2/Finnish </t>
  </si>
  <si>
    <t>University of Vaasa</t>
  </si>
  <si>
    <t>SI</t>
  </si>
  <si>
    <t>University of Maribor</t>
  </si>
  <si>
    <t>SK</t>
  </si>
  <si>
    <t>https://ebs.aydin.edu.tr/index.iau?Page=AB&amp;Type=L</t>
  </si>
  <si>
    <t>TR</t>
  </si>
  <si>
    <t>Istanbul Aydin University</t>
  </si>
  <si>
    <t>August 15</t>
  </si>
  <si>
    <t>http://ects.ieu.edu.tr/new/akademik.php?sid=matrix</t>
  </si>
  <si>
    <t>Izmir University of Economics</t>
  </si>
  <si>
    <t>tba</t>
  </si>
  <si>
    <t>German/English B2</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</si>
  <si>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</si>
  <si>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</si>
  <si>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</si>
  <si>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</si>
  <si>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</si>
  <si>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</si>
  <si>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</si>
  <si>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</si>
  <si>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Kyung Hee University</t>
  </si>
  <si>
    <t>https://oia.yonsei.ac.kr/intstd/notice.asp</t>
  </si>
  <si>
    <t>http://blog.khu.ac.kr/khuexchange</t>
  </si>
  <si>
    <t>RS</t>
  </si>
  <si>
    <t>TW</t>
  </si>
  <si>
    <t xml:space="preserve">National Tsing Hua University </t>
  </si>
  <si>
    <t>http://curricul.web.nthu.edu.tw/files/13-1073-12455.php</t>
  </si>
  <si>
    <t xml:space="preserve">National Dong Hwa University </t>
  </si>
  <si>
    <t>15 June</t>
  </si>
  <si>
    <t>15 December</t>
  </si>
  <si>
    <t>GE</t>
  </si>
  <si>
    <t>https://www.admo.cityu.edu.hk/exchange_visiting/exchange/info/</t>
  </si>
  <si>
    <t>AM</t>
  </si>
  <si>
    <t>Yerevan State University</t>
  </si>
  <si>
    <t>http://www.ysu.am/uploaded/English_courses.pdf</t>
  </si>
  <si>
    <t>15 May</t>
  </si>
  <si>
    <t>15 November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</si>
  <si>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</si>
  <si>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</si>
  <si>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</si>
  <si>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</si>
  <si>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</si>
  <si>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</si>
  <si>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</si>
  <si>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</si>
  <si>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</si>
  <si>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</si>
  <si>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</si>
  <si>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</si>
  <si>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</si>
  <si>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</si>
  <si>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</si>
  <si>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</si>
  <si>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</si>
  <si>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</si>
  <si>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</si>
  <si>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</si>
  <si>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</si>
  <si>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</si>
  <si>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</si>
  <si>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</si>
  <si>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 xml:space="preserve">30 June </t>
  </si>
  <si>
    <t>English B1/GreekB1</t>
  </si>
  <si>
    <t>Brno University of Technology</t>
  </si>
  <si>
    <t>B, M</t>
  </si>
  <si>
    <t>31 May</t>
  </si>
  <si>
    <t>Luebeck University of Applied Sciences</t>
  </si>
  <si>
    <t>German/English B1</t>
  </si>
  <si>
    <t>Most courses in German.</t>
  </si>
  <si>
    <t>Latvia University of Agriculture</t>
  </si>
  <si>
    <t>1 July</t>
  </si>
  <si>
    <t>DK</t>
  </si>
  <si>
    <t>1 May</t>
  </si>
  <si>
    <t>EE</t>
  </si>
  <si>
    <t>Tallin University of Technology</t>
  </si>
  <si>
    <t>Universidad del Pais Vasco</t>
  </si>
  <si>
    <t>30 June</t>
  </si>
  <si>
    <t>Spanish/English A2</t>
  </si>
  <si>
    <t>Spanish / English B1</t>
  </si>
  <si>
    <t>Most courses in Spanish.</t>
  </si>
  <si>
    <t>Universitat Politecnica de Valencia</t>
  </si>
  <si>
    <t>15 October</t>
  </si>
  <si>
    <t>Aalto University</t>
  </si>
  <si>
    <t>1-21 March</t>
  </si>
  <si>
    <t>1-17 October</t>
  </si>
  <si>
    <t>Universita Degli Studi di Ferrara</t>
  </si>
  <si>
    <t>15 July</t>
  </si>
  <si>
    <t>1 December</t>
  </si>
  <si>
    <t>Italian/English B1</t>
  </si>
  <si>
    <t>Most courses in Italian.</t>
  </si>
  <si>
    <t>University of Sassari</t>
  </si>
  <si>
    <t>Bialystok University of Technology</t>
  </si>
  <si>
    <t>15 January</t>
  </si>
  <si>
    <t>31 October</t>
  </si>
  <si>
    <t>Portuguese/English B2</t>
  </si>
  <si>
    <t>Universitatea Politechnica Timisoara</t>
  </si>
  <si>
    <t>20 November</t>
  </si>
  <si>
    <t>English/Romanian B1</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</si>
  <si>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</si>
  <si>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</si>
  <si>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</si>
  <si>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</si>
  <si>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</si>
  <si>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</si>
  <si>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</si>
  <si>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</si>
  <si>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Istanbul Technical University</t>
  </si>
  <si>
    <t>1 October</t>
  </si>
  <si>
    <t>http://arch.itu.edu.tr/eng2/?page_id=25659</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</si>
  <si>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</si>
  <si>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</si>
  <si>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</si>
  <si>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</si>
  <si>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</si>
  <si>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</si>
  <si>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</si>
  <si>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</si>
  <si>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</si>
  <si>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</si>
  <si>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https://www.ehu.eus/documents/2099535/10288018/0_OFERTA+DEFINITIVA_INGENIER%C3%8DA+DE+VITORIA_18.19_corregido.pdf/0c5cb124-1363-6028-6c1c-7bcda9e8bb62</t>
  </si>
  <si>
    <t>Limited selection of courses.</t>
  </si>
  <si>
    <t>University of Deusto</t>
  </si>
  <si>
    <t>Engineering, manufacturing and construction</t>
  </si>
  <si>
    <t>Universitat de Lleida</t>
  </si>
  <si>
    <t>http://www.eps.udl.cat/ca/info_per/exchange_students/</t>
  </si>
  <si>
    <t>English B1/Finnish</t>
  </si>
  <si>
    <t>http://www.tut.fi/opinto-opas/wwwoppaat/opas2018-2019/kv/aineryhmat/Tuotantotekniikka/index.html</t>
  </si>
  <si>
    <t>Universite d'Orleans Polytech Orleans</t>
  </si>
  <si>
    <t>15 April</t>
  </si>
  <si>
    <t>30 September</t>
  </si>
  <si>
    <t>Institut National des Sciences Appliquees de Rennes</t>
  </si>
  <si>
    <t>M, D</t>
  </si>
  <si>
    <t>http://applisjava.insa-rennes.fr/OffreFormationWeb/main?action=RECHERCHE_EC_SPECIFIQUE&amp;formation=4&amp;langue=132&amp;ec=1</t>
  </si>
  <si>
    <t>National Technical University of Athens</t>
  </si>
  <si>
    <t>Greek/English B1</t>
  </si>
  <si>
    <t>ItalianA1/English B1</t>
  </si>
  <si>
    <t>http://sites.unica.it/dissiint/studenti-erasmus/studenti-in-ingresso/courses-in-english/</t>
  </si>
  <si>
    <t>MT</t>
  </si>
  <si>
    <t>University of Malta</t>
  </si>
  <si>
    <t>http://iro.pb.edu.pl/pl/course</t>
  </si>
  <si>
    <t>English/Romanian/German B1</t>
  </si>
  <si>
    <t>https://www.ct.upt.ro/studenti/fise/ice/index.htm</t>
  </si>
  <si>
    <t>SE</t>
  </si>
  <si>
    <t>English B1/Turkish B1</t>
  </si>
  <si>
    <t>http://www.pau.edu.tr/mf/tr/sayfa/erasmus-course-catalogs</t>
  </si>
  <si>
    <t>National Taiwan University</t>
  </si>
  <si>
    <t>English B1/Chinese</t>
  </si>
  <si>
    <t>http://www.oia.ntu.edu.tw/study-at-ntu/incoming-exchange-student/2019_2020_Admission</t>
  </si>
  <si>
    <t>Chech University of Life Sciences Prague</t>
  </si>
  <si>
    <t>071</t>
  </si>
  <si>
    <t>Engineering and engineering trades</t>
  </si>
  <si>
    <t>B,M</t>
  </si>
  <si>
    <t>English</t>
  </si>
  <si>
    <t>http://www.czu.cz/en/</t>
  </si>
  <si>
    <t>Szechenyi Istvan University</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</si>
  <si>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</si>
  <si>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</si>
  <si>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</si>
  <si>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</si>
  <si>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</si>
  <si>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031</t>
  </si>
  <si>
    <t>Social and behavioral sciences</t>
  </si>
  <si>
    <t>Canakkale Mart Onsekiz University</t>
  </si>
  <si>
    <t>Business and administration</t>
  </si>
  <si>
    <t>Kocaeli University</t>
  </si>
  <si>
    <t xml:space="preserve">English </t>
  </si>
  <si>
    <t>http://www.kocaeli.edu.tr/int/</t>
  </si>
  <si>
    <t>Instituto Politecnico de Santarem</t>
  </si>
  <si>
    <t>TU Dortmund University</t>
  </si>
  <si>
    <t>German, English</t>
  </si>
  <si>
    <t>http://www.tu-dortmund.de/uni/International/</t>
  </si>
  <si>
    <t>www.seamk.fi/en</t>
  </si>
  <si>
    <t>Faculty of Civil Engineering and Architecture / Statybos ir architektūros fakultetas</t>
  </si>
  <si>
    <t>Panevėžys Faculty of Technologies and Business / Panevėžio technologijų ir verslo fakultetas</t>
  </si>
  <si>
    <t>May 20</t>
  </si>
  <si>
    <t>October 1</t>
  </si>
  <si>
    <t>Jonkoping University</t>
  </si>
  <si>
    <t>https://ju.se/en/study-at-ju/exchange/school-of-engineering/courses-for-exchange-students.html</t>
  </si>
  <si>
    <t xml:space="preserve">National Taiwan University </t>
  </si>
  <si>
    <t>BE</t>
  </si>
  <si>
    <t>French/English B2</t>
  </si>
  <si>
    <t>Italian A2/English B1</t>
  </si>
  <si>
    <t>University of Ljubljana</t>
  </si>
  <si>
    <t>April 15</t>
  </si>
  <si>
    <t>AT</t>
  </si>
  <si>
    <t>German/English</t>
  </si>
  <si>
    <t>University of Southern Denmark</t>
  </si>
  <si>
    <t>https://www.utwente.nl/en/education/exchange-students/</t>
  </si>
  <si>
    <t>University of Genoa</t>
  </si>
  <si>
    <t>Polish/English B2</t>
  </si>
  <si>
    <t>Spanish B1/B2</t>
  </si>
  <si>
    <t>Universidad de Aveiro</t>
  </si>
  <si>
    <t>Lappeenranta University of Technology</t>
  </si>
  <si>
    <t>Warsaw University of Technology</t>
  </si>
  <si>
    <t>Italian B1/English B2</t>
  </si>
  <si>
    <t>Technical University of Denmark</t>
  </si>
  <si>
    <t>Riga Technical University</t>
  </si>
  <si>
    <t>IL</t>
  </si>
  <si>
    <t>Ben-Gurion University of the Negev</t>
  </si>
  <si>
    <t>SEAMK International Office on Facebook:  SEAMK International Office www.facebook.com/seamkinternational</t>
  </si>
  <si>
    <t xml:space="preserve">University of Applied Sciences Upper Austria </t>
  </si>
  <si>
    <t>061</t>
  </si>
  <si>
    <t>Information and Communication Technologies</t>
  </si>
  <si>
    <t>English / German</t>
  </si>
  <si>
    <t>Vienna University of Technology</t>
  </si>
  <si>
    <t>German A2 / English B2</t>
  </si>
  <si>
    <t>Most subjects in German.</t>
  </si>
  <si>
    <t>AZ</t>
  </si>
  <si>
    <t>ADA University</t>
  </si>
  <si>
    <t>New Bulgarian University</t>
  </si>
  <si>
    <t>https://erasmusplus.nbu.bg/en/erasmus-student-mobility-for-studies</t>
  </si>
  <si>
    <t>Technical University of Sofia</t>
  </si>
  <si>
    <t xml:space="preserve">15 June </t>
  </si>
  <si>
    <t>https://fpmi.bg/cms/informatics/</t>
  </si>
  <si>
    <t>https://www.vutbr.cz/en/students/courses</t>
  </si>
  <si>
    <t>https://fai.utb.cz/en/study/how-to-study/exchange-studies/</t>
  </si>
  <si>
    <t>German A2 / English B1</t>
  </si>
  <si>
    <t>https://www.informatik.kit.edu/6911.php</t>
  </si>
  <si>
    <t>University of Mannheim</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</si>
  <si>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</si>
  <si>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</si>
  <si>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</si>
  <si>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</si>
  <si>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</si>
  <si>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</si>
  <si>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</si>
  <si>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</si>
  <si>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</si>
  <si>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</si>
  <si>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</si>
  <si>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</si>
  <si>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</si>
  <si>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</si>
  <si>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</si>
  <si>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</si>
  <si>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https://www.xamk.fi/en/exchange-degree/information-technology-2/</t>
  </si>
  <si>
    <t>VAMK, University of Applied Sciences</t>
  </si>
  <si>
    <t>16 May</t>
  </si>
  <si>
    <t>16 November</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</si>
  <si>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</si>
  <si>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</si>
  <si>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</si>
  <si>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</si>
  <si>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</si>
  <si>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</si>
  <si>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</si>
  <si>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</si>
  <si>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</si>
  <si>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</si>
  <si>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</si>
  <si>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</si>
  <si>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</si>
  <si>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</si>
  <si>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</si>
  <si>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</si>
  <si>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</si>
  <si>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</si>
  <si>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</si>
  <si>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</si>
  <si>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</si>
  <si>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</si>
  <si>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</si>
  <si>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</si>
  <si>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</si>
  <si>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</si>
  <si>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</si>
  <si>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</si>
  <si>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</si>
  <si>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</si>
  <si>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</si>
  <si>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</si>
  <si>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</si>
  <si>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</si>
  <si>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</si>
  <si>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</si>
  <si>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</si>
  <si>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</si>
  <si>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</si>
  <si>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https://www.uni-lj.si/study/eng/subjects-fri</t>
  </si>
  <si>
    <t>University of Zilina</t>
  </si>
  <si>
    <t>15 August</t>
  </si>
  <si>
    <t>Istanbul Sabahattin Zaim University</t>
  </si>
  <si>
    <t>1 August</t>
  </si>
  <si>
    <t>http://izu.edu.tr/en/academics/faculties/engineering-and-natural-sciences/departments/software-engineering-(30-english)</t>
  </si>
  <si>
    <t>National Taiwan University of Science and Technology</t>
  </si>
  <si>
    <t>https://www.oia.ntust.edu.tw/files/14-1017-60776,r1017-1.php?Lang=en</t>
  </si>
  <si>
    <t>German / English</t>
  </si>
  <si>
    <t>Universiteit Gent</t>
  </si>
  <si>
    <t>English / Dutch</t>
  </si>
  <si>
    <t xml:space="preserve">University of Munster </t>
  </si>
  <si>
    <t>German / English B2</t>
  </si>
  <si>
    <t>Aalborg University</t>
  </si>
  <si>
    <t>https://www.en.aau.dk/education/master/computer-science-it/academic-content/</t>
  </si>
  <si>
    <t>English B1 / Spanish B1</t>
  </si>
  <si>
    <t>University of Calabria</t>
  </si>
  <si>
    <t>English B2 / Portugalų</t>
  </si>
  <si>
    <t>Subjects in Portuguese and English.</t>
  </si>
  <si>
    <t>https://ebs.aydin.edu.tr/index.iau?Page=BolumDersleri&amp;BK=228&amp;DersTuru=0&amp;ln=</t>
  </si>
  <si>
    <t>Master in Informatics / Magistrantūros studijų programos: Informatika; Informacinių sistemų inžinerija; Programų sistemų inžinerija; Informacijos ir informacinių technologijų sauga</t>
  </si>
  <si>
    <t>Martin Luther Universitat Halle Wittenberg</t>
  </si>
  <si>
    <t>0533</t>
  </si>
  <si>
    <t>Physics</t>
  </si>
  <si>
    <t>n/a</t>
  </si>
  <si>
    <t>Technische Universitat Darmstadt</t>
  </si>
  <si>
    <t>Universita di Trieste</t>
  </si>
  <si>
    <t>053</t>
  </si>
  <si>
    <t>https://osiris.utwente.nl/student/OnderwijsCatalogusZoekCursus.do</t>
  </si>
  <si>
    <t>Physical sciences</t>
  </si>
  <si>
    <t>Bilkent University</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</si>
  <si>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</si>
  <si>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</si>
  <si>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</si>
  <si>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</si>
  <si>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</si>
  <si>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</si>
  <si>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</si>
  <si>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Masaryk University</t>
  </si>
  <si>
    <t>July</t>
  </si>
  <si>
    <t>December</t>
  </si>
  <si>
    <t>Applied Mathematics (B) / Taikomoji Matematika (B)</t>
  </si>
  <si>
    <t>054</t>
  </si>
  <si>
    <t>Mathematics and statistics</t>
  </si>
  <si>
    <t>Czech B1/ English B1</t>
  </si>
  <si>
    <t>http://www.fit.vutbr.cz/admissions/courses1819.php.en</t>
  </si>
  <si>
    <t>English/ German</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</si>
  <si>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</si>
  <si>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</si>
  <si>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</si>
  <si>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https://www.famnit.upr.si/en/education/undergraduate/math-first/</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</si>
  <si>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</si>
  <si>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</si>
  <si>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</si>
  <si>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</si>
  <si>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</si>
  <si>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</si>
  <si>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</si>
  <si>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</si>
  <si>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</si>
  <si>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</si>
  <si>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</si>
  <si>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</si>
  <si>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058</t>
  </si>
  <si>
    <t>Material science</t>
  </si>
  <si>
    <t>Physical science</t>
  </si>
  <si>
    <t>Danish/English C1</t>
  </si>
  <si>
    <t>Bachelor courses: 5xx codes</t>
  </si>
  <si>
    <t>Materials and nanotechnologies</t>
  </si>
  <si>
    <t>Master courses: 8xx codes</t>
  </si>
  <si>
    <t xml:space="preserve"> M</t>
  </si>
  <si>
    <t>http://www.ua.pt/ensino/course/112/?p=4</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</si>
  <si>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</si>
  <si>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</si>
  <si>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</si>
  <si>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</si>
  <si>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</si>
  <si>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</si>
  <si>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</si>
  <si>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</si>
  <si>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</si>
  <si>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</si>
  <si>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</si>
  <si>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</si>
  <si>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</si>
  <si>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</si>
  <si>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</si>
  <si>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</si>
  <si>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</si>
  <si>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</si>
  <si>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</si>
  <si>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</si>
  <si>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</si>
  <si>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</si>
  <si>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</si>
  <si>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</si>
  <si>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</si>
  <si>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</si>
  <si>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</si>
  <si>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</si>
  <si>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</si>
  <si>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</si>
  <si>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</si>
  <si>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</si>
  <si>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</si>
  <si>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</si>
  <si>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</si>
  <si>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</si>
  <si>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</si>
  <si>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</si>
  <si>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</si>
  <si>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</si>
  <si>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</si>
  <si>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</si>
  <si>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</si>
  <si>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</si>
  <si>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</si>
  <si>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</si>
  <si>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</si>
  <si>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</si>
  <si>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</si>
  <si>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</si>
  <si>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</si>
  <si>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</si>
  <si>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</si>
  <si>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</si>
  <si>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</si>
  <si>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</si>
  <si>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</si>
  <si>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</si>
  <si>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</si>
  <si>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</si>
  <si>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</si>
  <si>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</si>
  <si>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</si>
  <si>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</si>
  <si>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</si>
  <si>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</si>
  <si>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</si>
  <si>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</si>
  <si>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</si>
  <si>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</si>
  <si>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</si>
  <si>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</si>
  <si>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</si>
  <si>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</si>
  <si>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</si>
  <si>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</si>
  <si>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</si>
  <si>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</si>
  <si>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</si>
  <si>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</si>
  <si>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</si>
  <si>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</si>
  <si>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</si>
  <si>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</si>
  <si>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</si>
  <si>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</si>
  <si>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</si>
  <si>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</si>
  <si>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</si>
  <si>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</si>
  <si>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</si>
  <si>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</si>
  <si>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</si>
  <si>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</si>
  <si>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Transport Electronics / Transporto elektronika</t>
  </si>
  <si>
    <t>www.uam.es/erasmus-incoming</t>
  </si>
  <si>
    <t>Biomedical Engineering / Biomedicininė inžinerija</t>
  </si>
  <si>
    <t>Control Technologies / Valdymo technologijos</t>
  </si>
  <si>
    <t>University of Catania</t>
  </si>
  <si>
    <t>Italian A2</t>
  </si>
  <si>
    <t>http://www.unict.it/en</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</si>
  <si>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</si>
  <si>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</si>
  <si>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</si>
  <si>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</si>
  <si>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</si>
  <si>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</si>
  <si>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</si>
  <si>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</si>
  <si>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</si>
  <si>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</si>
  <si>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</si>
  <si>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</si>
  <si>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</si>
  <si>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</si>
  <si>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</si>
  <si>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</si>
  <si>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</si>
  <si>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</si>
  <si>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</si>
  <si>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</si>
  <si>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0711</t>
  </si>
  <si>
    <t>Chemical engineering and processes</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</si>
  <si>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</si>
  <si>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</si>
  <si>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</si>
  <si>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</si>
  <si>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</si>
  <si>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</si>
  <si>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</si>
  <si>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</si>
  <si>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</si>
  <si>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</si>
  <si>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</si>
  <si>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</si>
  <si>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</si>
  <si>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</si>
  <si>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</si>
  <si>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</si>
  <si>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</si>
  <si>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</si>
  <si>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</si>
  <si>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</si>
  <si>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</si>
  <si>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</si>
  <si>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</si>
  <si>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</si>
  <si>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</si>
  <si>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</si>
  <si>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</si>
  <si>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</si>
  <si>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</si>
  <si>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</si>
  <si>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</si>
  <si>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</si>
  <si>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</si>
  <si>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</si>
  <si>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</si>
  <si>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</si>
  <si>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</si>
  <si>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</si>
  <si>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</si>
  <si>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</si>
  <si>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</si>
  <si>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</si>
  <si>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</si>
  <si>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</si>
  <si>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</si>
  <si>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</si>
  <si>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</si>
  <si>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</si>
  <si>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</si>
  <si>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</si>
  <si>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</si>
  <si>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</si>
  <si>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</si>
  <si>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</si>
  <si>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</si>
  <si>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</si>
  <si>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</si>
  <si>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</si>
  <si>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</si>
  <si>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</si>
  <si>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</si>
  <si>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</si>
  <si>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</si>
  <si>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</si>
  <si>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</si>
  <si>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</si>
  <si>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</si>
  <si>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</si>
  <si>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</si>
  <si>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</si>
  <si>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</si>
  <si>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</si>
  <si>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</si>
  <si>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</si>
  <si>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</si>
  <si>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</si>
  <si>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</si>
  <si>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</si>
  <si>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</si>
  <si>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</si>
  <si>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</si>
  <si>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</si>
  <si>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</si>
  <si>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</si>
  <si>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</si>
  <si>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</si>
  <si>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</si>
  <si>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</si>
  <si>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</si>
  <si>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</si>
  <si>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</si>
  <si>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</si>
  <si>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</si>
  <si>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</si>
  <si>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</si>
  <si>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</si>
  <si>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</si>
  <si>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</si>
  <si>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</si>
  <si>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</si>
  <si>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</si>
  <si>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</si>
  <si>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</si>
  <si>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</si>
  <si>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</si>
  <si>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</si>
  <si>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</si>
  <si>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</si>
  <si>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</si>
  <si>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</si>
  <si>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</si>
  <si>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</si>
  <si>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</si>
  <si>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</si>
  <si>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</si>
  <si>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</si>
  <si>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</si>
  <si>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</si>
  <si>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</si>
  <si>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</si>
  <si>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</si>
  <si>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</si>
  <si>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</si>
  <si>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</si>
  <si>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</si>
  <si>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Kadir Has University</t>
  </si>
  <si>
    <t>Humanities</t>
  </si>
  <si>
    <t>Languages</t>
  </si>
  <si>
    <t>Anadolu University</t>
  </si>
  <si>
    <t>June 29</t>
  </si>
  <si>
    <t>December 21</t>
  </si>
  <si>
    <t>Turkish or English B1</t>
  </si>
  <si>
    <t>https://www.anadolu.edu.tr/en/academics/faculties/139/faculty-of-humanities/departments</t>
  </si>
  <si>
    <t>https://studiegids.ugent.be/2018/EN/FACULTY/A/BACH/AB7TGTDI/AB7TGTDI.html</t>
  </si>
  <si>
    <t>Literature and linguistics</t>
  </si>
  <si>
    <t>City University Hong Kong</t>
  </si>
  <si>
    <t>University of Cyprus</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</si>
  <si>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</si>
  <si>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</si>
  <si>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</si>
  <si>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</si>
  <si>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</si>
  <si>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</si>
  <si>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</si>
  <si>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</si>
  <si>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</si>
  <si>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</si>
  <si>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</si>
  <si>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July 1</t>
  </si>
  <si>
    <t>December 22</t>
  </si>
  <si>
    <t>http://abp.anadolu.edu.tr/en/akademik/lisans</t>
  </si>
  <si>
    <t>http://www.khas.edu.tr/en/618/faculties-and-departments</t>
  </si>
  <si>
    <t>https://www.mup.cz/en/international-cooperation/information-for-incoming-exchange-students/courses-in-english/; https://www.mup.cz/en/international-cooperation/information-for-incoming-exchange-students/exchange-student-application-procedure/</t>
  </si>
  <si>
    <t>Sociology and cultural studies</t>
  </si>
  <si>
    <r>
      <t>University of Jyv</t>
    </r>
    <r>
      <rPr>
        <sz val="11"/>
        <color theme="1"/>
        <rFont val="Calibri"/>
        <family val="2"/>
        <charset val="186"/>
      </rPr>
      <t>äskylӓ</t>
    </r>
  </si>
  <si>
    <t>May 5</t>
  </si>
  <si>
    <t>November 5</t>
  </si>
  <si>
    <t>IN</t>
  </si>
  <si>
    <t>Jawaharlal Nehru University</t>
  </si>
  <si>
    <t>https://www.jnu.ac.in/Admission/International</t>
  </si>
  <si>
    <t xml:space="preserve">Political sciences and civics </t>
  </si>
  <si>
    <t>English B2 BA/English C1 MA</t>
  </si>
  <si>
    <t>Mid Sweden University</t>
  </si>
  <si>
    <t>https://www.miun.se/en/education/exchangestudies/entry-requirements/</t>
  </si>
  <si>
    <t>https://www.miun.se/en/education/exchangestudies/application-and-admission/</t>
  </si>
  <si>
    <t xml:space="preserve">KR </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</si>
  <si>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</si>
  <si>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</si>
  <si>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</si>
  <si>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Nomination March 15, application and documentation April 1.</t>
  </si>
  <si>
    <t>Tampere University</t>
  </si>
  <si>
    <t>University of Insubria</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</si>
  <si>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</si>
  <si>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</si>
  <si>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</si>
  <si>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</si>
  <si>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</si>
  <si>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</si>
  <si>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</si>
  <si>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</si>
  <si>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</si>
  <si>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</si>
  <si>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</si>
  <si>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</si>
  <si>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</si>
  <si>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</si>
  <si>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</si>
  <si>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</si>
  <si>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</si>
  <si>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</si>
  <si>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</si>
  <si>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</si>
  <si>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</si>
  <si>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</si>
  <si>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</si>
  <si>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</si>
  <si>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</si>
  <si>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</si>
  <si>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</si>
  <si>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City University of Hong Kong</t>
  </si>
  <si>
    <t>University of West Attica</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</si>
  <si>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</si>
  <si>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</si>
  <si>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</si>
  <si>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</si>
  <si>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</si>
  <si>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</si>
  <si>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</si>
  <si>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</si>
  <si>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</si>
  <si>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</si>
  <si>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</si>
  <si>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16 April</t>
  </si>
  <si>
    <t>3 May</t>
  </si>
  <si>
    <t>2 November</t>
  </si>
  <si>
    <t xml:space="preserve">15 November </t>
  </si>
  <si>
    <t>22 July</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</si>
  <si>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</si>
  <si>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</si>
  <si>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 xml:space="preserve">30 March  </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</si>
  <si>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</si>
  <si>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</si>
  <si>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</si>
  <si>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</si>
  <si>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</si>
  <si>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</si>
  <si>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</si>
  <si>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</si>
  <si>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</si>
  <si>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</si>
  <si>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</si>
  <si>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</si>
  <si>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</si>
  <si>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</si>
  <si>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https://www.hs-koblenz.de/en/rmc/international-office/study-in-koblenz/exchange-program/</t>
  </si>
  <si>
    <t>Lublin University of Technology</t>
  </si>
  <si>
    <t>Mathematics and Statistics</t>
  </si>
  <si>
    <t>University of Georgia</t>
  </si>
  <si>
    <t>https://ug.edu.ge/en/study-programs</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</si>
  <si>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</si>
  <si>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</si>
  <si>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</si>
  <si>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</si>
  <si>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</si>
  <si>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IS</t>
  </si>
  <si>
    <t>Reykjavik University</t>
  </si>
  <si>
    <t xml:space="preserve">May 1st </t>
  </si>
  <si>
    <t>https://en.ru.is/course-catalogue/</t>
  </si>
  <si>
    <t xml:space="preserve">15 October </t>
  </si>
  <si>
    <t>07</t>
  </si>
  <si>
    <t>University of Ioannina</t>
  </si>
  <si>
    <t>https://piro.uoi.gr/erasmus/121/incoming-erasmus-students; https://www.dit.uoi.gr/index.php?language=en</t>
  </si>
  <si>
    <t>University of Music and Performing Arts Graz</t>
  </si>
  <si>
    <t>Audio-visual techniques and media production</t>
  </si>
  <si>
    <t>15 March</t>
  </si>
  <si>
    <t>10 October</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</si>
  <si>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</si>
  <si>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</si>
  <si>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</si>
  <si>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</si>
  <si>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</si>
  <si>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</si>
  <si>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</si>
  <si>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</si>
  <si>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</si>
  <si>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</si>
  <si>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t>Students: 5</t>
  </si>
  <si>
    <t>Romanian/English B1</t>
  </si>
  <si>
    <t>http://ri.uvt.ro/study-programmes-in-foreign-languages/?lang=en</t>
  </si>
  <si>
    <t>Students: 1</t>
  </si>
  <si>
    <t>English/ Swedish good command</t>
  </si>
  <si>
    <t>Students: 2</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</si>
  <si>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</si>
  <si>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</si>
  <si>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</si>
  <si>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</si>
  <si>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</si>
  <si>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</si>
  <si>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</si>
  <si>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https://www.uab.cat/web/mobility-international-exchange/mobility-international-exchange-programmes/selected-courses-1345671994498.html    Students: 1</t>
  </si>
  <si>
    <t>English B1/Turkish</t>
  </si>
  <si>
    <t>English B2/Turkish</t>
  </si>
  <si>
    <t>https://www.ada.edu.az/en/schools/spia</t>
  </si>
  <si>
    <t xml:space="preserve">Students: 3  </t>
  </si>
  <si>
    <t>University of Crete</t>
  </si>
  <si>
    <t>Greek/English B2</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</si>
  <si>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</si>
  <si>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</si>
  <si>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</si>
  <si>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</si>
  <si>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</si>
  <si>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r>
      <t xml:space="preserve">Students: 1  </t>
    </r>
    <r>
      <rPr>
        <sz val="10"/>
        <rFont val="Arial"/>
        <family val="2"/>
        <charset val="186"/>
      </rPr>
      <t>1 credit=2ECTS; 15 credits=30ECTS English  IELTS, TOEFL, Cambridge certificate required</t>
    </r>
  </si>
  <si>
    <t>Education MA</t>
  </si>
  <si>
    <t>Edukologija MA</t>
  </si>
  <si>
    <t>Education</t>
  </si>
  <si>
    <t>Food Processing</t>
  </si>
  <si>
    <t>https://agronomos.upct.es/international</t>
  </si>
  <si>
    <t>Lodz University of Technology</t>
  </si>
  <si>
    <t>https://cwm.p.lodz.pl/en/international-candidates/exchange-students/studies/studies-offer</t>
  </si>
  <si>
    <t>English TOEFL score  79 in iBT (cBT 213, pBT 550) or IELTS 6.5; At the time of application, undergraduate students must have completed at least two(2) semesters.</t>
  </si>
  <si>
    <t>Civil Engineering (B) / Statybos inžinerija (B)</t>
  </si>
  <si>
    <t>Sustainable and Energy Efficient Buildings (M), Structural and Building Products Engineering (M), Construction Management (M) / Darnūs ir energetiškai efektyvūs pastatai (M), Statybinių konstrukcijų ir gaminių inžinerija (M), Statybos valdymas (M)</t>
  </si>
  <si>
    <t>Faculty of Social Sciences, Arts and Humanities / Socialinių, humanitarinių mokslų ir menų fakultetas</t>
  </si>
  <si>
    <t>https://www.unip.br/presencial/ensino/pos_graduacao/strictosensu/ss_engenharia.aspx?lang=en</t>
  </si>
  <si>
    <t xml:space="preserve">Paulista University </t>
  </si>
  <si>
    <t>BR</t>
  </si>
  <si>
    <t>Tallinn University of Technology</t>
  </si>
  <si>
    <t>Vehicle Engineering / Transporto priemonių inžinerija</t>
  </si>
  <si>
    <t>https://www.lut.fi/web/en/admissions/apply-to-lut/exchange-studies</t>
  </si>
  <si>
    <t>Thermal Engineering / Termoinžinerija</t>
  </si>
  <si>
    <t>October 30</t>
  </si>
  <si>
    <t>Textiles (clothes, footwear and leather)</t>
  </si>
  <si>
    <t>0723</t>
  </si>
  <si>
    <t>Ecole Nationale Superieure des Arts et Industries Textiles</t>
  </si>
  <si>
    <t>https://erasmus.uniwa.gr/en/how-to-apply/</t>
  </si>
  <si>
    <t xml:space="preserve">November 15th </t>
  </si>
  <si>
    <t xml:space="preserve">May 31st </t>
  </si>
  <si>
    <t>https://www.tul.cz/en/erasmus/incoming-international-students/erasmus-application-procedures-and-deadlines</t>
  </si>
  <si>
    <t>Bulgarian/English B2</t>
  </si>
  <si>
    <t>Technical University of Varna</t>
  </si>
  <si>
    <t xml:space="preserve">Tampere University </t>
  </si>
  <si>
    <t>http://www.frederick.ac.cy/mobility/index.php?option=com_content&amp;view=article&amp;id=5&amp;Itemid=107#5</t>
  </si>
  <si>
    <t>English/Greek</t>
  </si>
  <si>
    <t>https://liu.se/en/education/exchange-studies</t>
  </si>
  <si>
    <t>Linkoping University, Institute of Technology</t>
  </si>
  <si>
    <t>Universiteit of Gent</t>
  </si>
  <si>
    <t>https://www.unibo.it/en/exchange-students</t>
  </si>
  <si>
    <t>University of Bologna</t>
  </si>
  <si>
    <t>https://sigarra.up.pt/up/en/web_base.gera_pagina?p_pagina=internacional-candidatura</t>
  </si>
  <si>
    <t>English B2/Portugese</t>
  </si>
  <si>
    <t>Universitat di Vigo</t>
  </si>
  <si>
    <t>Munich University of Applied Sciences</t>
  </si>
  <si>
    <t>April 1</t>
  </si>
  <si>
    <t>http://www.intl.kit.edu/istudies/3171.php</t>
  </si>
  <si>
    <t>German B1/English B1</t>
  </si>
  <si>
    <t>http://www.polinternational.polimi.it/exchange/</t>
  </si>
  <si>
    <t>Politecnico di Milano</t>
  </si>
  <si>
    <t>http://www.grenoble-inp.fr/international/you-are-an-exchange-student-487926.kjsp?RH=INP_EN-INT-INCOMING2</t>
  </si>
  <si>
    <t>Grenoble Institute of Technology</t>
  </si>
  <si>
    <t>https://tu-freiberg.de/en/international/students</t>
  </si>
  <si>
    <t>TU Bergakademie Freiberg</t>
  </si>
  <si>
    <t>Spanish/Catalan/English</t>
  </si>
  <si>
    <t>Industrial Engineering and Management / Pramonės inžinerija ir vadyba</t>
  </si>
  <si>
    <t>http://www.upm.es/internacional/Students/ExchangeMobilityPrograms/InternationalProgram/StudentsAgreements</t>
  </si>
  <si>
    <t>Universitat Politecnica de Madrid</t>
  </si>
  <si>
    <t>Technische Universitat Ilmenau</t>
  </si>
  <si>
    <t>https://www.sdu.dk/en/uddannelse/exchange_programmes</t>
  </si>
  <si>
    <t>Danish/English</t>
  </si>
  <si>
    <t>Military University of Technology</t>
  </si>
  <si>
    <t>Mechatronics / Mechatronika</t>
  </si>
  <si>
    <t>Mersin University</t>
  </si>
  <si>
    <t>http://www.pau.edu.tr/uluslararasi/en/sayfa/incoming-students-2</t>
  </si>
  <si>
    <t>https://www.tu-braunschweig.de/en/exchange-students/application</t>
  </si>
  <si>
    <t>https://www.deusto.es/cs/Satellite/estudiantes/en/international-4/incoming-students-0/exchange/how-can-i-apply-to-study-at-deusto</t>
  </si>
  <si>
    <t>http://www.upv.es/entidades/OPII/infoweb/pi/info/818854normali.html</t>
  </si>
  <si>
    <t xml:space="preserve">Tampere University  </t>
  </si>
  <si>
    <t>Mechanical Engineering / Mechanikos inžinerija</t>
  </si>
  <si>
    <t>Fashion, interior and industrial design</t>
  </si>
  <si>
    <t>0212</t>
  </si>
  <si>
    <t xml:space="preserve">Seoul  National University of Science and Technology  </t>
  </si>
  <si>
    <t>Production Engineering / Gamybos inžinerija</t>
  </si>
  <si>
    <t>Sustainable Management and Production / Darnus valdymas ir gamyba</t>
  </si>
  <si>
    <t>IPSA ‘Ecole ingénieur de l‘Air et de l‘espace‘</t>
  </si>
  <si>
    <t>Aeronautical Engineering / Aeronautikos inžinerija</t>
  </si>
  <si>
    <t>Linkoping university, Institute of Technology</t>
  </si>
  <si>
    <t>https://upb.ro/en/erasmus/</t>
  </si>
  <si>
    <t>University Politehnica of Bucharest</t>
  </si>
  <si>
    <t>Leipzig University of Applied Sciences</t>
  </si>
  <si>
    <t xml:space="preserve">Universitat Politecnica de Valencia </t>
  </si>
  <si>
    <t xml:space="preserve">Universidade de Porto </t>
  </si>
  <si>
    <t>Manufacturing and processing</t>
  </si>
  <si>
    <t>072</t>
  </si>
  <si>
    <t>University of Limerick</t>
  </si>
  <si>
    <t>IE</t>
  </si>
  <si>
    <t>Industrial Design Engineering / Pramoninio dizaino inžinerija</t>
  </si>
  <si>
    <t>Italian/English A2</t>
  </si>
  <si>
    <t>December 10</t>
  </si>
  <si>
    <t>University of Parma</t>
  </si>
  <si>
    <t>https://pb.edu.pl/en/admissions/</t>
  </si>
  <si>
    <t>Portuguese B1/English B2</t>
  </si>
  <si>
    <t>University of Minho</t>
  </si>
  <si>
    <t>September 30</t>
  </si>
  <si>
    <t>https://www.ehu.eus/en/web/nazioarteko-harremanak/en-erasmus-students</t>
  </si>
  <si>
    <t>http://erasmus.itu.edu.tr/en/student-mobility/ka-103-(program-countries)/incoming-ka103</t>
  </si>
  <si>
    <t>https://www.fh-kaernten.at/en/international/incoming-exchange-students</t>
  </si>
  <si>
    <t>Carinthia University of Applied Sciences</t>
  </si>
  <si>
    <t>https://www.unibo.it/en/international/international-course-catalogue</t>
  </si>
  <si>
    <t>Technical University of Lodz</t>
  </si>
  <si>
    <t>University of Boras, The Swedish School of Textiles</t>
  </si>
  <si>
    <t>Fashion Engineering / Mados inžinerija</t>
  </si>
  <si>
    <t>Aviation Engineering / Aviacijos inžinerija</t>
  </si>
  <si>
    <t>Faculty of Mechanical Engineering and Design / Mechanikos inžinerijos ir dizaino fakultetas</t>
  </si>
  <si>
    <t>ESIEA Graduate School of Engineering (Paris Campus)</t>
  </si>
  <si>
    <t>May 15th</t>
  </si>
  <si>
    <t>November 1st</t>
  </si>
  <si>
    <t>https://en.esiea.fr/study-at-esiea-with-erasmus/</t>
  </si>
  <si>
    <r>
      <rPr>
        <sz val="16"/>
        <color rgb="FFFF0000"/>
        <rFont val="Calibri"/>
        <family val="2"/>
        <charset val="186"/>
        <scheme val="minor"/>
      </rPr>
      <t>!</t>
    </r>
    <r>
      <rPr>
        <sz val="14"/>
        <color theme="1"/>
        <rFont val="Calibri"/>
        <family val="2"/>
        <charset val="186"/>
        <scheme val="minor"/>
      </rPr>
      <t xml:space="preserve"> </t>
    </r>
    <r>
      <rPr>
        <u/>
        <sz val="11"/>
        <color theme="1"/>
        <rFont val="Calibri"/>
        <family val="2"/>
        <charset val="186"/>
        <scheme val="minor"/>
      </rPr>
      <t>You can only choose universities from your faculty's list.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</si>
  <si>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 xml:space="preserve">English speaking and writing score of B2 </t>
  </si>
  <si>
    <t>Bachelor in Economics is required; English speaking and writing score of C1</t>
  </si>
  <si>
    <t>ZA</t>
  </si>
  <si>
    <t>Stellenbosch University</t>
  </si>
  <si>
    <t>http://www.sun.ac.za/english/SUInternational/international-students/finding-courses-as-a-semester-student</t>
  </si>
  <si>
    <t>https://www.ada.edu.az/en/schools/programs/site/123-computer-engineering</t>
  </si>
  <si>
    <t>Amity University</t>
  </si>
  <si>
    <t>Universitat Rovira i Virgili</t>
  </si>
  <si>
    <t>15th June</t>
  </si>
  <si>
    <t>15th November</t>
  </si>
  <si>
    <t>https://moodle.urv.cat/docnet/guia_docent/index.php?centre=13&amp;ensenyament=1322&amp;consulta=assignatures&amp;any_academic=2020_21&amp;idioma=cast&amp;idioma=eng</t>
  </si>
  <si>
    <t>Università degli Studi dell’Insubria Varese</t>
  </si>
  <si>
    <t>https://www.uninsubria.eu/programs/degree-programs</t>
  </si>
  <si>
    <t>University of Thessaly</t>
  </si>
  <si>
    <t>http://erasmus.uth.gr/en/studies-en/courses-en</t>
  </si>
  <si>
    <t>http://www.unist.hr/en/international/students/incoming/erasmus-study-period</t>
  </si>
  <si>
    <t>https://www.slu.cz/opf/en/approcexchangestud</t>
  </si>
  <si>
    <t>https://www.uninsubria.eu/international-relations/erasmus-programme/erasmus-study-mobility</t>
  </si>
  <si>
    <t>https://www.unipd.it/en/erasmus-studies-semp</t>
  </si>
  <si>
    <t>https://www.unic.ac.cy/business-administration-marketing-communications-bba-4-years/</t>
  </si>
  <si>
    <t>https://www.oia.ntust.edu.tw/</t>
  </si>
  <si>
    <t>http://www.fbe.itu.edu.tr/en/programs?program=207#courses</t>
  </si>
  <si>
    <t>https://www.uniza.sk/images/pdf/erasmus/EN/courses.pdf</t>
  </si>
  <si>
    <t xml:space="preserve">http://en.pollub.pl/en/candidates/full-degree-studies/studies-in-english </t>
  </si>
  <si>
    <t>Former Latvia University of Agriculture</t>
  </si>
  <si>
    <t>https://www.llu.lv/en/degree-programmes</t>
  </si>
  <si>
    <t>Latvia University of Life Sciences and Technologies</t>
  </si>
  <si>
    <t xml:space="preserve">https://www.mat.unical.it/ComputerScience/Corsi </t>
  </si>
  <si>
    <t xml:space="preserve">https://uniri.hr/en/about-university/international-relations-and-erasmus/english-home-pages-and-courses/ </t>
  </si>
  <si>
    <t>10 November </t>
  </si>
  <si>
    <t>University of Rijeka</t>
  </si>
  <si>
    <t>https://msc-cnt.cs.teiath.gr/the-programme/structure-duration/</t>
  </si>
  <si>
    <t>https://www.iee.ihu.gr/en/postgraduate_studies/</t>
  </si>
  <si>
    <t>Former Technological Education Institute of Epirus</t>
  </si>
  <si>
    <t xml:space="preserve">https://www.cs.uoi.gr/studies/graduate-studies/graduate-courses-list/?lang=en </t>
  </si>
  <si>
    <t xml:space="preserve">https://www.tuni.fi/studentsguide/curriculum/course-units </t>
  </si>
  <si>
    <t xml:space="preserve">https://www.uni-muenster.de/studieninteressierte/en/ </t>
  </si>
  <si>
    <t>https://www.uni-mannheim.de/en/academics/programs/</t>
  </si>
  <si>
    <t>https://www.pef.mendelu.cz/en/exchange-students/course-catalogue</t>
  </si>
  <si>
    <t xml:space="preserve">https://studiegids.ugent.be/2018/EN/FACULTY/E/MABA/EMCOMT/EMCOMT.html </t>
  </si>
  <si>
    <t>https://www.ada.edu.az/en/schools/site</t>
  </si>
  <si>
    <t>https://tiss.tuwien.ac.at/curriculum/studyCodes.xhtml?dswid=5351&amp;dsrid=818</t>
  </si>
  <si>
    <t>https://oia-r.ntust.edu.tw/p/412-1060-8919.php?Lang=en</t>
  </si>
  <si>
    <t>https://oia.ndhu.edu.tw/intl-student/program-information</t>
  </si>
  <si>
    <t>https://www.ktu.edu.tr/ofinafen-computerengineering</t>
  </si>
  <si>
    <t>30 % of programmes in English.</t>
  </si>
  <si>
    <t xml:space="preserve">https://bkm2.pollub.pl/images/IncomingStudents/ECTScatalogue20-21/Fundamentals-of-Technology-20-21.pdf </t>
  </si>
  <si>
    <t>Former Information Systems Management Institute (ISMA).</t>
  </si>
  <si>
    <t>ISMA University of Applied Sciences</t>
  </si>
  <si>
    <t>https://www.llu.lv/sites/default/files/2018-03/InformationTechnologies.pdf</t>
  </si>
  <si>
    <t>http://www.cs.teiath.gr/?page_id=4643</t>
  </si>
  <si>
    <t xml:space="preserve">https://www.iee.ihu.gr/en/udg_courses/ </t>
  </si>
  <si>
    <t xml:space="preserve">KTU Englısh test is not accepted. IELTS, TOEFL, PET, Bulat or another test is required. More information about language requirements: http://erasmus.uth.gr/en/studies-en/teaching-language  </t>
  </si>
  <si>
    <t xml:space="preserve">https://www.vamk.fi/apply/exchange/exstudies_in_english/information_technology/ </t>
  </si>
  <si>
    <t>Hervanta Campus</t>
  </si>
  <si>
    <t>South-Eastern Finland University of Applied Sciences (XAMK)</t>
  </si>
  <si>
    <t xml:space="preserve">https://www.uni-mannheim.de/en/academics/programs/ </t>
  </si>
  <si>
    <t xml:space="preserve">Most subjects in German. </t>
  </si>
  <si>
    <t xml:space="preserve">https://www.informatik.kit.edu/6911.php </t>
  </si>
  <si>
    <t xml:space="preserve">https://incoming.hs-offenburg.de/en/exchange-students/ </t>
  </si>
  <si>
    <t>Bachelor in Informatics / Bakalauro studijų programos: Informatika; Programų sistemos; Informatikos inžinerija; Informacinės sistemos; Multimedijos technologijos.</t>
  </si>
  <si>
    <t>https://oia.ndhu.edu.tw/visiting-student/inbound-exchange/inbound-ex-admissions</t>
  </si>
  <si>
    <t>https://www.shizuoka.ac.jp/english/subject/labo/rie/index.html</t>
  </si>
  <si>
    <t>https://www.international.uni-halle.de/international_office/studierende/international_students/exchange_students/</t>
  </si>
  <si>
    <t>https://www.lunduniversity.lu.se/international-admissions/exchange-and-study-abroad/exchange-studies/find-exchange-courses</t>
  </si>
  <si>
    <t>https://www.vwl.uni-mannheim.de/internationales/incoming-master-students/#c64907</t>
  </si>
  <si>
    <t>https://oia.ntu.edu.tw/apply-to-ntu/incoming-exchange-student/2020_2021_Admission</t>
  </si>
  <si>
    <t>https://www.um.edu.mt/studentlife/internationalopportunities/erasmus</t>
  </si>
  <si>
    <t>https://en.ru.is/studies/exchange-students/</t>
  </si>
  <si>
    <t>https://www.univ-orleans.fr/en/polytech/international/mobility-engineering-students</t>
  </si>
  <si>
    <t>Hervanta campus.</t>
  </si>
  <si>
    <t>https://www.uvigo.gal/en/study/mobility/international-incoming-students</t>
  </si>
  <si>
    <t>https://international.upct.es/en/incoming</t>
  </si>
  <si>
    <t>https://www.taltech.ee/en/incoming-students</t>
  </si>
  <si>
    <t>https://www.uni-luebeck.de/en/university-education/international/international-students/exchange-students.html</t>
  </si>
  <si>
    <t>https://www.tuni.fi/en/study-with-us/exchange-studies?navref=main</t>
  </si>
  <si>
    <t>https://erasmus.pw.edu.pl/erasmusen/Incoming-Students/Offer</t>
  </si>
  <si>
    <t>https://pb.edu.pl/iro/erasmus/</t>
  </si>
  <si>
    <t>https://en.uniss.it/internationalisation/international-programmes</t>
  </si>
  <si>
    <t>https://www.univ-angers.fr/en/education/english-taught-programmes.html</t>
  </si>
  <si>
    <r>
      <t xml:space="preserve">Students: </t>
    </r>
    <r>
      <rPr>
        <sz val="10"/>
        <rFont val="Arial"/>
        <family val="2"/>
        <charset val="186"/>
      </rPr>
      <t xml:space="preserve">4 </t>
    </r>
  </si>
  <si>
    <t>https://www.iscsp.ulisboa.pt/pt/cursos/oferta-graduada/licenciaturas/ciencia-politica/plano-de-estudos</t>
  </si>
  <si>
    <t>https://www.uis.no/en/finn/tags/studies-1</t>
  </si>
  <si>
    <t>http://eng.sejong.ac.kr/contents/eng/cor/liberalarts.html</t>
  </si>
  <si>
    <t>https://www.uni-corvinus.hu/main-page/programs/subjects-amp-courses/?lang=en</t>
  </si>
  <si>
    <t>https://www.jyu.fi/en/apply/student-exchange/courses-for-exchange-students</t>
  </si>
  <si>
    <t>https://en.uoc.gr/</t>
  </si>
  <si>
    <t xml:space="preserve"> https://ug.edu.ge/en/study-programs</t>
  </si>
  <si>
    <t>https://comm.khas.edu.tr/en/departments</t>
  </si>
  <si>
    <r>
      <t>Students: 2.</t>
    </r>
    <r>
      <rPr>
        <sz val="11"/>
        <color rgb="FFFF0000"/>
        <rFont val="Calibri"/>
        <family val="2"/>
        <charset val="186"/>
        <scheme val="minor"/>
      </rPr>
      <t xml:space="preserve"> </t>
    </r>
    <r>
      <rPr>
        <sz val="11"/>
        <rFont val="Calibri"/>
        <family val="2"/>
        <charset val="186"/>
        <scheme val="minor"/>
      </rPr>
      <t>Departments of Russian and Turkish</t>
    </r>
  </si>
  <si>
    <t>second week of  July</t>
  </si>
  <si>
    <t>second week of December</t>
  </si>
  <si>
    <t>https://www.amity.edu/course-list.aspx?fd=Mass%20Communication&amp;campusname=FzNymoX3dH0=</t>
  </si>
  <si>
    <t xml:space="preserve"> D</t>
  </si>
  <si>
    <t>former Alexander Technological Educational Institute of Thessaloniki</t>
  </si>
  <si>
    <t>International Hellenic University- Alexander Campus</t>
  </si>
  <si>
    <t xml:space="preserve">Faculty of Informatics / Informatikos fakultetas </t>
  </si>
  <si>
    <t>023</t>
  </si>
  <si>
    <t>022</t>
  </si>
  <si>
    <t>0232</t>
  </si>
  <si>
    <t>02</t>
  </si>
  <si>
    <t>0211</t>
  </si>
  <si>
    <t>0215</t>
  </si>
  <si>
    <t>0523</t>
  </si>
  <si>
    <t>0314</t>
  </si>
  <si>
    <t>0031</t>
  </si>
  <si>
    <t>0312</t>
  </si>
  <si>
    <t>011</t>
  </si>
  <si>
    <t>https://www.uis.no/en/inbound</t>
  </si>
  <si>
    <t>June 01</t>
  </si>
  <si>
    <t>Universitat der Bundeswehr Munchen</t>
  </si>
  <si>
    <t>https://www.univ-angers.fr/en/you-are/exchange-student.html</t>
  </si>
  <si>
    <t>English/French</t>
  </si>
  <si>
    <t>https://www.univ-st-etienne.fr/en/education/exchange-program-students.html</t>
  </si>
  <si>
    <t>https://www.ntnu.edu/studies/exchange</t>
  </si>
  <si>
    <t>Aalesund University College</t>
  </si>
  <si>
    <t>https://www.hochschule-rhein-waal.de/en/international/incoming-exchange-students</t>
  </si>
  <si>
    <t>https://www.udc.es/en/ori/infestudantesextranxeiros/FormulariosExtranxeiros/</t>
  </si>
  <si>
    <t>University of A Coruña</t>
  </si>
  <si>
    <t>October</t>
  </si>
  <si>
    <t>March</t>
  </si>
  <si>
    <t>https://erasmus.sdu.edu.tr/en/courses.html</t>
  </si>
  <si>
    <t>Universite de Lorraine</t>
  </si>
  <si>
    <t>Haute Ecole Leonard de Vinci - ECAM</t>
  </si>
  <si>
    <t>-</t>
  </si>
  <si>
    <t>Engineering manufacturing and construction</t>
  </si>
  <si>
    <t>ECAM LYON</t>
  </si>
  <si>
    <t>Hochschule Koblenz -University of Applied Sciences</t>
  </si>
  <si>
    <t>https://www.hs-wismar.de/en/international/from-abroad/exchange-students/</t>
  </si>
  <si>
    <t>Hochschule Wismar</t>
  </si>
  <si>
    <t>Universidad de Leon</t>
  </si>
  <si>
    <t>http://enim.univ-lorraine.fr/international-students</t>
  </si>
  <si>
    <t>French B1/English B1</t>
  </si>
  <si>
    <t>Ecole Nationale d'Ingenieurs de Metz</t>
  </si>
  <si>
    <t>http://www.ensisa.uha.fr/</t>
  </si>
  <si>
    <t>Universite de Haute-Alsace (ENSISA)</t>
  </si>
  <si>
    <t>http://ecam-strasbourg.eu/study-at-ecam-strasbourg/</t>
  </si>
  <si>
    <t>ECAM Strasbourg</t>
  </si>
  <si>
    <t>https://www.enit.fr/en/international-exchange.html</t>
  </si>
  <si>
    <t>French B1/English</t>
  </si>
  <si>
    <t>Ecole Nationale d'Ingenieurs de Tarbes</t>
  </si>
  <si>
    <t>Materials (glass, paper, plastic and wood)</t>
  </si>
  <si>
    <t>0722</t>
  </si>
  <si>
    <t>Technological and Educational Institute of Thessaly</t>
  </si>
  <si>
    <t>https://www.utad.pt/grim/en/home/erasmus-2/</t>
  </si>
  <si>
    <t>Portuguese</t>
  </si>
  <si>
    <t>University of Tras-os-Montes and Alto Douro</t>
  </si>
  <si>
    <t>https://dwm.pwr.edu.pl/en/international-students/exchange-erasmus/incoming/student-exchange-programmes/how-to-apply</t>
  </si>
  <si>
    <t xml:space="preserve">Wroclaw University of Science and Technology </t>
  </si>
  <si>
    <t>http://www.upt.ro/international/Mobilitati-Si-Cooperari-Internationale_Incoming-Erasmus-students---forms-and-deadlines_17_en.html</t>
  </si>
  <si>
    <t>http://www.iso.hacettepe.edu.tr/indexing.html</t>
  </si>
  <si>
    <t>https://zis.th-brandenburg.de/en/exchange-students/</t>
  </si>
  <si>
    <t>Brandenburg University of Applied Sciences</t>
  </si>
  <si>
    <t>https://www.uniduna.hu/en/for-partner-institutions</t>
  </si>
  <si>
    <t>Dunaujvarosi Foiskola</t>
  </si>
  <si>
    <t>https://www.floridauniversitaria.es/es-ES/Servicios/florida-international/eramus-incoming/Paginas/Erasmus-Incoming.aspx?Perfil=Florida%20Universitaria</t>
  </si>
  <si>
    <t>Florida Universitaria</t>
  </si>
  <si>
    <t>SP</t>
  </si>
  <si>
    <t>WE TEAM program</t>
  </si>
  <si>
    <t>https://www.hb.se/en/International-Student/Exchange-students/</t>
  </si>
  <si>
    <t>Albstadt - Sigmaringen University</t>
  </si>
  <si>
    <t>https://international.ege.edu.tr/eng-6928/required_documents_for_application.html</t>
  </si>
  <si>
    <t>January 10</t>
  </si>
  <si>
    <t>August 1</t>
  </si>
  <si>
    <t>Ege University</t>
  </si>
  <si>
    <t>Gheorghe Asachi Technical University of Iasi</t>
  </si>
  <si>
    <t>https://www.p.lodz.pl/sites/default/files/pliki/international_students_guide_2020.pdf</t>
  </si>
  <si>
    <t xml:space="preserve">https://international.au.dk/education/admissions/exchange/ </t>
  </si>
  <si>
    <t>Aarhus University School of Engineering</t>
  </si>
  <si>
    <t>https://www.ephec.be/incoming-mobility</t>
  </si>
  <si>
    <t>Haute Ecole EPHEC</t>
  </si>
  <si>
    <t>https://tu-sofia.bg/university/170</t>
  </si>
  <si>
    <t>Technical University Sofia</t>
  </si>
  <si>
    <t>https://www.unitbv.ro/en/erasmus-students/incoming-students.html</t>
  </si>
  <si>
    <t>Transilvania University of Brasov</t>
  </si>
  <si>
    <t>http://erasmus.gazi.edu.tr/?language=en_US</t>
  </si>
  <si>
    <t>Gazi Universitesi (Department of Manufacturing Engineering)</t>
  </si>
  <si>
    <t>http://rai.lv/en/erasmus_en.html</t>
  </si>
  <si>
    <t>Riga Aeronautical Institute</t>
  </si>
  <si>
    <t xml:space="preserve">Communication Studies and Information Management Technologies BA  </t>
  </si>
  <si>
    <t>Komunikacijos ir informacijos valdymo technologijos BA</t>
  </si>
  <si>
    <t>Istanbul Gelisim University</t>
  </si>
  <si>
    <t>End of July</t>
  </si>
  <si>
    <t>End of December</t>
  </si>
  <si>
    <t>https://dio.gelisim.edu.tr/EN</t>
  </si>
  <si>
    <t>18 August</t>
  </si>
  <si>
    <t>28 May</t>
  </si>
  <si>
    <t>End of October</t>
  </si>
  <si>
    <t>End of May</t>
  </si>
  <si>
    <t>5 December</t>
  </si>
  <si>
    <t>CLOSED</t>
  </si>
  <si>
    <t>TOEFL: 577 (PBT) or 91 (iBT) or above OR
IELTS: 6.5 or above, academic.</t>
  </si>
  <si>
    <t>Bulgarian/English B1</t>
  </si>
  <si>
    <t>http://www.upt.ro/international/Mobilitati-Si-Cooperari-Internationale_Erasmus-Incoming---Formulare-si-termene-limita_17_ro.html</t>
  </si>
  <si>
    <t>8 June</t>
  </si>
  <si>
    <t>http://www.unife.it/it/menu-profilati/international-students/incoming-mobility/before-you-arrive</t>
  </si>
  <si>
    <t>https://www.aalto.fi/en/services/incoming-exchange-students</t>
  </si>
  <si>
    <t>https://international.upct.es/en/news/studies-ka103</t>
  </si>
  <si>
    <t>https://www.llu.lv/en/application-procedure</t>
  </si>
  <si>
    <t>https://www.frederick.ac.cy/mobility/index.php?option=com_content&amp;view=article&amp;id=5&amp;Itemid=107#6</t>
  </si>
  <si>
    <t>https://www.unic.ac.cy/erasmus/study-mobility-incoming-mobility/</t>
  </si>
  <si>
    <t>https://ipc.sze.hu/en_GB/information-for-incoming</t>
  </si>
  <si>
    <t>Management (master) EN / Vadyba (magistro) LT</t>
  </si>
  <si>
    <t>Control Technologies / Valdymo technologijos LT</t>
  </si>
  <si>
    <t>https://siesgt.ipsantarem.pt/</t>
  </si>
  <si>
    <t>ÇOMÜ (comu.edu.tr)</t>
  </si>
  <si>
    <t>Management (bachelor) EN / Vadyba (bakalauro) LT</t>
  </si>
  <si>
    <t>Programmable Automation Systems EN / Programuojamos automatikos sistemos LT</t>
  </si>
  <si>
    <t>https://en.didattica.unipd.it/off/2021/LM</t>
  </si>
  <si>
    <t>https://cuni.cz/UKEN-142.html</t>
  </si>
  <si>
    <t>October 10</t>
  </si>
  <si>
    <t>May 16</t>
  </si>
  <si>
    <t>https://www.unic.ac.cy/erasmus/</t>
  </si>
  <si>
    <t>November 20</t>
  </si>
  <si>
    <r>
      <t xml:space="preserve">Politikos mokslų, sociologijos ir viešojo valdymo studijų kryptis: </t>
    </r>
    <r>
      <rPr>
        <b/>
        <sz val="10"/>
        <color theme="1"/>
        <rFont val="Calibri"/>
        <family val="2"/>
        <charset val="186"/>
        <scheme val="minor"/>
      </rPr>
      <t xml:space="preserve"> Viešasis valdymas (Florida) (BA); Viešoji politika ir saugumas (MA); socialinė gerovė ir politika (MA); Viešasis administravimas (MA)</t>
    </r>
  </si>
  <si>
    <r>
      <t xml:space="preserve">Political Sciences, Sociology and Public Governance: </t>
    </r>
    <r>
      <rPr>
        <b/>
        <sz val="10"/>
        <color theme="1"/>
        <rFont val="Calibri"/>
        <family val="2"/>
        <charset val="186"/>
        <scheme val="minor"/>
      </rPr>
      <t xml:space="preserve"> Public Governance (Florida BA); Public Policy and Security (MA); Social Welfare and Policy (MA); Public Administration (MA)</t>
    </r>
  </si>
  <si>
    <t>http://www.ucy.ac.cy/ir/en/erasmus-programme/student-mobility-for-studies/student-incoming-mobility-for-studies</t>
  </si>
  <si>
    <t>https://eurep.auth.gr/en/students/info/courses</t>
  </si>
  <si>
    <t>https://www.kug.ac.at/en/study/prospective-students/study-internationally/</t>
  </si>
  <si>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Skaitmeninė kultūra (MA); Elektroninės muzikos kompozicija ir atlikimas (MA)</t>
    </r>
  </si>
  <si>
    <r>
      <t xml:space="preserve"> Philosophy and Art Studies: </t>
    </r>
    <r>
      <rPr>
        <b/>
        <sz val="10"/>
        <color theme="1"/>
        <rFont val="Calibri"/>
        <family val="2"/>
        <charset val="186"/>
        <scheme val="minor"/>
      </rPr>
      <t>Music Technologies (BA); Digital Culture (MA); Electronic Composition and Performance (MA)</t>
    </r>
    <r>
      <rPr>
        <b/>
        <sz val="14"/>
        <color theme="1"/>
        <rFont val="Calibri"/>
        <family val="2"/>
        <charset val="186"/>
        <scheme val="minor"/>
      </rPr>
      <t xml:space="preserve">  </t>
    </r>
  </si>
  <si>
    <t>Business Digitalization Management / Verslo skaitmenizavimo vadyba</t>
  </si>
  <si>
    <t>20 October</t>
  </si>
  <si>
    <t>HAW Hamburg University of Applied Sciences</t>
  </si>
  <si>
    <t>http://www.hanyangexchange.com/academics/syllabus/</t>
  </si>
  <si>
    <t>Hanyang University</t>
  </si>
  <si>
    <t>http://www.unic.ac.cy/</t>
  </si>
  <si>
    <t>Engineering</t>
  </si>
  <si>
    <t>https://www.haw-hamburg.de/en/international/erasmus-study-abroad/programmes-in-english/</t>
  </si>
  <si>
    <t>https://fs.tu-varna.bg/erasmus/erasmus-at-tu-varna/</t>
  </si>
  <si>
    <t>https://www.tuni.fi/en/study-with-us/exchange-studies/how-apply-for-exchange-studies-at-tampere-university</t>
  </si>
  <si>
    <t>https://www.ugent.be/prospect/en/administration/application/application-exchange</t>
  </si>
  <si>
    <t>https://international.rtu.lv/erasmus-program-countries/</t>
  </si>
  <si>
    <t>December 01</t>
  </si>
  <si>
    <t>https://taltech.ee/en/incoming-students</t>
  </si>
  <si>
    <t>https://www.iro.mendelu.cz/students-from-abroad/erasmus/32126-before-your-stay</t>
  </si>
  <si>
    <t>https://etseib.upc.edu/en/mobility-students/do-you-want-to-come</t>
  </si>
  <si>
    <t>https://en.unipr.it/whoareyou/exchange-students</t>
  </si>
  <si>
    <t>May 21</t>
  </si>
  <si>
    <t>https://www.hm.edu/en/your_stay_at_hm/students/exchange/index.en.html</t>
  </si>
  <si>
    <t>English B2/German B1</t>
  </si>
  <si>
    <t>http://www.mersin.edu.tr/idari/dis-iliskiler-koordinatorlugu/faaliyetler/erasmus</t>
  </si>
  <si>
    <t>https://www.unibw.de/internationales-en/erasmus/erasmus</t>
  </si>
  <si>
    <t>https://www.vamk.fi/apply/how_to_apply/how_to_exchange/</t>
  </si>
  <si>
    <t>https://www.ozyegin.edu.tr/en/international-cooperation-exchange-programs/erasmus-exchange-program/incoming-students</t>
  </si>
  <si>
    <t>Özyeğin University</t>
  </si>
  <si>
    <t>April 1st</t>
  </si>
  <si>
    <t>https://global.seoultech.ac.kr/en/inbound/invitation/overview/</t>
  </si>
  <si>
    <t>April 30th</t>
  </si>
  <si>
    <t>http://internazionale.unibas.it/site/home/incoming/student-opportunities/erasmus-for-studies.html</t>
  </si>
  <si>
    <t>Italian B1/English</t>
  </si>
  <si>
    <t>Università degli Studi della Basilicata</t>
  </si>
  <si>
    <t>February 5</t>
  </si>
  <si>
    <t>August 5</t>
  </si>
  <si>
    <t>https://www.esaip.org/apply-online-brochure/</t>
  </si>
  <si>
    <t>EnglishFrench</t>
  </si>
  <si>
    <t>Environmental Protection Technology</t>
  </si>
  <si>
    <t>ESAIP Graduate School of Engineering</t>
  </si>
  <si>
    <t>https://www.uns.ac.rs/index.php/en/international-cooperation/students-exchange/information-for-foreign-students</t>
  </si>
  <si>
    <t>https://in.bgu.ac.il/en/international/Pages/Short/Exchange-Erasmus.aspx</t>
  </si>
  <si>
    <t>https://www.htwk-leipzig.de/en/studies/before-your-studies/how-to-apply/</t>
  </si>
  <si>
    <t>https://www.ul.ie/international/incoming-erasmus</t>
  </si>
  <si>
    <t>https://www.univ-smb.fr/en/international/venir-a-luniversite/en-programme-dechange/</t>
  </si>
  <si>
    <t>Université Savoie Mont Blanc</t>
  </si>
  <si>
    <t>https://www.tu-ilmenau.de/en/international/come-in/students/exchange-students</t>
  </si>
  <si>
    <t>https://welcome.univ-lorraine.fr/en/join-us-as-an-exchange-student/</t>
  </si>
  <si>
    <t>https://www.wojsko-polskie.pl/wat/en/program-erasmus-plus/</t>
  </si>
  <si>
    <t>https://oia.ntu.edu.tw/en/apply-at-ntu/incoming-exchange-student/2021_2022_Admission/Overview</t>
  </si>
  <si>
    <t>Technische Universität Braunschweig</t>
  </si>
  <si>
    <t>https://www.ua.pt/en/mobility-incoming</t>
  </si>
  <si>
    <t>http://www.unizg.hr/homepage/international-exchange/exchange-students/how-to-apply/</t>
  </si>
  <si>
    <t>https://alunos.uminho.pt/PT/estudantesin/Paginas/ProcedimentosCandidaturas.aspx</t>
  </si>
  <si>
    <t>https://courses.unige.it/?p=erasmus-incoming-erasmus-study-and-traineeship</t>
  </si>
  <si>
    <t>https://www.uni-lj.si/international_cooperation_and_exchange/incoming_students/</t>
  </si>
  <si>
    <t>https://www.vinci.be/fr/venir-etudier-a-la-he-vinci</t>
  </si>
  <si>
    <t>https://www.ecam.fr/en/international/international-student-france/incoming-exchange-students/</t>
  </si>
  <si>
    <t xml:space="preserve"> September 30</t>
  </si>
  <si>
    <t>https://www.unileon.es/internacional/estudiantes/movilidad-internacional-entrantes/informacion-general</t>
  </si>
  <si>
    <t>https://www.udl.cat/ca/serveis/ori/estudiantat_estranger/eng/erassms/</t>
  </si>
  <si>
    <t>http://erasmus.uth.gr/en/</t>
  </si>
  <si>
    <t>http://en.ensait.fr/international/venir-etudier-ensait/</t>
  </si>
  <si>
    <t>https://www.hs-albsig.de/studieninfos/im-studium/international-office</t>
  </si>
  <si>
    <t>Textile and Clothing Technology / Tekstilės ir aprangos technologija</t>
  </si>
  <si>
    <t>http://www.international.tuiasi.ro/students/erasmus-with-eu-countries-k103/on-line-application</t>
  </si>
  <si>
    <t>Jönköping University</t>
  </si>
  <si>
    <t>http://www.univ-artois.fr/international</t>
  </si>
  <si>
    <t>end of July</t>
  </si>
  <si>
    <t>Kielce University of Technology</t>
  </si>
  <si>
    <t>https://international.tu.kielce.pl/</t>
  </si>
  <si>
    <t>Rzeszów University of Technology</t>
  </si>
  <si>
    <t>https://dwm.prz.edu.pl/en/erasmus</t>
  </si>
  <si>
    <t>14 May</t>
  </si>
  <si>
    <t>https://oia.nsysu.edu.tw/p/412-1308-20581.php?Lang=en</t>
  </si>
  <si>
    <t>National Sun Yat-sen University</t>
  </si>
  <si>
    <t>M,D</t>
  </si>
  <si>
    <t xml:space="preserve"> Students: 4</t>
  </si>
  <si>
    <t>May 14</t>
  </si>
  <si>
    <t>Wageningen University</t>
  </si>
  <si>
    <t>http://www.wageningenur.nl/en.htm</t>
  </si>
  <si>
    <t>Universitat degli Studi di Bergamo</t>
  </si>
  <si>
    <t>https://www.fer.unizg.hr/en</t>
  </si>
  <si>
    <t>University of Helsinki</t>
  </si>
  <si>
    <t>Finish/English B2</t>
  </si>
  <si>
    <t>https://courses.helsinki.fi/search/results/en/en/field_imp_organisation/bachelors-programme-in-physical-sciences-1933?academic_year=2018%20-%202019&amp;search=&amp;sorting=title_field%3Aasc&amp;order=title_field&amp;sort=asc&amp;page=2</t>
  </si>
  <si>
    <t>Technical university of Denmark</t>
  </si>
  <si>
    <t>https://www.dtu.dk/english/education/incoming-students/exchange</t>
  </si>
  <si>
    <t>https://www.ug.edu.ge/public/en</t>
  </si>
  <si>
    <t>For Multimedia technology students only 2,3,4 semesters are suitable</t>
  </si>
  <si>
    <t xml:space="preserve">Hanyang University </t>
  </si>
  <si>
    <t>Students must choose only ONE campus based on the most matched course selection.</t>
  </si>
  <si>
    <t xml:space="preserve">Only undergraduate courses are offered. Required years of study 2 for undergraduate students. </t>
  </si>
  <si>
    <r>
      <t xml:space="preserve">Students: 1   </t>
    </r>
    <r>
      <rPr>
        <sz val="10"/>
        <rFont val="Arial"/>
        <family val="2"/>
        <charset val="186"/>
      </rPr>
      <t xml:space="preserve">Public Governance. Only undergraduate courses are offered. Required years of study 2 for undergraduate students. </t>
    </r>
  </si>
  <si>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please contact erasmus@ktu.lt.</t>
    </r>
  </si>
  <si>
    <t>https://cwm.p.lodz.pl/en/international-candidates/exchange-students</t>
  </si>
  <si>
    <t>Universitat Politecnica de Catalunya ESEIAAT</t>
  </si>
  <si>
    <t xml:space="preserve">https://eseiaat.upc.edu/ca/international-office/incomings/admission-procedure </t>
  </si>
  <si>
    <t>Seoul campus. Especially suitable for Health Informatics. Quota: 1 academic year student or 2 semester-based students</t>
  </si>
  <si>
    <t>Quota: 1 academic year student or 2 semester-based students</t>
  </si>
  <si>
    <t>Seoul campus only. Quota: 1 academic year student or 2 semester-based students</t>
  </si>
  <si>
    <t>CO</t>
  </si>
  <si>
    <t>Environmental Engineering</t>
  </si>
  <si>
    <t>https://www.uan.edu.co/</t>
  </si>
  <si>
    <t>Antonio Nariño University (UAN)</t>
  </si>
  <si>
    <t>https://www.unict.it/en/education/international-students</t>
  </si>
  <si>
    <t>New agreement</t>
  </si>
  <si>
    <t>0543</t>
  </si>
  <si>
    <t>Universite de Poitiers</t>
  </si>
  <si>
    <t>541</t>
  </si>
  <si>
    <t>French/English</t>
  </si>
  <si>
    <t>https://sceco.univ-poitiers.fr/incoming-students/</t>
  </si>
  <si>
    <t xml:space="preserve">Engineering and engineering trades </t>
  </si>
  <si>
    <t>INSA Toulouse</t>
  </si>
  <si>
    <t>March 28</t>
  </si>
  <si>
    <t>November 7th</t>
  </si>
  <si>
    <t>https://fr.calameo.com/read/0010576835734e38890ab</t>
  </si>
  <si>
    <t>Chalmers University of Technology</t>
  </si>
  <si>
    <t>071, 0715</t>
  </si>
  <si>
    <t>https://student.portal.chalmers.se/en/chalmersstudies/incomingexchange/pages/default.aspx</t>
  </si>
  <si>
    <t>071,0715</t>
  </si>
  <si>
    <t xml:space="preserve"> M, D</t>
  </si>
  <si>
    <t>University of Hamburg</t>
  </si>
  <si>
    <t>https://www.wiso.uni-hamburg.de/internationales/international-office/study-with-us/exchange-students/courses-and-lectures/course-choice.html</t>
  </si>
  <si>
    <t>Brest Business School</t>
  </si>
  <si>
    <t>https://international.brest-bs.com/exchange-programs/</t>
  </si>
  <si>
    <t>http://www.tuhh.de/alt/tuhh/startpage.html</t>
  </si>
  <si>
    <t>https://www.tuhh.de/tuhh/en/international/incoming-international-students/exchange-students.html</t>
  </si>
  <si>
    <r>
      <rPr>
        <b/>
        <sz val="11"/>
        <color theme="1"/>
        <rFont val="Calibri"/>
        <family val="2"/>
        <charset val="186"/>
        <scheme val="minor"/>
      </rPr>
      <t>Students: 1</t>
    </r>
    <r>
      <rPr>
        <sz val="11"/>
        <color theme="1"/>
        <rFont val="Calibri"/>
        <family val="2"/>
        <charset val="186"/>
        <scheme val="minor"/>
      </rPr>
      <t xml:space="preserve"> Italian B1 No certificate required</t>
    </r>
  </si>
  <si>
    <t>Students: 3</t>
  </si>
  <si>
    <t xml:space="preserve">Students: 1 </t>
  </si>
  <si>
    <t>Istanbul Topkapi University</t>
  </si>
  <si>
    <t>University of Applied Sciences and Arts of Southern Switzerland (SUPSI)</t>
  </si>
  <si>
    <t xml:space="preserve">https://www.uniovi.es/internacional/extranjeros/estudiar </t>
  </si>
  <si>
    <t xml:space="preserve">Students: 5; </t>
  </si>
  <si>
    <t>0230</t>
  </si>
  <si>
    <t>Aix-Marseille University</t>
  </si>
  <si>
    <t>Applied European Languages (BA in AEL)</t>
  </si>
  <si>
    <t xml:space="preserve">0413 </t>
  </si>
  <si>
    <t>https://allsh.univ-amu.fr/formations</t>
  </si>
  <si>
    <t>French B2</t>
  </si>
  <si>
    <r>
      <t xml:space="preserve">Students: 5 </t>
    </r>
    <r>
      <rPr>
        <sz val="10"/>
        <rFont val="Arial"/>
        <family val="2"/>
      </rPr>
      <t>(The list of courses will  be provided by the AEL coordination after nomination)</t>
    </r>
  </si>
  <si>
    <t xml:space="preserve">University of Bologna </t>
  </si>
  <si>
    <t>Political Sciences and Civics</t>
  </si>
  <si>
    <t>Arts and humanities, interdisciplinary programmes</t>
  </si>
  <si>
    <t>0288</t>
  </si>
  <si>
    <t>Frederic University Cyprus</t>
  </si>
  <si>
    <t>Social sciences, journalism and information, inter-disciplinary programmes</t>
  </si>
  <si>
    <t>0388</t>
  </si>
  <si>
    <t>Education Science</t>
  </si>
  <si>
    <t>0111</t>
  </si>
  <si>
    <t xml:space="preserve">Jagiellonian University </t>
  </si>
  <si>
    <t>B,M,D</t>
  </si>
  <si>
    <t>0220</t>
  </si>
  <si>
    <t>Humanities (except languages)</t>
  </si>
  <si>
    <t>University of Navarra</t>
  </si>
  <si>
    <t>https://en.unav.edu/documents/10162/39051208/Courses-taught-English-2022-2023-sep.pdf</t>
  </si>
  <si>
    <t xml:space="preserve">0211 </t>
  </si>
  <si>
    <t>0231</t>
  </si>
  <si>
    <t xml:space="preserve">https://www.erasmusplus.um.si/international-students/ </t>
  </si>
  <si>
    <t>https://www.slmc.it/international/elenco-destinazioni-erasmus/</t>
  </si>
  <si>
    <t>University of Lorraine</t>
  </si>
  <si>
    <t>https://www.ru.nl/radboudinternational/english/students/incoming-exchange-0/</t>
  </si>
  <si>
    <t>LT</t>
  </si>
  <si>
    <t>University of Latvia</t>
  </si>
  <si>
    <t xml:space="preserve">Jagiellonian University  </t>
  </si>
  <si>
    <t>Political Science and Social Studies</t>
  </si>
  <si>
    <t>Istinya University</t>
  </si>
  <si>
    <t>0310</t>
  </si>
  <si>
    <t>Social and behavioural sciences (Communication field)</t>
  </si>
  <si>
    <t>Home | Faculty of Communication (istinye.edu.tr)</t>
  </si>
  <si>
    <t>University of Murcia</t>
  </si>
  <si>
    <t>https://www.unic.ac.cy/bachelor-degrees/</t>
  </si>
  <si>
    <r>
      <t xml:space="preserve">Students: 2 </t>
    </r>
    <r>
      <rPr>
        <sz val="10"/>
        <rFont val="Arial"/>
        <family val="2"/>
      </rPr>
      <t>language of instruction - Spanish</t>
    </r>
  </si>
  <si>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</si>
  <si>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Polish/English</t>
  </si>
  <si>
    <t>https://studia.uj.edu.pl/en_GB/kierunki/wsmip</t>
  </si>
  <si>
    <t>may 31</t>
  </si>
  <si>
    <t>Polish</t>
  </si>
  <si>
    <t>https://studia.uj.edu.pl/en_GB/kierunki/whist/muzykologia</t>
  </si>
  <si>
    <t>Language acquisition (Applied languages)</t>
  </si>
  <si>
    <t>https://www.um.si/en/international-students/</t>
  </si>
  <si>
    <t>July 1 (EU students); June 1 (non-EU)</t>
  </si>
  <si>
    <t>December 1 (EU); November ( non-EU)</t>
  </si>
  <si>
    <t>https://www.frederick.ac.cy/en/study-with-us/academic-professional-programs/undergraduate-programs</t>
  </si>
  <si>
    <t>https://www.unic.ac.cy/bachelor-degrees/   https://www.unic.ac.cy/erasmus/</t>
  </si>
  <si>
    <t>https://www.univ-lorraine.fr/en/education/international-studies/</t>
  </si>
  <si>
    <t>https://www.um.es/en/web/iwp/inicio</t>
  </si>
  <si>
    <t>Pending</t>
  </si>
  <si>
    <t xml:space="preserve">Students: 4 Pending
</t>
  </si>
  <si>
    <r>
      <t>Link</t>
    </r>
    <r>
      <rPr>
        <sz val="11"/>
        <rFont val="Calibri"/>
        <family val="2"/>
        <charset val="186"/>
      </rPr>
      <t>ö</t>
    </r>
    <r>
      <rPr>
        <sz val="11"/>
        <rFont val="Calibri"/>
        <family val="2"/>
        <charset val="186"/>
        <scheme val="minor"/>
      </rPr>
      <t>ping University</t>
    </r>
  </si>
  <si>
    <t>http://www.lunduniversity.lu.se/</t>
  </si>
  <si>
    <t>English/Swedish B2</t>
  </si>
  <si>
    <t>https://www.unibs.it/sites/default/files/2022-09/UNIBS_Courses%20offered%20in%20english%2022-23.pdf</t>
  </si>
  <si>
    <t xml:space="preserve">Italian/English </t>
  </si>
  <si>
    <t>Brescia University</t>
  </si>
  <si>
    <t>https://www.insa-toulouse.fr/en/index.html</t>
  </si>
  <si>
    <t>French B2/English B2</t>
  </si>
  <si>
    <t>National Institute of Applied Sciences of Toulouse</t>
  </si>
  <si>
    <t>https://opas.peppi.uwasa.fi/fi/ohjelma/7396?period=2022-2023</t>
  </si>
  <si>
    <t>https://taltech.ee/en/mobility</t>
  </si>
  <si>
    <t>http://global.seoultech.ac.kr/inbound/invitation/english/courses/</t>
  </si>
  <si>
    <t>30  October</t>
  </si>
  <si>
    <t xml:space="preserve">Seoul National University of Science and Technology  </t>
  </si>
  <si>
    <t>https://neweng.cau.ac.kr/cms/FR_CON/index.do?MENU_ID=530</t>
  </si>
  <si>
    <t>19 November</t>
  </si>
  <si>
    <t>20 May</t>
  </si>
  <si>
    <t>Chung-Ang University</t>
  </si>
  <si>
    <t>https://www.thi.de/en/</t>
  </si>
  <si>
    <t>German/English b2</t>
  </si>
  <si>
    <t>Technische Hochschule Ingolstadt </t>
  </si>
  <si>
    <t>Intelektinės robotikos sistemos / Inteligent robotic systems</t>
  </si>
  <si>
    <t>Electronics Engineering / Elektronikos inžinerija/ Elektros ir elektronikos inžinerija/ Electrical and Electronics Engineering</t>
  </si>
  <si>
    <t xml:space="preserve">Application for the spring semester 2024 is only available during the spring selection due to early deadlines of the partner university.
</t>
  </si>
  <si>
    <t>https://iro.pk.edu.pl/application-procedure/</t>
  </si>
  <si>
    <t>Cracow University of Technology</t>
  </si>
  <si>
    <t>https://international.unitn.it/incoming/how-to-apply</t>
  </si>
  <si>
    <t>https://erasmus.aspete.gr/en/student-mobility/</t>
  </si>
  <si>
    <t>School of Pedagogical and Technological Education ASPETE</t>
  </si>
  <si>
    <t>Engeneering, manufacturing and construction</t>
  </si>
  <si>
    <t>Modulių sąrašas anglų kalba: https://en.calameo.com/read/001057683f9c902ae615a</t>
  </si>
  <si>
    <t>https://international.insa-toulouse.fr/en/international-students/exchange-semester/</t>
  </si>
  <si>
    <t>2 April</t>
  </si>
  <si>
    <t>Hervanta campus. Modulių sąrašas anglų kalba: https://www.tuni.fi/studentsguide/curriculum/course-units/?year=2022</t>
  </si>
  <si>
    <t>Moduliai anglų kalba: https://www.jade-hs.de/fileadmin/international_office/downloads/Liste_englischsprachiger_Vorlesungen_Stand_25_Aug_2022_.pdf</t>
  </si>
  <si>
    <t>https://www.jade-hs.de/international/an-die-jade-hochschule/austauschsemester/</t>
  </si>
  <si>
    <t>German B2/English B2</t>
  </si>
  <si>
    <t>Jade University of Applied Science</t>
  </si>
  <si>
    <t>Stipendijos ne su Erasmus, o su Swiss-European Mobility Programme. Studijoms: mėnesiui CHF380/CHF440. Praktikai: mėnesiui CHF440.
The official language of instruction is Italian. However, selected Bachelor courses, workshops and practice sessions, as well as full Master degree courses, may be held in English</t>
  </si>
  <si>
    <t>https://www.supsi.ch/international_en/students/incoming-students.html</t>
  </si>
  <si>
    <t>Italian/English</t>
  </si>
  <si>
    <t xml:space="preserve">Application for the spring semester 2024 is only available during the spring selection due to early deadlines of the partner university.
https://www.sis.itu.edu.tr/TR/mevzuat/yurtdisi-gecerli-sinavlar.php
</t>
  </si>
  <si>
    <t>dogus.edu.tr/en/international/erasmus-exchange-program/erasmus-student-mobility/learning-mobility/incoming-student-mobility</t>
  </si>
  <si>
    <t>Dogus University</t>
  </si>
  <si>
    <t>Dėl to ar pasirinkti moduliai bus dėstomi anglų kalba reikia klausti asmeniškai dėstytojų arba koordinatoriaus.</t>
  </si>
  <si>
    <t>Italian A1</t>
  </si>
  <si>
    <t xml:space="preserve">Studentai priimami tik su fiksuota Nordplus stipendija semestrui: 1480 EUR. </t>
  </si>
  <si>
    <t>Finnish/English B2-C1</t>
  </si>
  <si>
    <t>Moduliai anglų kalba: https://aplicat.upv.es/buscasiupv-app/?p_idioma=i</t>
  </si>
  <si>
    <t>https://www.upv.es/entidades/OPII/infoweb/pi/info/804017normali.html</t>
  </si>
  <si>
    <t>Spanish/English B2</t>
  </si>
  <si>
    <t>Spanish B1/English B1</t>
  </si>
  <si>
    <t>https://www.th-luebeck.de/en/studium-und-weiterbildung/internationales-incoming/exchange-students/how-to-apply/</t>
  </si>
  <si>
    <t>German B1-B2 or English B1-B2</t>
  </si>
  <si>
    <t>Architecture (Integrated, Masters) / Architektūra Vvientisosios, Magistras)</t>
  </si>
  <si>
    <t>https://www.cwm.pw.edu.pl/en/Education-programmes/Erasmus/Incoming-students</t>
  </si>
  <si>
    <t>https://www.ipsa.fr/en/admissions/exchange-students</t>
  </si>
  <si>
    <t>November 23</t>
  </si>
  <si>
    <t>May 23</t>
  </si>
  <si>
    <t>https://www.wiso.uni-hamburg.de/internationales/international-office/study-with-us/exchange-students/faculties-and-programs.html</t>
  </si>
  <si>
    <t>https://www.slu.cz/opf/en/listofcourses</t>
  </si>
  <si>
    <t xml:space="preserve"> https://www.tuni.fi/en/study-with-us/exchange-studies/tamk-courses-for-exchange-students</t>
  </si>
  <si>
    <t xml:space="preserve"> https://www.tuni.fi/en/study-with-us/exchange-studies</t>
  </si>
  <si>
    <t>April 14</t>
  </si>
  <si>
    <t>https://www.epf.um.si/en/about/general-informations/courses-in-english/</t>
  </si>
  <si>
    <t>https://www.epf.um.si/en/about/general-informations/application-procedure-and-deadlines/</t>
  </si>
  <si>
    <t xml:space="preserve">For bachelor students: English speaking and writing score of B2 / nomination deadline; For master students: English speaking and writing score of C1 </t>
  </si>
  <si>
    <t xml:space="preserve"> May 30</t>
  </si>
  <si>
    <t>https://www.urv.cat/international/movilidad/en_coordinadores-movilidad.html#Fac_Ciencias_Economicas_y_Empresariales</t>
  </si>
  <si>
    <t xml:space="preserve">http://www.urv.cat/international/movilidad/en_coordinadores-movilidad.html </t>
  </si>
  <si>
    <t>https://international.upct.es/downloadFile/0Xy53EKblZ</t>
  </si>
  <si>
    <t>https://www.international.uni-kiel.de/en/course-catalogue/study-programmes</t>
  </si>
  <si>
    <t>https://study.vscht.cz/bachelor-master-information/bachelor-programmes/plan/locale/en/22900/AB902</t>
  </si>
  <si>
    <t>https://international.vscht.cz/student</t>
  </si>
  <si>
    <t>31 October (for Non-EU deadline is 24 October)</t>
  </si>
  <si>
    <t>31 May (for Non-EU deadline is 24 May)</t>
  </si>
  <si>
    <t>https://www.tul.cz/en/erasmus-2/incoming-students/course-catalogue/</t>
  </si>
  <si>
    <t>https://esse3.units.it/Guide/PaginaRicercaInse.do</t>
  </si>
  <si>
    <t>13 January</t>
  </si>
  <si>
    <t>https://stars.bilkent.edu.tr/homepage/academic_units.php</t>
  </si>
  <si>
    <t>Materials Physics (M) and Medical Physics (M) / Medžiagų fizika (M) ir Medicinos fizika (M)</t>
  </si>
  <si>
    <t>https://www.ru.nl/science/education/international/incoming-students/</t>
  </si>
  <si>
    <t>23 November</t>
  </si>
  <si>
    <t>23 May</t>
  </si>
  <si>
    <t>Materials and nanotechnologies (B) and Applied Physics (B) / Medžiagos ir nano technologijos (B) ir Taikomoji fizika (B)</t>
  </si>
  <si>
    <t>https://bkm2.pollub.pl/en/international-students/45-incoming-exchange-students/application-information/28-erasmus-programme-countries</t>
  </si>
  <si>
    <t>https://en.unibg.it/global/students-exchange/erasmus-incoming-students</t>
  </si>
  <si>
    <t>https://kurser.dtu.dk/search</t>
  </si>
  <si>
    <t>https://www.tuwien.at/en/studies/international/incoming-exchange-students/studies/courses-in-english-language</t>
  </si>
  <si>
    <t>https://international.tu-dortmund.de/en/incomings/erasmus/courses/</t>
  </si>
  <si>
    <t>https://www.topkapi.edu.tr/en-US/international-erasmus-program-student-mobilities--study-incoming/38100</t>
  </si>
  <si>
    <t>Topkapi Engineering Faculty. Modulių teirautis pas sedakarateke@topkapi.edu.tr arba IF koordinatorę Gintarę Lukoševičiūtę</t>
  </si>
  <si>
    <t>https://oip.ku.edu.tr/mobility-programs/incoming/students/course-list/</t>
  </si>
  <si>
    <t>English B3</t>
  </si>
  <si>
    <t>Istanbul Koc University</t>
  </si>
  <si>
    <t xml:space="preserve">https://www.mdu.se/download/18.6e35a01117f44a738347f8b/1646233085455/Fact%20Sheet%20%E2%80%93%20M%C3%A4lardalen%20University,%20Sweden.pdf </t>
  </si>
  <si>
    <t>https://www.mdu.se/international/find-your-education?query=&amp;page=0&amp;semester=VT23&amp;educationType=courses</t>
  </si>
  <si>
    <t>Mälardalen University</t>
  </si>
  <si>
    <t>https://taltech.ee/en/courses-english</t>
  </si>
  <si>
    <t>Tallinn University of Technology (Taltech)</t>
  </si>
  <si>
    <t>Erasmus+ Online Application and Management System - Office for EU Education Programmes - Ankara University</t>
  </si>
  <si>
    <t>Ankara University</t>
  </si>
  <si>
    <t>Department for International Students (agh.edu.pl)</t>
  </si>
  <si>
    <t>30 november</t>
  </si>
  <si>
    <t>AGH University of Science and Technology</t>
  </si>
  <si>
    <t>Bilateral Agreements</t>
  </si>
  <si>
    <t>ALMATY01 - Al-Farabi Kazakh National University</t>
  </si>
  <si>
    <t>KZ</t>
  </si>
  <si>
    <t>https://www.kaznu.kz/en/</t>
  </si>
  <si>
    <t>ALMATY02 - Suleyman Demirel University</t>
  </si>
  <si>
    <t xml:space="preserve">Information and Communication Technologies (ICTs) </t>
  </si>
  <si>
    <t xml:space="preserve"> 061 </t>
  </si>
  <si>
    <t>B,M, D</t>
  </si>
  <si>
    <t>https://sdu.edu.kz/language/en/</t>
  </si>
  <si>
    <t>BAKU01 - ADA University</t>
  </si>
  <si>
    <t>Business and administration, not further defined</t>
  </si>
  <si>
    <t xml:space="preserve"> 0410</t>
  </si>
  <si>
    <t>https://www.ada.edu.az/</t>
  </si>
  <si>
    <t xml:space="preserve">Engineering and engineering trades, not further defined </t>
  </si>
  <si>
    <t xml:space="preserve">Information and Communication Technologies (ICTs), not further defined </t>
  </si>
  <si>
    <t>0610</t>
  </si>
  <si>
    <t xml:space="preserve">Social and behavioural sciences, not further defined </t>
  </si>
  <si>
    <t>GIFU01 - GIFU University</t>
  </si>
  <si>
    <t xml:space="preserve">Chemistry </t>
  </si>
  <si>
    <t xml:space="preserve"> 0531</t>
  </si>
  <si>
    <t>https://www.gifu-u.ac.jp/en/</t>
  </si>
  <si>
    <t xml:space="preserve">Electronics and automation </t>
  </si>
  <si>
    <t xml:space="preserve"> 041</t>
  </si>
  <si>
    <t>https://nthu-en.site.nthu.edu.tw/</t>
  </si>
  <si>
    <t>Information and Communication Technologies (ICTs)</t>
  </si>
  <si>
    <t xml:space="preserve"> National Dong Hwa University</t>
  </si>
  <si>
    <t>https://oia.ndhu.edu.tw/</t>
  </si>
  <si>
    <t xml:space="preserve">  061</t>
  </si>
  <si>
    <t xml:space="preserve">Physics </t>
  </si>
  <si>
    <t>JAKARTA01 - BINUS University</t>
  </si>
  <si>
    <t>https://binus.ac.id/</t>
  </si>
  <si>
    <t xml:space="preserve"> 061</t>
  </si>
  <si>
    <t>Social and behavioural sciences</t>
  </si>
  <si>
    <t xml:space="preserve"> 031</t>
  </si>
  <si>
    <t>KAOHS01 - National Sun Yat-sen University</t>
  </si>
  <si>
    <t xml:space="preserve">  0410</t>
  </si>
  <si>
    <t>https://www.sysu.edu.cn/sysuen/</t>
  </si>
  <si>
    <t xml:space="preserve"> 011</t>
  </si>
  <si>
    <t xml:space="preserve">Languages </t>
  </si>
  <si>
    <t>USA</t>
  </si>
  <si>
    <t>SANCHOSE01 - San José State University</t>
  </si>
  <si>
    <t xml:space="preserve">Business, administration and law </t>
  </si>
  <si>
    <t>04</t>
  </si>
  <si>
    <t>https://www.sjsu.edu/</t>
  </si>
  <si>
    <t>SANTODOM01 - Instituto Tecnológico de Santo Domingo</t>
  </si>
  <si>
    <t>DO</t>
  </si>
  <si>
    <t>https://www.intec.edu.do/en/</t>
  </si>
  <si>
    <t xml:space="preserve">Economics </t>
  </si>
  <si>
    <t>SAOPAUL01 - University Paulista - UNIP</t>
  </si>
  <si>
    <t>https://www.unip.br/universidade/institutos.aspx?lang=en</t>
  </si>
  <si>
    <t>SEONG01 - Gachon University</t>
  </si>
  <si>
    <t>https://www.gachon.ac.kr/sites/eng/index..do</t>
  </si>
  <si>
    <t xml:space="preserve">Business and administration, not further defined </t>
  </si>
  <si>
    <t>0410</t>
  </si>
  <si>
    <t>SEOUL02 - Kyung Hee University</t>
  </si>
  <si>
    <t xml:space="preserve">Business and administration </t>
  </si>
  <si>
    <t>https://www.khu.ac.kr/eng/main/index.do</t>
  </si>
  <si>
    <t>SEOUL04 - Sejong University</t>
  </si>
  <si>
    <t>http://en.sejong.ac.kr/eng/index.do</t>
  </si>
  <si>
    <t>SEOUL05 - Seoul National University of Science and Technology</t>
  </si>
  <si>
    <t>https://en.seoultech.ac.kr/</t>
  </si>
  <si>
    <t xml:space="preserve">Natural sciences, mathematics and statistics </t>
  </si>
  <si>
    <t>05</t>
  </si>
  <si>
    <t>SEOUL06 - Hanyang University</t>
  </si>
  <si>
    <t>https://www.hanyang.ac.kr/web/eng</t>
  </si>
  <si>
    <t>SURABA01 - Institut Teknologi Sepuluh Nopember</t>
  </si>
  <si>
    <t>https://www.its.ac.id/</t>
  </si>
  <si>
    <t>TAIPEI01 - National Taiwan University</t>
  </si>
  <si>
    <t xml:space="preserve">Building and civil engineering </t>
  </si>
  <si>
    <t>https://www.ntu.edu.tw/english/</t>
  </si>
  <si>
    <t xml:space="preserve">Chemical engineering and processes </t>
  </si>
  <si>
    <t>TAIPEI03 - National Taiwan University of Science and Technology</t>
  </si>
  <si>
    <t>https://www.ntust.edu.tw/?Lang=en</t>
  </si>
  <si>
    <t xml:space="preserve">Materials (glass, paper, plastic and wood) </t>
  </si>
  <si>
    <t xml:space="preserve"> 0722</t>
  </si>
  <si>
    <t>TAOYUAN01 - National Central University</t>
  </si>
  <si>
    <t>https://www.ncu.edu.tw/en/index.html</t>
  </si>
  <si>
    <t>TBILISI02 - University of Georgia</t>
  </si>
  <si>
    <t>https://www.ug.edu.ge/en</t>
  </si>
  <si>
    <t>TBILISI03 - Business and Technology University</t>
  </si>
  <si>
    <t>https://btu.edu.ge/en/home-english/</t>
  </si>
  <si>
    <t>VELLORE01 - Vellore Institute of Technology</t>
  </si>
  <si>
    <t>https://vit.ac.in/</t>
  </si>
  <si>
    <t>YEREVAN01 - European University in Armenia</t>
  </si>
  <si>
    <t>https://eua.am/home</t>
  </si>
  <si>
    <t>Total number (students)</t>
  </si>
  <si>
    <t>1</t>
  </si>
  <si>
    <t>https://ada.edu.az/en/schools/programs/sb/117-business-administration</t>
  </si>
  <si>
    <t>https://www.frederick.ac.cy/en/find-a-program?</t>
  </si>
  <si>
    <t>www.unic.ac.cy/all-programmes/</t>
  </si>
  <si>
    <t>University of Chemical Technology, Prague (University of Chemistry and Technology, Prague)</t>
  </si>
  <si>
    <t xml:space="preserve"> October 31</t>
  </si>
  <si>
    <t>http://www.international.uni-kiel.de/en/application-admission/application-admission/admission-as-an-erasmus-incoming?set_language=enhttps://www.fh-dortmund.de/en/about-us/faculties/business-studies/information-for-incoming-students.php</t>
  </si>
  <si>
    <t xml:space="preserve"> Estonian Business School</t>
  </si>
  <si>
    <t>https://ebs.ee/en/international/incoming-students</t>
  </si>
  <si>
    <t xml:space="preserve"> Universidad Católica de Valencia San Vicente Mártir</t>
  </si>
  <si>
    <t>English B2/ Spanish B2</t>
  </si>
  <si>
    <t>https://www.ucv.es/international/exchange-student-at-ucv/our-courses</t>
  </si>
  <si>
    <t>Application for admission / Learning agreement | UCV</t>
  </si>
  <si>
    <t xml:space="preserve">ES </t>
  </si>
  <si>
    <t>B2</t>
  </si>
  <si>
    <t>Incoming students - Facultad de Economía y Empresa - UPV/EHU</t>
  </si>
  <si>
    <t>Courses taught in English for bachelor students 2023-2024 - Vice-Rectorate of Basque, Culture and Internationalization - UPV/EHU</t>
  </si>
  <si>
    <t>English B1/ B2</t>
  </si>
  <si>
    <t>https://opas.peppi.uwasa.fi/en/courses-for-exchange-students/4243?period=2023-2024</t>
  </si>
  <si>
    <t>https://www.uwasa.fi/en/education/exchange/applying</t>
  </si>
  <si>
    <t xml:space="preserve"> May 15</t>
  </si>
  <si>
    <t xml:space="preserve"> University of Georgia</t>
  </si>
  <si>
    <t xml:space="preserve"> https://www.efst.unist.hr/en/programs-and-mobility/student-exchange-opportunities/course-catalog</t>
  </si>
  <si>
    <t xml:space="preserve"> https://www.unist.hr/en/international/students/incoming/erasmus-study-period</t>
  </si>
  <si>
    <t>https://studentexchange.net.efzg.hr/courses-in-english</t>
  </si>
  <si>
    <t>https://studentexchange.net.efzg.hr/home</t>
  </si>
  <si>
    <t>https://en.unibg.it/study/attendance/courses-list</t>
  </si>
  <si>
    <t>University of  Trento</t>
  </si>
  <si>
    <t>https://international.unitn.it/incoming/choose-your-courses</t>
  </si>
  <si>
    <t>Gachon University</t>
  </si>
  <si>
    <t>https://www.gachon.ac.kr/eng/7416/subview.do</t>
  </si>
  <si>
    <t>https://oia.gachon.ac.kr/international/a/m/exchangeStudent.do</t>
  </si>
  <si>
    <t>BA School of Business and Finance</t>
  </si>
  <si>
    <t>June 16</t>
  </si>
  <si>
    <t>November 24</t>
  </si>
  <si>
    <t>https://www.ba.lv/studies/erasmus-opportunities/to-ba/study-courses/#1582020803575-fb6ed59a-c73f</t>
  </si>
  <si>
    <t>https://www.ba.lv/studies/international-environment/</t>
  </si>
  <si>
    <t>https://www.ru.nl/courseguides/management/exchange/autumn-semester-2022-2023/</t>
  </si>
  <si>
    <t>https://www.ru.nl/en/education/more-education-and-training/exchange-students</t>
  </si>
  <si>
    <t>Rzeszow University of Technology</t>
  </si>
  <si>
    <t>https://dwm.prz.edu.pl/en/erasmus/student/courses-in-english</t>
  </si>
  <si>
    <t>https://dwm.prz.edu.pl/en/erasmus/student/academic-calendar</t>
  </si>
  <si>
    <t xml:space="preserve">PT </t>
  </si>
  <si>
    <t xml:space="preserve"> Instituto Politecnico de Coimbra</t>
  </si>
  <si>
    <t xml:space="preserve"> May 31</t>
  </si>
  <si>
    <t>http://www.iscac.pt/index.php?m=12_297&amp;lang=EN</t>
  </si>
  <si>
    <t>Study – Instituto Politécnico de Coimbra (ipc.pt)</t>
  </si>
  <si>
    <t xml:space="preserve"> Universidad de Aveiro</t>
  </si>
  <si>
    <t>2</t>
  </si>
  <si>
    <t>https://www.ua.pt/en/course-types</t>
  </si>
  <si>
    <t>https://www.ua.pt/en/gri/applications</t>
  </si>
  <si>
    <t>https://portal3.ipb.pt/index.php/pt/gri/informacao-geral</t>
  </si>
  <si>
    <t xml:space="preserve"> https://www.ieu.edu.tr/international/en</t>
  </si>
  <si>
    <t>Koc University</t>
  </si>
  <si>
    <t>Incoming Application Calendar | Office of International Programs | Koc University (ku.edu.tr)</t>
  </si>
  <si>
    <t>National Dong Hwa University</t>
  </si>
  <si>
    <t>Business, Administratio and Law</t>
  </si>
  <si>
    <t>https://oia.ndhu.edu.tw/intl-student/campus-information/intl-admissions</t>
  </si>
  <si>
    <t>https://www.ndhu.edu.tw/p/412-1000-10164.php?Lang=en</t>
  </si>
  <si>
    <t xml:space="preserve"> National  Taiwan University of Science and Technology</t>
  </si>
  <si>
    <t>https://ba.ntust.edu.tw/p/412-1098-10329.php?Lang=en</t>
  </si>
  <si>
    <t>https://oia.ntust.edu.tw/p/412-1060-8919.php?Lang=en</t>
  </si>
  <si>
    <t>https://www.cm.nsysu.edu.tw/p/404-1024-288005.php?Lang=en</t>
  </si>
  <si>
    <t>https://www.nsysu.edu.tw/p/412-1000-88.php?Lang=en</t>
  </si>
  <si>
    <t>University of Johannesburg</t>
  </si>
  <si>
    <t>March 13</t>
  </si>
  <si>
    <t>https://www.uj.ac.za/faculties/</t>
  </si>
  <si>
    <t>https://www.uj.ac.za/about/about/internationalisation/international-students-2/applying-to-uj/</t>
  </si>
  <si>
    <t xml:space="preserve"> March  30</t>
  </si>
  <si>
    <t>(2 South African credits = 1 ECTS) http://www.sun.ac.za/english/faculty/Pages/Calendar.aspx</t>
  </si>
  <si>
    <t>BA</t>
  </si>
  <si>
    <t>University of Sarajevo</t>
  </si>
  <si>
    <t>Modules in English – Služba za međunarodnu saradnju (unsa.ba)</t>
  </si>
  <si>
    <t>Coming as exchange students? – Služba za međunarodnu saradnju (unsa.ba)</t>
  </si>
  <si>
    <t xml:space="preserve"> Universitat Autonoma de Barcelona</t>
  </si>
  <si>
    <t>https://www.uab.cat/web/academic-programme-faculty-economics-1345747432905.html</t>
  </si>
  <si>
    <t>https://www.uab.cat/web/mobility-international-exchange/mobility-international-exchange-programmes/erasmus-studies-incoming-1345780938705.html</t>
  </si>
  <si>
    <t xml:space="preserve">Universitat degli Studi di Bergamo </t>
  </si>
  <si>
    <t>Universita degli Studi di Ferrara</t>
  </si>
  <si>
    <t>English B1/Italian A3</t>
  </si>
  <si>
    <t>http://eco.unife.it/en/international</t>
  </si>
  <si>
    <t xml:space="preserve">https://www.unife.it/en/come-to-study/exchange-students </t>
  </si>
  <si>
    <t>Early nomination dates. By 15th May/ 31st October:  step 1 and 2 (Registration and Application form on Uniweb) must be completed; by 15th June/ 30th November : step 3 (completion of personal details in Mobility Online and Learning Agreement upload) must be completed</t>
  </si>
  <si>
    <t xml:space="preserve">Akademia Ekonomiczna w Poznaniu </t>
  </si>
  <si>
    <t>Course offer in spring semester 2023/2024 – Poznań University of Economics and Business (ue.poznan.pl)</t>
  </si>
  <si>
    <t>https://ue.poznan.pl/en/students/incoming-exchange-students/</t>
  </si>
  <si>
    <t>https://www.uma.pt/en/ensino/1o-ciclo/</t>
  </si>
  <si>
    <t>https://www.uma.pt/en/</t>
  </si>
  <si>
    <t>https://feaa.uvt.ro/en/international-en#prog-stud</t>
  </si>
  <si>
    <t>Erasmus Incoming - FEAA - Faculty of Economics and Business Administration Timisoara (uvt.ro)</t>
  </si>
  <si>
    <t>UA</t>
  </si>
  <si>
    <t>Alfred Nobel University</t>
  </si>
  <si>
    <t>English B1/Ukrainian</t>
  </si>
  <si>
    <t>https://duan.edu.ua/en/index.php?option=com_content&amp;view=article&amp;id=288&amp;catid=13</t>
  </si>
  <si>
    <t>https://duan.edu.ua/international/</t>
  </si>
  <si>
    <t>Ternopil Ivan Puluj National Technical University</t>
  </si>
  <si>
    <t>https://in.tntu.edu.ua/admission/degree-programmes.html</t>
  </si>
  <si>
    <t>https://in.tntu.edu.ua/</t>
  </si>
  <si>
    <t>March  30</t>
  </si>
  <si>
    <t xml:space="preserve">31 May </t>
  </si>
  <si>
    <t xml:space="preserve">31 October </t>
  </si>
  <si>
    <t xml:space="preserve"> www.unic.ac.cy/all-programmes</t>
  </si>
  <si>
    <t>Novenber 15</t>
  </si>
  <si>
    <t>IMC FACHHOCHSCHULE KREMS GMBH</t>
  </si>
  <si>
    <t>https://www.fh-krems.ac.at/en/international-focus/exchange-semesters-at-imc-krems/#application</t>
  </si>
  <si>
    <t xml:space="preserve"> https://www.epf.um.si/en/about/general-informations/courses-in-english/</t>
  </si>
  <si>
    <t>Ekonomsko-poslovna fakulteta: Application procedure and deadlines (um.si)</t>
  </si>
  <si>
    <t>PANEPISTIMIO THESSALIAS / University of Thessaly</t>
  </si>
  <si>
    <t>0412</t>
  </si>
  <si>
    <t>Finance, banking and insurance</t>
  </si>
  <si>
    <t>November 31</t>
  </si>
  <si>
    <t>http://erasmus.uth.gr/en/announcements-en</t>
  </si>
  <si>
    <t>http://erasmus.uth.gr/en</t>
  </si>
  <si>
    <t>Universita degli Studi di Bergamo</t>
  </si>
  <si>
    <t>Polish/English C1</t>
  </si>
  <si>
    <t>University of sarajevo</t>
  </si>
  <si>
    <t>Accounting and taxation</t>
  </si>
  <si>
    <t>Universita degli Studi dell'Insubria</t>
  </si>
  <si>
    <t>Course catalogue | Università degli studi dell'Insubria (uninsubria.eu)</t>
  </si>
  <si>
    <t>https://www.uninsubria.eu/international-relations/exchange-programs</t>
  </si>
  <si>
    <t xml:space="preserve">https://www.ru.nl/en/education/more-education-and-training/exchange-students </t>
  </si>
  <si>
    <t>Akademia Ekonomiczna w Poznaniu</t>
  </si>
  <si>
    <t>Institute of Economics National Sun Yat-sen University (nsysu.edu.tw)</t>
  </si>
  <si>
    <t xml:space="preserve"> https://www.fh-dortmund.de/en/about-us/faculties/business-studies/information-for-incoming-students.php</t>
  </si>
  <si>
    <t>November30</t>
  </si>
  <si>
    <t>Universita degli Studi di Bergamo / University of Bergamo</t>
  </si>
  <si>
    <t>https://www.urv.cat/international/movilidad/en_estancia-intercambio-urv.html</t>
  </si>
  <si>
    <t>https://www.unic.ac.cy/all-programmes/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</si>
</sst>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0476]d\ mmmm\ yyyy;@"/>
    <numFmt numFmtId="165" formatCode="[$-10476]dd/mm/yyyy;@"/>
    <numFmt numFmtId="166" formatCode="d\ mmm"/>
    <numFmt numFmtId="167" formatCode="[$-410]General"/>
    <numFmt numFmtId="168" formatCode="[$-410]0.00"/>
  </numFmts>
  <fonts count="46" x14ac:knownFonts="1">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11"/>
      <name val="Calibri"/>
      <family val="2"/>
      <charset val="186"/>
      <scheme val="minor"/>
    </font>
    <font>
      <u/>
      <sz val="11"/>
      <color indexed="12"/>
      <name val="Arial"/>
      <family val="2"/>
      <charset val="186"/>
    </font>
    <font>
      <sz val="11"/>
      <name val="Calibri"/>
      <family val="2"/>
      <scheme val="minor"/>
    </font>
    <font>
      <sz val="11"/>
      <color theme="1"/>
      <name val="Calibri"/>
      <family val="2"/>
      <charset val="186"/>
      <scheme val="minor"/>
    </font>
    <font>
      <sz val="11"/>
      <color rgb="FF000000"/>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10"/>
      <color theme="1"/>
      <name val="Calibri"/>
      <family val="2"/>
      <charset val="186"/>
      <scheme val="minor"/>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u/>
      <sz val="11"/>
      <color theme="1"/>
      <name val="Calibri"/>
      <family val="2"/>
      <charset val="186"/>
      <scheme val="minor"/>
    </font>
    <font>
      <sz val="11"/>
      <color rgb="FF000000"/>
      <name val="Calibri"/>
      <family val="2"/>
    </font>
    <font>
      <b/>
      <sz val="10"/>
      <color theme="1"/>
      <name val="Calibri"/>
      <family val="2"/>
      <scheme val="minor"/>
    </font>
    <font>
      <b/>
      <sz val="14"/>
      <color theme="1"/>
      <name val="Calibri"/>
      <family val="2"/>
      <scheme val="minor"/>
    </font>
    <font>
      <sz val="12"/>
      <name val="Calibri"/>
      <family val="2"/>
      <charset val="186"/>
      <scheme val="minor"/>
    </font>
    <font>
      <u/>
      <sz val="10"/>
      <color theme="1"/>
      <name val="Calibri"/>
      <family val="2"/>
      <scheme val="minor"/>
    </font>
    <font>
      <sz val="9"/>
      <color theme="1"/>
      <name val="Verdana"/>
      <family val="2"/>
    </font>
    <font>
      <sz val="10"/>
      <name val="Arial"/>
      <family val="2"/>
    </font>
    <font>
      <sz val="12"/>
      <color rgb="FF000000"/>
      <name val="Calibri Light"/>
      <family val="2"/>
    </font>
    <font>
      <sz val="11"/>
      <name val="Calibri"/>
      <family val="2"/>
      <charset val="186"/>
    </font>
    <font>
      <sz val="10"/>
      <color rgb="FF333333"/>
      <name val="Arial"/>
      <family val="2"/>
    </font>
    <font>
      <sz val="11"/>
      <color indexed="8"/>
      <name val="Calibri"/>
    </font>
    <font>
      <sz val="8"/>
      <name val="Calibri"/>
      <family val="2"/>
      <charset val="186"/>
      <scheme val="minor"/>
    </font>
    <font>
      <b/>
      <sz val="12"/>
      <color rgb="FF000000"/>
      <name val="Calibri"/>
      <family val="2"/>
      <charset val="186"/>
    </font>
    <font>
      <sz val="11"/>
      <color rgb="FF666666"/>
      <name val="Calibri"/>
      <family val="2"/>
      <charset val="186"/>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xf numFmtId="0" fontId="5" fillId="0" borderId="0" applyNumberFormat="0" applyFill="0" applyBorder="0" applyAlignment="0" applyProtection="0">
      <alignment vertical="top"/>
      <protection locked="0"/>
    </xf>
    <xf numFmtId="167" fontId="32" fillId="0" borderId="0" applyBorder="0" applyProtection="0"/>
  </cellStyleXfs>
  <cellXfs count="477">
    <xf numFmtId="0" fontId="0" fillId="0" borderId="0" xfId="0"/>
    <xf numFmtId="0" fontId="0" fillId="0" borderId="1" xfId="0" applyBorder="1"/>
    <xf numFmtId="0" fontId="0" fillId="0" borderId="1" xfId="0" applyBorder="1" applyAlignment="1">
      <alignment wrapText="1"/>
    </xf>
    <xf numFmtId="49" fontId="0" fillId="0" borderId="0" xfId="0" applyNumberFormat="1"/>
    <xf numFmtId="49"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1" xfId="2" applyBorder="1" applyAlignment="1" applyProtection="1">
      <alignment vertical="center" wrapText="1"/>
    </xf>
    <xf numFmtId="0" fontId="5" fillId="0" borderId="1" xfId="2" applyBorder="1" applyAlignment="1" applyProtection="1">
      <alignment vertical="center"/>
    </xf>
    <xf numFmtId="0" fontId="5" fillId="0" borderId="3" xfId="2" applyBorder="1" applyAlignment="1" applyProtection="1">
      <alignment vertical="center" wrapText="1"/>
    </xf>
    <xf numFmtId="0" fontId="10" fillId="0" borderId="1" xfId="2" applyFont="1" applyBorder="1" applyAlignment="1" applyProtection="1">
      <alignment vertical="center" wrapText="1"/>
    </xf>
    <xf numFmtId="49" fontId="9"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0" xfId="2" applyAlignment="1" applyProtection="1">
      <alignment vertical="center"/>
    </xf>
    <xf numFmtId="2" fontId="10" fillId="0" borderId="1" xfId="2" applyNumberFormat="1" applyFont="1" applyBorder="1" applyAlignment="1" applyProtection="1">
      <alignment vertical="center"/>
    </xf>
    <xf numFmtId="2" fontId="0" fillId="0" borderId="1" xfId="0" applyNumberFormat="1" applyBorder="1"/>
    <xf numFmtId="0" fontId="5" fillId="0" borderId="0" xfId="2" applyAlignment="1" applyProtection="1"/>
    <xf numFmtId="0" fontId="0" fillId="0" borderId="0" xfId="0" applyAlignment="1">
      <alignment horizontal="center"/>
    </xf>
    <xf numFmtId="0" fontId="5" fillId="0" borderId="1" xfId="2" applyBorder="1" applyAlignment="1" applyProtection="1"/>
    <xf numFmtId="0" fontId="15" fillId="0" borderId="0" xfId="0" applyFont="1"/>
    <xf numFmtId="0" fontId="16" fillId="0" borderId="1" xfId="2" applyFont="1" applyBorder="1" applyAlignment="1" applyProtection="1">
      <alignment wrapText="1"/>
    </xf>
    <xf numFmtId="0" fontId="9" fillId="0" borderId="1" xfId="0" applyFont="1" applyBorder="1" applyAlignment="1">
      <alignment wrapText="1"/>
    </xf>
    <xf numFmtId="0" fontId="9" fillId="0" borderId="1" xfId="0" applyFont="1" applyBorder="1"/>
    <xf numFmtId="0" fontId="0" fillId="0" borderId="0" xfId="0" applyBorder="1"/>
    <xf numFmtId="0" fontId="5" fillId="0" borderId="1" xfId="2" applyBorder="1" applyAlignment="1" applyProtection="1">
      <alignment wrapText="1"/>
    </xf>
    <xf numFmtId="0" fontId="9" fillId="4" borderId="1" xfId="0" applyFont="1" applyFill="1" applyBorder="1"/>
    <xf numFmtId="0" fontId="0" fillId="0" borderId="1" xfId="0" applyBorder="1" applyAlignment="1">
      <alignment horizontal="center"/>
    </xf>
    <xf numFmtId="0" fontId="0" fillId="0" borderId="0" xfId="0" applyFont="1"/>
    <xf numFmtId="0" fontId="9" fillId="0" borderId="0" xfId="0" applyFont="1"/>
    <xf numFmtId="0" fontId="9" fillId="0" borderId="1" xfId="0" applyFont="1" applyBorder="1" applyAlignment="1">
      <alignment horizontal="center"/>
    </xf>
    <xf numFmtId="0" fontId="0" fillId="0" borderId="1" xfId="0" applyFont="1" applyFill="1" applyBorder="1" applyAlignment="1">
      <alignment horizontal="center"/>
    </xf>
    <xf numFmtId="0" fontId="9" fillId="4" borderId="1" xfId="0" applyFont="1" applyFill="1" applyBorder="1" applyAlignment="1">
      <alignment horizontal="center"/>
    </xf>
    <xf numFmtId="0" fontId="9" fillId="4" borderId="1" xfId="0" quotePrefix="1" applyFont="1" applyFill="1" applyBorder="1" applyAlignment="1">
      <alignment horizontal="center"/>
    </xf>
    <xf numFmtId="16" fontId="9" fillId="4" borderId="1" xfId="0"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5" fillId="0" borderId="0" xfId="2" applyAlignment="1" applyProtection="1">
      <alignment wrapText="1"/>
    </xf>
    <xf numFmtId="0" fontId="20" fillId="3" borderId="5" xfId="0" applyFont="1" applyFill="1" applyBorder="1" applyAlignment="1">
      <alignment horizontal="center" wrapText="1"/>
    </xf>
    <xf numFmtId="0" fontId="20" fillId="3" borderId="1" xfId="0" applyFont="1" applyFill="1" applyBorder="1" applyAlignment="1">
      <alignment horizontal="center" wrapText="1"/>
    </xf>
    <xf numFmtId="0" fontId="20" fillId="3" borderId="1" xfId="0" applyFont="1" applyFill="1" applyBorder="1" applyAlignment="1">
      <alignment horizontal="center"/>
    </xf>
    <xf numFmtId="49" fontId="20" fillId="3" borderId="1" xfId="0" applyNumberFormat="1" applyFont="1" applyFill="1" applyBorder="1" applyAlignment="1">
      <alignment horizontal="center" wrapText="1"/>
    </xf>
    <xf numFmtId="0" fontId="21" fillId="3" borderId="5" xfId="0" applyFont="1" applyFill="1" applyBorder="1" applyAlignment="1">
      <alignment horizontal="center" wrapText="1"/>
    </xf>
    <xf numFmtId="0" fontId="0" fillId="0" borderId="0" xfId="0"/>
    <xf numFmtId="49" fontId="9" fillId="0" borderId="1" xfId="1" applyNumberFormat="1" applyFont="1" applyFill="1" applyBorder="1" applyAlignment="1">
      <alignment horizontal="center" wrapText="1"/>
    </xf>
    <xf numFmtId="0" fontId="22" fillId="0" borderId="1" xfId="2" applyFont="1" applyBorder="1" applyAlignment="1" applyProtection="1">
      <alignment wrapText="1"/>
    </xf>
    <xf numFmtId="0" fontId="20" fillId="3" borderId="7" xfId="0" applyFont="1" applyFill="1" applyBorder="1" applyAlignment="1">
      <alignment horizontal="center" wrapText="1"/>
    </xf>
    <xf numFmtId="0" fontId="20" fillId="3" borderId="7" xfId="0" applyFont="1" applyFill="1" applyBorder="1" applyAlignment="1">
      <alignment horizontal="center"/>
    </xf>
    <xf numFmtId="0" fontId="17" fillId="0" borderId="0" xfId="0" applyFont="1"/>
    <xf numFmtId="0" fontId="0" fillId="4" borderId="0" xfId="0" applyFont="1" applyFill="1"/>
    <xf numFmtId="0" fontId="0" fillId="0" borderId="0" xfId="0" applyFont="1" applyAlignment="1"/>
    <xf numFmtId="0" fontId="0" fillId="0" borderId="0" xfId="0" applyFont="1" applyAlignment="1">
      <alignment wrapText="1"/>
    </xf>
    <xf numFmtId="0" fontId="9" fillId="0" borderId="0" xfId="0" applyFont="1" applyAlignment="1"/>
    <xf numFmtId="0" fontId="0" fillId="0" borderId="0" xfId="0" applyFont="1" applyAlignment="1">
      <alignment horizontal="left" wrapText="1"/>
    </xf>
    <xf numFmtId="0" fontId="21" fillId="3" borderId="1" xfId="0" applyFont="1" applyFill="1" applyBorder="1" applyAlignment="1">
      <alignment horizontal="center" wrapText="1"/>
    </xf>
    <xf numFmtId="0" fontId="16" fillId="0" borderId="1" xfId="2" applyFont="1" applyBorder="1" applyAlignment="1" applyProtection="1">
      <alignment horizontal="left" vertical="center" wrapText="1"/>
    </xf>
    <xf numFmtId="0" fontId="16" fillId="0" borderId="1" xfId="2" applyFont="1" applyBorder="1" applyAlignment="1" applyProtection="1">
      <alignment horizontal="left" wrapText="1"/>
    </xf>
    <xf numFmtId="0" fontId="16" fillId="0" borderId="1" xfId="2" applyFont="1" applyFill="1" applyBorder="1" applyAlignment="1" applyProtection="1">
      <alignment horizontal="left" wrapText="1"/>
    </xf>
    <xf numFmtId="0" fontId="16" fillId="0" borderId="6" xfId="2" applyFont="1" applyFill="1" applyBorder="1" applyAlignment="1" applyProtection="1">
      <alignment horizontal="left" wrapText="1"/>
    </xf>
    <xf numFmtId="0" fontId="20" fillId="3" borderId="2" xfId="0" applyFont="1" applyFill="1" applyBorder="1" applyAlignment="1">
      <alignment horizontal="center" wrapText="1"/>
    </xf>
    <xf numFmtId="0" fontId="5" fillId="0" borderId="1" xfId="2" applyFill="1" applyBorder="1" applyAlignment="1" applyProtection="1">
      <alignment horizontal="left" wrapText="1"/>
    </xf>
    <xf numFmtId="0" fontId="5" fillId="0" borderId="6" xfId="2" applyFill="1" applyBorder="1" applyAlignment="1" applyProtection="1">
      <alignment horizontal="left" wrapText="1"/>
    </xf>
    <xf numFmtId="0" fontId="24" fillId="3" borderId="1" xfId="0" applyFont="1" applyFill="1" applyBorder="1" applyAlignment="1">
      <alignment horizontal="center" wrapText="1"/>
    </xf>
    <xf numFmtId="0" fontId="24" fillId="3" borderId="1" xfId="0" applyFont="1" applyFill="1" applyBorder="1" applyAlignment="1">
      <alignment horizontal="center"/>
    </xf>
    <xf numFmtId="0" fontId="24" fillId="3" borderId="5" xfId="0" applyFont="1" applyFill="1" applyBorder="1" applyAlignment="1">
      <alignment horizontal="center" wrapText="1"/>
    </xf>
    <xf numFmtId="0" fontId="9" fillId="4" borderId="1" xfId="1" applyFont="1" applyFill="1" applyBorder="1" applyAlignment="1">
      <alignment horizontal="center" wrapText="1"/>
    </xf>
    <xf numFmtId="0" fontId="0" fillId="4" borderId="1" xfId="1" applyFont="1" applyFill="1" applyBorder="1" applyAlignment="1">
      <alignment horizontal="center" wrapText="1"/>
    </xf>
    <xf numFmtId="2" fontId="9" fillId="4" borderId="1" xfId="0" applyNumberFormat="1" applyFont="1" applyFill="1" applyBorder="1" applyAlignment="1">
      <alignment horizontal="center" wrapText="1"/>
    </xf>
    <xf numFmtId="49" fontId="9"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5" fillId="4" borderId="1" xfId="2" applyFill="1" applyBorder="1" applyAlignment="1" applyProtection="1">
      <alignment horizontal="left" wrapText="1"/>
    </xf>
    <xf numFmtId="0" fontId="5" fillId="0" borderId="1" xfId="2" applyFill="1" applyBorder="1" applyAlignment="1" applyProtection="1">
      <alignment wrapText="1"/>
    </xf>
    <xf numFmtId="0" fontId="5"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5"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0" fontId="5" fillId="4" borderId="1" xfId="2" applyFill="1" applyBorder="1" applyAlignment="1" applyProtection="1">
      <alignment horizontal="left" vertical="center" wrapText="1"/>
    </xf>
    <xf numFmtId="0" fontId="0" fillId="0" borderId="4" xfId="0" applyBorder="1"/>
    <xf numFmtId="0" fontId="5" fillId="0" borderId="7" xfId="2" applyBorder="1" applyAlignment="1" applyProtection="1">
      <alignment horizontal="left" vertical="center" wrapText="1"/>
    </xf>
    <xf numFmtId="0" fontId="0" fillId="0" borderId="4" xfId="0" applyBorder="1" applyAlignment="1">
      <alignment vertical="center"/>
    </xf>
    <xf numFmtId="0" fontId="10" fillId="0" borderId="0" xfId="2" applyFont="1" applyAlignment="1" applyProtection="1"/>
    <xf numFmtId="0" fontId="13" fillId="0" borderId="1" xfId="0" applyFont="1" applyBorder="1" applyAlignment="1">
      <alignment wrapText="1"/>
    </xf>
    <xf numFmtId="0" fontId="27" fillId="0" borderId="0" xfId="0" applyFont="1" applyAlignment="1">
      <alignment horizontal="center" wrapText="1"/>
    </xf>
    <xf numFmtId="0" fontId="27" fillId="0" borderId="1" xfId="0" applyFont="1" applyBorder="1" applyAlignment="1">
      <alignment horizontal="center" wrapText="1"/>
    </xf>
    <xf numFmtId="0" fontId="10" fillId="0" borderId="1" xfId="2" applyFont="1" applyBorder="1" applyAlignment="1" applyProtection="1"/>
    <xf numFmtId="0" fontId="10"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25" fillId="0" borderId="1" xfId="0" applyFont="1" applyFill="1" applyBorder="1" applyAlignment="1">
      <alignment horizontal="center" vertical="center" wrapText="1"/>
    </xf>
    <xf numFmtId="2" fontId="5" fillId="0" borderId="1" xfId="2" applyNumberFormat="1" applyBorder="1" applyAlignment="1" applyProtection="1">
      <alignment vertical="center" wrapText="1"/>
    </xf>
    <xf numFmtId="0" fontId="10" fillId="0" borderId="2" xfId="2" applyFont="1" applyBorder="1" applyAlignment="1" applyProtection="1">
      <alignment wrapText="1"/>
    </xf>
    <xf numFmtId="0" fontId="9" fillId="0" borderId="1" xfId="0" applyFont="1" applyBorder="1" applyAlignment="1">
      <alignment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5"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30" fillId="0" borderId="0" xfId="0" applyFont="1" applyAlignment="1">
      <alignment horizontal="center"/>
    </xf>
    <xf numFmtId="0" fontId="5" fillId="0" borderId="3" xfId="2" applyBorder="1" applyAlignment="1" applyProtection="1">
      <alignment vertical="center"/>
    </xf>
    <xf numFmtId="0" fontId="5" fillId="0" borderId="0" xfId="2" applyFill="1" applyAlignment="1" applyProtection="1"/>
    <xf numFmtId="0" fontId="9" fillId="4" borderId="1" xfId="0" applyFont="1" applyFill="1" applyBorder="1" applyAlignment="1">
      <alignment horizontal="left"/>
    </xf>
    <xf numFmtId="0" fontId="9" fillId="4" borderId="1" xfId="0" applyFont="1" applyFill="1" applyBorder="1" applyAlignment="1">
      <alignment horizontal="left" wrapText="1"/>
    </xf>
    <xf numFmtId="0" fontId="9" fillId="0" borderId="1" xfId="0" applyFont="1" applyBorder="1" applyAlignment="1">
      <alignment vertical="center"/>
    </xf>
    <xf numFmtId="49" fontId="0" fillId="0" borderId="16"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wrapText="1"/>
    </xf>
    <xf numFmtId="166" fontId="0" fillId="0" borderId="16" xfId="0" applyNumberFormat="1" applyFont="1" applyFill="1" applyBorder="1" applyAlignment="1">
      <alignment horizontal="center" vertical="center"/>
    </xf>
    <xf numFmtId="49" fontId="0" fillId="0" borderId="16" xfId="0" applyNumberFormat="1" applyFont="1" applyFill="1" applyBorder="1" applyAlignment="1">
      <alignment horizontal="center" wrapText="1"/>
    </xf>
    <xf numFmtId="49" fontId="5" fillId="0" borderId="16" xfId="2" applyNumberFormat="1" applyFill="1" applyBorder="1" applyAlignment="1" applyProtection="1">
      <alignment horizontal="left"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2" fontId="5" fillId="0" borderId="1" xfId="2" applyNumberFormat="1" applyBorder="1" applyAlignment="1" applyProtection="1">
      <alignment vertical="center"/>
    </xf>
    <xf numFmtId="0" fontId="5" fillId="0" borderId="1" xfId="2" applyFill="1" applyBorder="1" applyAlignment="1" applyProtection="1">
      <alignment vertical="center" wrapText="1"/>
    </xf>
    <xf numFmtId="0" fontId="0" fillId="0" borderId="0" xfId="0" applyFill="1"/>
    <xf numFmtId="0" fontId="5" fillId="0" borderId="0" xfId="2" applyAlignment="1" applyProtection="1">
      <alignment horizontal="left" vertical="center" wrapText="1"/>
    </xf>
    <xf numFmtId="0" fontId="5" fillId="0" borderId="0" xfId="2" applyAlignment="1" applyProtection="1">
      <alignment vertical="center" wrapText="1"/>
    </xf>
    <xf numFmtId="0" fontId="5" fillId="0" borderId="0" xfId="2" applyFill="1" applyAlignment="1" applyProtection="1">
      <alignment wrapText="1"/>
    </xf>
    <xf numFmtId="0" fontId="16" fillId="0" borderId="1" xfId="2" applyFont="1" applyFill="1" applyBorder="1" applyAlignment="1" applyProtection="1">
      <alignment horizontal="left" vertical="center" wrapText="1"/>
    </xf>
    <xf numFmtId="0" fontId="16" fillId="0" borderId="1" xfId="2" applyFont="1" applyFill="1" applyBorder="1" applyAlignment="1" applyProtection="1">
      <alignment wrapText="1"/>
    </xf>
    <xf numFmtId="0" fontId="16" fillId="0" borderId="0" xfId="2" applyFont="1" applyAlignment="1" applyProtection="1">
      <alignment wrapText="1"/>
    </xf>
    <xf numFmtId="0" fontId="29" fillId="0" borderId="1" xfId="2" applyFont="1" applyFill="1" applyBorder="1" applyAlignment="1" applyProtection="1">
      <alignment vertical="center"/>
    </xf>
    <xf numFmtId="0" fontId="0" fillId="0" borderId="4" xfId="0" applyFill="1" applyBorder="1" applyAlignment="1">
      <alignment horizontal="center" vertical="center"/>
    </xf>
    <xf numFmtId="0" fontId="24" fillId="0" borderId="1" xfId="0" applyFont="1" applyFill="1" applyBorder="1" applyAlignment="1">
      <alignment vertical="center"/>
    </xf>
    <xf numFmtId="0" fontId="29" fillId="0" borderId="7" xfId="2" applyFont="1" applyFill="1" applyBorder="1" applyAlignment="1" applyProtection="1">
      <alignment horizontal="left" vertical="center" wrapText="1"/>
    </xf>
    <xf numFmtId="0" fontId="5" fillId="0" borderId="7" xfId="2" applyFill="1" applyBorder="1" applyAlignment="1" applyProtection="1">
      <alignment vertical="center"/>
    </xf>
    <xf numFmtId="0" fontId="0" fillId="0" borderId="7" xfId="0" applyFill="1" applyBorder="1" applyAlignment="1">
      <alignment horizontal="center" vertical="center"/>
    </xf>
    <xf numFmtId="0" fontId="29" fillId="0" borderId="1" xfId="2"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0" fillId="0" borderId="7" xfId="0" applyFill="1" applyBorder="1" applyAlignment="1">
      <alignment horizontal="center" vertical="center" wrapText="1"/>
    </xf>
    <xf numFmtId="0" fontId="5" fillId="0" borderId="1" xfId="2" applyFill="1" applyBorder="1" applyAlignment="1" applyProtection="1">
      <alignment vertical="center"/>
    </xf>
    <xf numFmtId="0" fontId="29" fillId="0" borderId="1" xfId="2" applyFont="1" applyFill="1" applyBorder="1" applyAlignment="1" applyProtection="1">
      <alignment vertical="center" wrapText="1"/>
    </xf>
    <xf numFmtId="0" fontId="0" fillId="0" borderId="1" xfId="0" applyFill="1" applyBorder="1" applyAlignment="1">
      <alignment vertical="center"/>
    </xf>
    <xf numFmtId="0" fontId="0" fillId="0" borderId="7" xfId="0" applyFill="1" applyBorder="1" applyAlignment="1">
      <alignment vertical="center" wrapText="1"/>
    </xf>
    <xf numFmtId="0" fontId="24" fillId="0" borderId="1" xfId="0" applyFont="1" applyFill="1" applyBorder="1" applyAlignment="1">
      <alignment vertical="center" wrapText="1"/>
    </xf>
    <xf numFmtId="0" fontId="0" fillId="0" borderId="1" xfId="0" applyFill="1" applyBorder="1" applyAlignment="1">
      <alignment horizontal="left" vertical="center"/>
    </xf>
    <xf numFmtId="0" fontId="4" fillId="0" borderId="1" xfId="2" applyFont="1" applyFill="1" applyBorder="1" applyAlignment="1" applyProtection="1">
      <alignment vertical="center" wrapText="1"/>
    </xf>
    <xf numFmtId="0" fontId="24" fillId="0" borderId="7" xfId="0" applyFont="1" applyFill="1" applyBorder="1" applyAlignment="1">
      <alignment vertical="center" wrapText="1"/>
    </xf>
    <xf numFmtId="0" fontId="5" fillId="0" borderId="7" xfId="2" applyFill="1" applyBorder="1" applyAlignment="1" applyProtection="1">
      <alignment vertical="center" wrapText="1"/>
    </xf>
    <xf numFmtId="0" fontId="0" fillId="0" borderId="1" xfId="0" applyFill="1" applyBorder="1" applyAlignment="1">
      <alignment vertical="center" wrapText="1"/>
    </xf>
    <xf numFmtId="0" fontId="4" fillId="0" borderId="7" xfId="2" applyFont="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0" fillId="4" borderId="1" xfId="0" applyFont="1" applyFill="1" applyBorder="1" applyAlignment="1">
      <alignment horizontal="center"/>
    </xf>
    <xf numFmtId="0" fontId="30" fillId="0" borderId="1" xfId="0" applyFont="1" applyBorder="1" applyAlignment="1">
      <alignment horizontal="center"/>
    </xf>
    <xf numFmtId="0" fontId="30" fillId="4" borderId="0" xfId="0" applyFont="1" applyFill="1" applyBorder="1" applyAlignment="1">
      <alignment horizontal="center"/>
    </xf>
    <xf numFmtId="0" fontId="33" fillId="3" borderId="6" xfId="0" applyFont="1" applyFill="1" applyBorder="1" applyAlignment="1">
      <alignment horizontal="center" wrapText="1"/>
    </xf>
    <xf numFmtId="0" fontId="0" fillId="0" borderId="9" xfId="0" applyFill="1" applyBorder="1" applyAlignment="1">
      <alignment horizontal="center" vertical="center"/>
    </xf>
    <xf numFmtId="0" fontId="9" fillId="0" borderId="1" xfId="0" applyFont="1" applyBorder="1" applyAlignment="1">
      <alignment horizontal="center" wrapText="1"/>
    </xf>
    <xf numFmtId="49" fontId="9" fillId="4" borderId="1" xfId="0" quotePrefix="1" applyNumberFormat="1" applyFont="1" applyFill="1" applyBorder="1" applyAlignment="1">
      <alignment horizontal="center"/>
    </xf>
    <xf numFmtId="0" fontId="0" fillId="0" borderId="0" xfId="0" applyAlignment="1">
      <alignment horizontal="center" vertical="center"/>
    </xf>
    <xf numFmtId="0" fontId="25" fillId="0" borderId="7" xfId="0" applyFont="1" applyFill="1" applyBorder="1" applyAlignment="1">
      <alignment horizontal="center" vertical="center" wrapText="1"/>
    </xf>
    <xf numFmtId="2" fontId="5" fillId="0" borderId="1" xfId="2" applyNumberFormat="1" applyBorder="1" applyAlignment="1" applyProtection="1"/>
    <xf numFmtId="0" fontId="5" fillId="0" borderId="0" xfId="2" applyBorder="1" applyAlignment="1" applyProtection="1">
      <alignment wrapText="1"/>
    </xf>
    <xf numFmtId="0" fontId="30" fillId="4" borderId="0" xfId="0" applyFont="1" applyFill="1" applyAlignment="1">
      <alignment horizontal="center"/>
    </xf>
    <xf numFmtId="0" fontId="30" fillId="0" borderId="0" xfId="0" applyFont="1" applyAlignment="1">
      <alignment horizontal="center" wrapText="1"/>
    </xf>
    <xf numFmtId="0" fontId="30" fillId="0" borderId="0" xfId="0" applyFont="1" applyAlignment="1">
      <alignment horizontal="left" wrapText="1"/>
    </xf>
    <xf numFmtId="49" fontId="30" fillId="0" borderId="0" xfId="0" applyNumberFormat="1" applyFont="1" applyAlignment="1">
      <alignment horizontal="center"/>
    </xf>
    <xf numFmtId="0" fontId="30" fillId="0" borderId="0" xfId="0" applyFont="1" applyFill="1" applyAlignment="1">
      <alignment horizontal="center"/>
    </xf>
    <xf numFmtId="0" fontId="30" fillId="4" borderId="0" xfId="0" applyFont="1" applyFill="1" applyAlignment="1">
      <alignment horizontal="center" wrapText="1"/>
    </xf>
    <xf numFmtId="0" fontId="30" fillId="0" borderId="0" xfId="0" applyFont="1" applyFill="1" applyBorder="1" applyAlignment="1">
      <alignment horizontal="center"/>
    </xf>
    <xf numFmtId="0" fontId="30" fillId="5" borderId="0" xfId="0" applyFont="1" applyFill="1" applyAlignment="1">
      <alignment horizontal="center"/>
    </xf>
    <xf numFmtId="0" fontId="30" fillId="0" borderId="0" xfId="0" applyFont="1" applyBorder="1" applyAlignment="1">
      <alignment horizontal="center"/>
    </xf>
    <xf numFmtId="0" fontId="30" fillId="0" borderId="0" xfId="0" applyFont="1" applyFill="1" applyAlignment="1">
      <alignment horizontal="center" wrapText="1"/>
    </xf>
    <xf numFmtId="0" fontId="23" fillId="0" borderId="1" xfId="0" applyFont="1" applyBorder="1" applyAlignment="1">
      <alignment wrapText="1"/>
    </xf>
    <xf numFmtId="0" fontId="29" fillId="0" borderId="7" xfId="2" applyFont="1" applyFill="1" applyBorder="1" applyAlignment="1" applyProtection="1">
      <alignment vertical="center" wrapText="1"/>
    </xf>
    <xf numFmtId="0" fontId="9" fillId="0" borderId="0" xfId="0" applyFont="1" applyAlignment="1">
      <alignment horizontal="center" vertical="center"/>
    </xf>
    <xf numFmtId="0" fontId="9" fillId="0" borderId="0" xfId="0" applyFont="1" applyAlignment="1">
      <alignment horizontal="center"/>
    </xf>
    <xf numFmtId="0" fontId="0" fillId="0" borderId="2" xfId="0" applyBorder="1" applyAlignment="1">
      <alignment horizontal="center"/>
    </xf>
    <xf numFmtId="0" fontId="0" fillId="0" borderId="1" xfId="0" quotePrefix="1" applyBorder="1" applyAlignment="1">
      <alignment horizontal="center" wrapText="1"/>
    </xf>
    <xf numFmtId="0" fontId="7" fillId="0" borderId="19" xfId="0" applyFont="1" applyFill="1" applyBorder="1" applyAlignment="1">
      <alignment horizontal="center" vertical="center" wrapText="1"/>
    </xf>
    <xf numFmtId="0" fontId="33" fillId="3" borderId="1" xfId="0" applyFont="1" applyFill="1" applyBorder="1" applyAlignment="1">
      <alignment horizontal="center"/>
    </xf>
    <xf numFmtId="49" fontId="33" fillId="3" borderId="1" xfId="0" applyNumberFormat="1" applyFont="1" applyFill="1" applyBorder="1" applyAlignment="1">
      <alignment horizontal="center" wrapText="1"/>
    </xf>
    <xf numFmtId="0" fontId="33" fillId="3" borderId="1" xfId="0" applyFont="1" applyFill="1" applyBorder="1" applyAlignment="1">
      <alignment horizontal="center" wrapText="1"/>
    </xf>
    <xf numFmtId="0" fontId="33" fillId="3" borderId="1" xfId="0" applyFont="1" applyFill="1" applyBorder="1" applyAlignment="1">
      <alignment horizontal="left" wrapText="1"/>
    </xf>
    <xf numFmtId="0" fontId="30" fillId="0" borderId="1" xfId="0" applyFont="1" applyBorder="1" applyAlignment="1">
      <alignment horizontal="left"/>
    </xf>
    <xf numFmtId="0" fontId="36" fillId="0" borderId="1" xfId="2" applyFont="1" applyBorder="1" applyAlignment="1" applyProtection="1">
      <alignment wrapText="1"/>
    </xf>
    <xf numFmtId="0" fontId="30" fillId="0" borderId="1" xfId="0" applyFont="1" applyBorder="1" applyAlignment="1">
      <alignment wrapText="1"/>
    </xf>
    <xf numFmtId="0" fontId="30" fillId="4" borderId="1" xfId="0" applyFont="1" applyFill="1" applyBorder="1" applyAlignment="1">
      <alignment wrapText="1"/>
    </xf>
    <xf numFmtId="0" fontId="36" fillId="0" borderId="1" xfId="2" applyFont="1" applyFill="1" applyBorder="1" applyAlignment="1" applyProtection="1">
      <alignment wrapText="1"/>
    </xf>
    <xf numFmtId="167" fontId="30" fillId="0" borderId="17" xfId="3" applyFont="1" applyBorder="1" applyAlignment="1">
      <alignment wrapText="1"/>
    </xf>
    <xf numFmtId="0" fontId="36" fillId="0" borderId="0" xfId="2" applyFont="1" applyAlignment="1" applyProtection="1"/>
    <xf numFmtId="0" fontId="36" fillId="0" borderId="1" xfId="2" applyFont="1" applyFill="1" applyBorder="1" applyAlignment="1" applyProtection="1">
      <alignment horizontal="center" wrapText="1"/>
    </xf>
    <xf numFmtId="168" fontId="30" fillId="7" borderId="18" xfId="3" applyNumberFormat="1" applyFont="1" applyFill="1" applyBorder="1" applyAlignment="1">
      <alignment wrapText="1"/>
    </xf>
    <xf numFmtId="0" fontId="30" fillId="7" borderId="17" xfId="1" applyFont="1" applyFill="1" applyBorder="1" applyAlignment="1">
      <alignment wrapText="1"/>
    </xf>
    <xf numFmtId="167" fontId="30" fillId="7" borderId="17" xfId="3" applyFont="1" applyFill="1" applyBorder="1" applyAlignment="1">
      <alignment wrapText="1"/>
    </xf>
    <xf numFmtId="49" fontId="30" fillId="6" borderId="17" xfId="3" applyNumberFormat="1" applyFont="1" applyFill="1" applyBorder="1" applyAlignment="1">
      <alignment wrapText="1"/>
    </xf>
    <xf numFmtId="0" fontId="36" fillId="0" borderId="1" xfId="2" applyFont="1" applyFill="1" applyBorder="1" applyAlignment="1" applyProtection="1"/>
    <xf numFmtId="0" fontId="36" fillId="0" borderId="6" xfId="2" applyFont="1" applyFill="1" applyBorder="1" applyAlignment="1" applyProtection="1">
      <alignment wrapText="1"/>
    </xf>
    <xf numFmtId="0" fontId="30" fillId="0" borderId="0" xfId="0" applyFont="1" applyAlignment="1">
      <alignment horizontal="left"/>
    </xf>
    <xf numFmtId="0" fontId="36" fillId="0" borderId="1" xfId="2" applyFont="1" applyBorder="1" applyAlignment="1" applyProtection="1">
      <alignment horizontal="left" wrapText="1"/>
    </xf>
    <xf numFmtId="0" fontId="30" fillId="0" borderId="0" xfId="0" applyFont="1" applyFill="1" applyAlignment="1">
      <alignment horizontal="left"/>
    </xf>
    <xf numFmtId="0" fontId="30" fillId="4" borderId="0" xfId="0" applyFont="1" applyFill="1" applyAlignment="1">
      <alignment horizontal="left"/>
    </xf>
    <xf numFmtId="0" fontId="36" fillId="0" borderId="1" xfId="2" applyFont="1" applyFill="1" applyBorder="1" applyAlignment="1" applyProtection="1">
      <alignment horizontal="left"/>
    </xf>
    <xf numFmtId="0" fontId="30" fillId="4" borderId="1" xfId="0" applyFont="1" applyFill="1" applyBorder="1" applyAlignment="1">
      <alignment horizontal="left" wrapText="1"/>
    </xf>
    <xf numFmtId="0" fontId="30" fillId="4" borderId="1" xfId="0" applyFont="1" applyFill="1" applyBorder="1" applyAlignment="1">
      <alignment horizontal="left"/>
    </xf>
    <xf numFmtId="0" fontId="36" fillId="0" borderId="1" xfId="2" applyFont="1" applyFill="1" applyBorder="1" applyAlignment="1" applyProtection="1">
      <alignment horizontal="left" wrapText="1"/>
    </xf>
    <xf numFmtId="0" fontId="30" fillId="4" borderId="0" xfId="0" applyFont="1" applyFill="1" applyBorder="1" applyAlignment="1">
      <alignment horizontal="left"/>
    </xf>
    <xf numFmtId="0" fontId="30" fillId="0" borderId="0" xfId="0" applyFont="1" applyBorder="1" applyAlignment="1">
      <alignment horizontal="left"/>
    </xf>
    <xf numFmtId="0" fontId="30" fillId="0" borderId="0" xfId="0" applyFont="1" applyFill="1" applyBorder="1" applyAlignment="1">
      <alignment horizontal="left"/>
    </xf>
    <xf numFmtId="167" fontId="30" fillId="0" borderId="17" xfId="3" applyFont="1" applyBorder="1" applyAlignment="1">
      <alignment horizontal="left" wrapText="1"/>
    </xf>
    <xf numFmtId="0" fontId="30" fillId="4" borderId="15" xfId="0" applyFont="1" applyFill="1" applyBorder="1" applyAlignment="1">
      <alignment horizontal="left" wrapText="1"/>
    </xf>
    <xf numFmtId="0" fontId="30" fillId="4" borderId="2" xfId="0" applyFont="1" applyFill="1" applyBorder="1" applyAlignment="1">
      <alignment horizontal="left"/>
    </xf>
    <xf numFmtId="0" fontId="36" fillId="0" borderId="0" xfId="2" applyFont="1" applyAlignment="1" applyProtection="1">
      <alignment horizontal="left"/>
    </xf>
    <xf numFmtId="49" fontId="30" fillId="0" borderId="1" xfId="0" applyNumberFormat="1" applyFont="1" applyBorder="1" applyAlignment="1">
      <alignment horizontal="left"/>
    </xf>
    <xf numFmtId="0" fontId="30" fillId="0" borderId="1" xfId="0" applyFont="1" applyBorder="1" applyAlignment="1">
      <alignment horizontal="left" wrapText="1"/>
    </xf>
    <xf numFmtId="0" fontId="36" fillId="0" borderId="1" xfId="2" applyFont="1" applyBorder="1" applyAlignment="1" applyProtection="1">
      <alignment horizontal="left" vertical="center"/>
    </xf>
    <xf numFmtId="0" fontId="30" fillId="0" borderId="0" xfId="0" applyFont="1"/>
    <xf numFmtId="167" fontId="30" fillId="7" borderId="1" xfId="3" applyFont="1" applyFill="1" applyBorder="1" applyAlignment="1">
      <alignment horizontal="left" wrapText="1"/>
    </xf>
    <xf numFmtId="49" fontId="30" fillId="6" borderId="1" xfId="3" applyNumberFormat="1" applyFont="1" applyFill="1" applyBorder="1" applyAlignment="1">
      <alignment horizontal="left" wrapText="1"/>
    </xf>
    <xf numFmtId="168" fontId="30" fillId="7" borderId="1" xfId="3" applyNumberFormat="1" applyFont="1" applyFill="1" applyBorder="1" applyAlignment="1">
      <alignment horizontal="left" wrapText="1"/>
    </xf>
    <xf numFmtId="0" fontId="30" fillId="7" borderId="1" xfId="1" applyFont="1" applyFill="1" applyBorder="1" applyAlignment="1">
      <alignment horizontal="left" wrapText="1"/>
    </xf>
    <xf numFmtId="0" fontId="30" fillId="6" borderId="1" xfId="1" applyFont="1" applyFill="1" applyBorder="1" applyAlignment="1">
      <alignment horizontal="left" wrapText="1"/>
    </xf>
    <xf numFmtId="167" fontId="30" fillId="0" borderId="1" xfId="3" applyFont="1" applyBorder="1" applyAlignment="1">
      <alignment horizontal="left" wrapText="1"/>
    </xf>
    <xf numFmtId="0" fontId="36" fillId="0" borderId="1" xfId="2" applyFont="1" applyBorder="1" applyAlignment="1" applyProtection="1">
      <alignment horizontal="left"/>
    </xf>
    <xf numFmtId="0" fontId="30" fillId="0" borderId="1" xfId="2" applyFont="1" applyFill="1" applyBorder="1" applyAlignment="1" applyProtection="1">
      <alignment horizontal="left" wrapText="1"/>
    </xf>
    <xf numFmtId="167" fontId="30" fillId="4" borderId="1" xfId="3" applyFont="1" applyFill="1" applyBorder="1" applyAlignment="1">
      <alignment horizontal="left" wrapText="1"/>
    </xf>
    <xf numFmtId="167" fontId="30" fillId="7" borderId="1" xfId="3" quotePrefix="1" applyFont="1" applyFill="1" applyBorder="1" applyAlignment="1">
      <alignment horizontal="left" wrapText="1"/>
    </xf>
    <xf numFmtId="167" fontId="30" fillId="6" borderId="1" xfId="3" applyFont="1" applyFill="1" applyBorder="1" applyAlignment="1">
      <alignment horizontal="left" wrapText="1"/>
    </xf>
    <xf numFmtId="49" fontId="30" fillId="0" borderId="1" xfId="3" applyNumberFormat="1" applyFont="1" applyBorder="1" applyAlignment="1">
      <alignment horizontal="left" wrapText="1"/>
    </xf>
    <xf numFmtId="49" fontId="30" fillId="0" borderId="1" xfId="0" applyNumberFormat="1" applyFont="1" applyBorder="1" applyAlignment="1">
      <alignment horizontal="left" wrapText="1"/>
    </xf>
    <xf numFmtId="49" fontId="5" fillId="0" borderId="1" xfId="2" applyNumberFormat="1" applyBorder="1" applyAlignment="1" applyProtection="1">
      <alignment vertical="center" wrapText="1"/>
    </xf>
    <xf numFmtId="0" fontId="3"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0" borderId="0" xfId="0" applyFont="1" applyFill="1" applyAlignment="1"/>
    <xf numFmtId="0" fontId="0" fillId="0" borderId="0" xfId="0" applyFont="1" applyFill="1" applyAlignment="1">
      <alignment wrapText="1"/>
    </xf>
    <xf numFmtId="0" fontId="9" fillId="0" borderId="0" xfId="0" applyFont="1" applyFill="1" applyAlignment="1"/>
    <xf numFmtId="0" fontId="0" fillId="0" borderId="0" xfId="0" applyFont="1" applyFill="1" applyAlignment="1">
      <alignment horizontal="left" wrapText="1"/>
    </xf>
    <xf numFmtId="0" fontId="0" fillId="0" borderId="0" xfId="0" applyFill="1" applyBorder="1" applyAlignment="1">
      <alignment horizontal="center" vertical="center"/>
    </xf>
    <xf numFmtId="0" fontId="39" fillId="0" borderId="0" xfId="0" applyFont="1" applyAlignment="1">
      <alignment wrapText="1"/>
    </xf>
    <xf numFmtId="0" fontId="5" fillId="0" borderId="0" xfId="2" applyFill="1" applyBorder="1" applyAlignment="1" applyProtection="1">
      <alignment vertical="center"/>
    </xf>
    <xf numFmtId="0" fontId="0" fillId="4" borderId="1"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1" xfId="0" applyFill="1" applyBorder="1" applyAlignment="1">
      <alignment horizontal="center"/>
    </xf>
    <xf numFmtId="0" fontId="37" fillId="4" borderId="0" xfId="0" applyFont="1" applyFill="1"/>
    <xf numFmtId="0" fontId="11" fillId="4" borderId="1" xfId="0" applyFont="1" applyFill="1" applyBorder="1" applyAlignment="1">
      <alignment horizontal="center" vertical="center" wrapText="1"/>
    </xf>
    <xf numFmtId="0" fontId="2" fillId="0" borderId="1" xfId="0" applyFont="1" applyBorder="1" applyAlignment="1">
      <alignment horizontal="center" wrapText="1"/>
    </xf>
    <xf numFmtId="0" fontId="0" fillId="0" borderId="1" xfId="1" applyFont="1" applyBorder="1" applyAlignment="1">
      <alignment horizontal="center" wrapText="1"/>
    </xf>
    <xf numFmtId="0" fontId="9" fillId="0" borderId="1" xfId="1" quotePrefix="1" applyFont="1" applyBorder="1" applyAlignment="1">
      <alignment horizontal="center" wrapText="1"/>
    </xf>
    <xf numFmtId="49" fontId="9" fillId="0" borderId="1" xfId="1" applyNumberFormat="1" applyFont="1" applyBorder="1" applyAlignment="1">
      <alignment horizontal="center" wrapText="1"/>
    </xf>
    <xf numFmtId="2" fontId="9" fillId="0" borderId="1" xfId="0" applyNumberFormat="1" applyFont="1" applyBorder="1" applyAlignment="1">
      <alignment horizontal="center" wrapText="1"/>
    </xf>
    <xf numFmtId="2" fontId="9" fillId="0" borderId="1" xfId="0" quotePrefix="1" applyNumberFormat="1" applyFont="1" applyBorder="1" applyAlignment="1">
      <alignment horizontal="center" wrapText="1"/>
    </xf>
    <xf numFmtId="0" fontId="9" fillId="0" borderId="1" xfId="1" applyFont="1" applyBorder="1" applyAlignment="1">
      <alignment horizontal="center" wrapText="1"/>
    </xf>
    <xf numFmtId="49" fontId="9" fillId="0" borderId="1" xfId="1" quotePrefix="1" applyNumberFormat="1" applyFont="1" applyBorder="1" applyAlignment="1">
      <alignment horizontal="center" wrapText="1"/>
    </xf>
    <xf numFmtId="0" fontId="0" fillId="0" borderId="1" xfId="1" quotePrefix="1" applyFont="1" applyBorder="1" applyAlignment="1">
      <alignment horizontal="center" wrapText="1"/>
    </xf>
    <xf numFmtId="49" fontId="0" fillId="0" borderId="1" xfId="1" applyNumberFormat="1" applyFont="1" applyBorder="1" applyAlignment="1">
      <alignment horizontal="center" wrapText="1"/>
    </xf>
    <xf numFmtId="0" fontId="2" fillId="0" borderId="1" xfId="0" applyFont="1" applyBorder="1" applyAlignment="1">
      <alignment wrapText="1"/>
    </xf>
    <xf numFmtId="0" fontId="9" fillId="0" borderId="9" xfId="1" quotePrefix="1" applyFont="1" applyBorder="1" applyAlignment="1">
      <alignment horizontal="center" wrapText="1"/>
    </xf>
    <xf numFmtId="49" fontId="9" fillId="0" borderId="4" xfId="1" applyNumberFormat="1" applyFont="1" applyBorder="1" applyAlignment="1">
      <alignment horizontal="center" wrapText="1"/>
    </xf>
    <xf numFmtId="2" fontId="9" fillId="0" borderId="4" xfId="0" applyNumberFormat="1" applyFont="1" applyBorder="1" applyAlignment="1">
      <alignment horizontal="center" wrapText="1"/>
    </xf>
    <xf numFmtId="0" fontId="2" fillId="0" borderId="6" xfId="0" applyFont="1" applyBorder="1" applyAlignment="1">
      <alignment wrapText="1"/>
    </xf>
    <xf numFmtId="0" fontId="0" fillId="0" borderId="6" xfId="1" applyFont="1" applyBorder="1" applyAlignment="1">
      <alignment horizontal="center" wrapText="1"/>
    </xf>
    <xf numFmtId="0" fontId="0" fillId="0" borderId="6" xfId="0" applyBorder="1" applyAlignment="1">
      <alignment horizontal="center" wrapText="1"/>
    </xf>
    <xf numFmtId="49" fontId="9" fillId="0" borderId="11" xfId="1" applyNumberFormat="1" applyFont="1" applyBorder="1" applyAlignment="1">
      <alignment horizontal="center" wrapText="1"/>
    </xf>
    <xf numFmtId="0" fontId="2" fillId="0" borderId="0" xfId="0" applyFont="1" applyAlignment="1">
      <alignment horizontal="center"/>
    </xf>
    <xf numFmtId="16" fontId="0" fillId="0" borderId="1" xfId="1" applyNumberFormat="1" applyFont="1" applyBorder="1" applyAlignment="1">
      <alignment horizontal="center" wrapText="1"/>
    </xf>
    <xf numFmtId="0" fontId="0" fillId="0" borderId="0" xfId="1" applyFont="1" applyAlignment="1">
      <alignment horizontal="center" wrapText="1"/>
    </xf>
    <xf numFmtId="0" fontId="9" fillId="0" borderId="4" xfId="0" applyFont="1" applyBorder="1" applyAlignment="1">
      <alignment horizontal="center" wrapText="1"/>
    </xf>
    <xf numFmtId="16" fontId="0" fillId="0" borderId="0" xfId="0" applyNumberFormat="1" applyAlignment="1">
      <alignment wrapText="1"/>
    </xf>
    <xf numFmtId="16" fontId="0" fillId="0" borderId="1" xfId="0" applyNumberFormat="1" applyBorder="1" applyAlignment="1">
      <alignment horizontal="center" wrapText="1"/>
    </xf>
    <xf numFmtId="49" fontId="9" fillId="0" borderId="4" xfId="1" quotePrefix="1" applyNumberFormat="1" applyFont="1" applyBorder="1" applyAlignment="1">
      <alignment horizontal="center" wrapText="1"/>
    </xf>
    <xf numFmtId="0" fontId="41" fillId="0" borderId="0" xfId="0" applyFont="1"/>
    <xf numFmtId="2" fontId="0" fillId="0" borderId="1" xfId="0" applyNumberFormat="1" applyBorder="1" applyAlignment="1">
      <alignment horizontal="center" wrapText="1"/>
    </xf>
    <xf numFmtId="49" fontId="9" fillId="0" borderId="11" xfId="1" quotePrefix="1" applyNumberFormat="1" applyFont="1" applyBorder="1" applyAlignment="1">
      <alignment horizontal="center" wrapText="1"/>
    </xf>
    <xf numFmtId="0" fontId="0" fillId="4" borderId="1" xfId="0" applyFill="1" applyBorder="1" applyAlignment="1">
      <alignment horizontal="center" wrapText="1"/>
    </xf>
    <xf numFmtId="0" fontId="9" fillId="4" borderId="1" xfId="1" quotePrefix="1" applyFont="1" applyFill="1" applyBorder="1" applyAlignment="1">
      <alignment horizontal="center" wrapText="1"/>
    </xf>
    <xf numFmtId="0" fontId="0" fillId="0" borderId="1" xfId="0" applyBorder="1" applyAlignment="1">
      <alignment horizontal="left"/>
    </xf>
    <xf numFmtId="0" fontId="0" fillId="4" borderId="1" xfId="0" applyFill="1" applyBorder="1" applyAlignment="1">
      <alignment horizontal="left"/>
    </xf>
    <xf numFmtId="0" fontId="9" fillId="0" borderId="1" xfId="0" quotePrefix="1" applyFont="1" applyBorder="1" applyAlignment="1">
      <alignment horizontal="center"/>
    </xf>
    <xf numFmtId="0" fontId="0" fillId="0" borderId="1" xfId="0" applyBorder="1" applyAlignment="1">
      <alignment vertical="top" wrapText="1"/>
    </xf>
    <xf numFmtId="0" fontId="0" fillId="4" borderId="1" xfId="0" applyFill="1" applyBorder="1" applyAlignment="1">
      <alignment horizontal="left" wrapText="1"/>
    </xf>
    <xf numFmtId="0" fontId="0" fillId="0" borderId="1" xfId="0" quotePrefix="1" applyBorder="1" applyAlignment="1">
      <alignment horizontal="center"/>
    </xf>
    <xf numFmtId="0" fontId="0" fillId="0" borderId="1" xfId="0" quotePrefix="1" applyBorder="1" applyAlignment="1">
      <alignment horizontal="left"/>
    </xf>
    <xf numFmtId="0" fontId="0" fillId="0" borderId="6" xfId="0" applyBorder="1" applyAlignment="1">
      <alignment horizontal="center"/>
    </xf>
    <xf numFmtId="0" fontId="0" fillId="0" borderId="1" xfId="0" quotePrefix="1" applyBorder="1" applyAlignment="1">
      <alignment horizontal="left" wrapText="1"/>
    </xf>
    <xf numFmtId="0" fontId="0" fillId="4" borderId="1" xfId="0" applyFill="1" applyBorder="1"/>
    <xf numFmtId="0" fontId="0" fillId="4" borderId="1" xfId="0" quotePrefix="1" applyFill="1" applyBorder="1" applyAlignment="1">
      <alignment horizontal="center" wrapText="1"/>
    </xf>
    <xf numFmtId="0" fontId="0" fillId="0" borderId="6" xfId="0" applyBorder="1" applyAlignment="1">
      <alignment horizontal="left"/>
    </xf>
    <xf numFmtId="16" fontId="30" fillId="0" borderId="1" xfId="0" applyNumberFormat="1" applyFont="1" applyBorder="1" applyAlignment="1">
      <alignment horizontal="left" wrapText="1"/>
    </xf>
    <xf numFmtId="0" fontId="33" fillId="0" borderId="1" xfId="0" applyFont="1" applyBorder="1" applyAlignment="1">
      <alignment horizontal="left"/>
    </xf>
    <xf numFmtId="165" fontId="30" fillId="0" borderId="1" xfId="0" applyNumberFormat="1" applyFont="1" applyBorder="1" applyAlignment="1">
      <alignment horizontal="left" wrapText="1"/>
    </xf>
    <xf numFmtId="17" fontId="30" fillId="0" borderId="1" xfId="0" applyNumberFormat="1" applyFont="1" applyBorder="1" applyAlignment="1">
      <alignment horizontal="left"/>
    </xf>
    <xf numFmtId="17" fontId="30" fillId="0" borderId="1" xfId="0" applyNumberFormat="1" applyFont="1" applyBorder="1" applyAlignment="1">
      <alignment horizontal="left" wrapText="1"/>
    </xf>
    <xf numFmtId="164" fontId="30" fillId="0" borderId="1" xfId="0" applyNumberFormat="1" applyFont="1" applyBorder="1" applyAlignment="1">
      <alignment horizontal="left" wrapText="1"/>
    </xf>
    <xf numFmtId="0" fontId="33" fillId="0" borderId="4" xfId="0" applyFont="1" applyBorder="1" applyAlignment="1">
      <alignment horizontal="left"/>
    </xf>
    <xf numFmtId="0" fontId="30" fillId="0" borderId="3" xfId="0" applyFont="1" applyBorder="1" applyAlignment="1">
      <alignment horizontal="left"/>
    </xf>
    <xf numFmtId="49" fontId="30" fillId="6" borderId="17" xfId="3" applyNumberFormat="1" applyFont="1" applyFill="1" applyBorder="1" applyAlignment="1">
      <alignment horizontal="left" wrapText="1"/>
    </xf>
    <xf numFmtId="167" fontId="30" fillId="7" borderId="17" xfId="3" applyFont="1" applyFill="1" applyBorder="1" applyAlignment="1">
      <alignment horizontal="left" wrapText="1"/>
    </xf>
    <xf numFmtId="0" fontId="30" fillId="0" borderId="1" xfId="0" applyFont="1" applyBorder="1"/>
    <xf numFmtId="49" fontId="30" fillId="0" borderId="1" xfId="0" applyNumberFormat="1" applyFont="1" applyBorder="1"/>
    <xf numFmtId="0" fontId="30" fillId="0" borderId="1" xfId="0" applyFont="1" applyBorder="1" applyAlignment="1">
      <alignment horizontal="center" wrapText="1"/>
    </xf>
    <xf numFmtId="0" fontId="30" fillId="0" borderId="6" xfId="0" applyFont="1" applyBorder="1" applyAlignment="1">
      <alignment wrapText="1"/>
    </xf>
    <xf numFmtId="0" fontId="30" fillId="0" borderId="3" xfId="0" applyFont="1" applyBorder="1"/>
    <xf numFmtId="0" fontId="33" fillId="0" borderId="4" xfId="0" applyFont="1" applyBorder="1" applyAlignment="1">
      <alignment horizontal="center"/>
    </xf>
    <xf numFmtId="49" fontId="30" fillId="0" borderId="1" xfId="0" applyNumberFormat="1" applyFont="1" applyBorder="1" applyAlignment="1">
      <alignment wrapText="1"/>
    </xf>
    <xf numFmtId="0" fontId="30" fillId="4" borderId="1" xfId="0" applyFont="1" applyFill="1" applyBorder="1"/>
    <xf numFmtId="17" fontId="30" fillId="0" borderId="1" xfId="0" applyNumberFormat="1" applyFont="1" applyBorder="1" applyAlignment="1">
      <alignment wrapText="1"/>
    </xf>
    <xf numFmtId="165" fontId="30" fillId="0" borderId="1" xfId="0" applyNumberFormat="1" applyFont="1" applyBorder="1" applyAlignment="1">
      <alignment wrapText="1"/>
    </xf>
    <xf numFmtId="0" fontId="30" fillId="4" borderId="2" xfId="0" applyFont="1" applyFill="1" applyBorder="1"/>
    <xf numFmtId="164" fontId="30" fillId="0" borderId="1" xfId="0" applyNumberFormat="1" applyFont="1" applyBorder="1" applyAlignment="1">
      <alignment wrapText="1"/>
    </xf>
    <xf numFmtId="0" fontId="9" fillId="0" borderId="1" xfId="1" applyFont="1" applyBorder="1" applyAlignment="1">
      <alignment horizontal="center" vertical="center" wrapText="1"/>
    </xf>
    <xf numFmtId="49" fontId="9" fillId="0" borderId="1" xfId="1"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49" fontId="0" fillId="0" borderId="1" xfId="0" applyNumberFormat="1" applyBorder="1" applyAlignment="1">
      <alignment wrapText="1"/>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2" fontId="9" fillId="0" borderId="1" xfId="1"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1" quotePrefix="1" applyFont="1" applyBorder="1" applyAlignment="1">
      <alignment horizontal="center" vertical="center" wrapText="1"/>
    </xf>
    <xf numFmtId="2" fontId="9" fillId="0" borderId="1" xfId="0" quotePrefix="1" applyNumberFormat="1" applyFont="1" applyBorder="1" applyAlignment="1">
      <alignment horizontal="center" vertical="center" wrapText="1"/>
    </xf>
    <xf numFmtId="0" fontId="25" fillId="0" borderId="1" xfId="0" applyFont="1" applyBorder="1" applyAlignment="1">
      <alignment horizontal="center" vertical="center" wrapText="1"/>
    </xf>
    <xf numFmtId="0" fontId="7" fillId="0" borderId="1" xfId="1" applyFont="1" applyBorder="1" applyAlignment="1">
      <alignment horizontal="center" vertical="center" wrapText="1"/>
    </xf>
    <xf numFmtId="2"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9" fillId="0" borderId="1" xfId="1" quotePrefix="1" applyNumberFormat="1" applyFont="1" applyBorder="1" applyAlignment="1">
      <alignment horizontal="center" vertical="center" wrapText="1"/>
    </xf>
    <xf numFmtId="0" fontId="9" fillId="0" borderId="0" xfId="0" applyFont="1" applyAlignment="1">
      <alignment vertical="center"/>
    </xf>
    <xf numFmtId="2"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9" fillId="0" borderId="3" xfId="1" applyFont="1" applyBorder="1" applyAlignment="1">
      <alignment horizontal="center" vertical="center" wrapText="1"/>
    </xf>
    <xf numFmtId="0" fontId="9" fillId="0" borderId="1" xfId="1" applyFont="1" applyBorder="1" applyAlignment="1">
      <alignment horizontal="center"/>
    </xf>
    <xf numFmtId="16" fontId="9" fillId="0" borderId="1" xfId="1" applyNumberFormat="1" applyFont="1" applyBorder="1" applyAlignment="1">
      <alignment horizontal="center"/>
    </xf>
    <xf numFmtId="49" fontId="9" fillId="0" borderId="1" xfId="1" applyNumberFormat="1" applyFont="1" applyBorder="1" applyAlignment="1">
      <alignment horizontal="center"/>
    </xf>
    <xf numFmtId="0" fontId="13" fillId="0" borderId="1" xfId="0" applyFont="1" applyBorder="1" applyAlignment="1">
      <alignment horizontal="left" wrapText="1"/>
    </xf>
    <xf numFmtId="0" fontId="9" fillId="0" borderId="6" xfId="1" applyFont="1" applyBorder="1" applyAlignment="1">
      <alignment horizontal="center"/>
    </xf>
    <xf numFmtId="0" fontId="9" fillId="0" borderId="6" xfId="1" quotePrefix="1" applyFont="1" applyBorder="1" applyAlignment="1">
      <alignment horizontal="center" wrapText="1"/>
    </xf>
    <xf numFmtId="49" fontId="9" fillId="0" borderId="6" xfId="1" quotePrefix="1" applyNumberFormat="1" applyFont="1" applyBorder="1" applyAlignment="1">
      <alignment horizontal="center"/>
    </xf>
    <xf numFmtId="0" fontId="9" fillId="0" borderId="1" xfId="1" quotePrefix="1" applyFont="1" applyBorder="1" applyAlignment="1">
      <alignment horizontal="center"/>
    </xf>
    <xf numFmtId="49" fontId="9" fillId="0" borderId="1" xfId="1" quotePrefix="1" applyNumberFormat="1" applyFont="1" applyBorder="1" applyAlignment="1">
      <alignment horizontal="center"/>
    </xf>
    <xf numFmtId="0" fontId="9" fillId="0" borderId="6" xfId="0" applyFont="1" applyBorder="1" applyAlignment="1">
      <alignment horizontal="center" wrapText="1"/>
    </xf>
    <xf numFmtId="0" fontId="9" fillId="0" borderId="6" xfId="1" applyFont="1" applyBorder="1" applyAlignment="1">
      <alignment horizontal="center" wrapText="1"/>
    </xf>
    <xf numFmtId="0" fontId="0" fillId="0" borderId="6" xfId="0" applyBorder="1" applyAlignment="1">
      <alignment horizontal="left" wrapText="1"/>
    </xf>
    <xf numFmtId="0" fontId="9" fillId="0" borderId="6" xfId="0" applyFont="1" applyBorder="1" applyAlignment="1">
      <alignment horizontal="center"/>
    </xf>
    <xf numFmtId="0" fontId="0" fillId="0" borderId="6" xfId="0" quotePrefix="1" applyBorder="1" applyAlignment="1">
      <alignment horizontal="center"/>
    </xf>
    <xf numFmtId="0" fontId="9" fillId="0" borderId="1" xfId="1" applyFont="1" applyBorder="1" applyAlignment="1">
      <alignment horizontal="center" vertical="center"/>
    </xf>
    <xf numFmtId="0" fontId="13" fillId="0" borderId="10" xfId="0" applyFont="1" applyBorder="1" applyAlignment="1">
      <alignment horizontal="left" wrapText="1"/>
    </xf>
    <xf numFmtId="49" fontId="9" fillId="0" borderId="6" xfId="1" quotePrefix="1" applyNumberFormat="1" applyFont="1" applyBorder="1" applyAlignment="1">
      <alignment horizontal="center" wrapText="1"/>
    </xf>
    <xf numFmtId="49" fontId="9" fillId="0" borderId="6" xfId="1" applyNumberFormat="1" applyFont="1" applyBorder="1" applyAlignment="1">
      <alignment horizontal="center"/>
    </xf>
    <xf numFmtId="0" fontId="13" fillId="0" borderId="0" xfId="0" applyFont="1" applyAlignment="1">
      <alignment horizontal="left" wrapText="1"/>
    </xf>
    <xf numFmtId="0" fontId="9" fillId="0" borderId="1" xfId="0" applyFont="1" applyBorder="1" applyAlignment="1">
      <alignment horizontal="left" wrapText="1"/>
    </xf>
    <xf numFmtId="0" fontId="35" fillId="0" borderId="1" xfId="1" applyFont="1" applyBorder="1" applyAlignment="1">
      <alignment horizontal="center" wrapText="1"/>
    </xf>
    <xf numFmtId="2" fontId="35" fillId="0" borderId="4" xfId="0" applyNumberFormat="1" applyFont="1" applyBorder="1" applyAlignment="1">
      <alignment horizontal="center" wrapText="1"/>
    </xf>
    <xf numFmtId="0" fontId="17" fillId="0" borderId="1" xfId="0" applyFont="1" applyBorder="1" applyAlignment="1">
      <alignment horizontal="left" wrapText="1"/>
    </xf>
    <xf numFmtId="0" fontId="9" fillId="0" borderId="6" xfId="0" quotePrefix="1" applyFont="1" applyBorder="1" applyAlignment="1">
      <alignment horizontal="center"/>
    </xf>
    <xf numFmtId="0" fontId="35" fillId="0" borderId="1" xfId="1" quotePrefix="1" applyFont="1" applyBorder="1" applyAlignment="1">
      <alignment horizontal="center" wrapText="1"/>
    </xf>
    <xf numFmtId="49" fontId="35" fillId="0" borderId="1" xfId="1" applyNumberFormat="1" applyFont="1" applyBorder="1" applyAlignment="1">
      <alignment horizontal="center" wrapText="1"/>
    </xf>
    <xf numFmtId="49" fontId="0" fillId="0" borderId="7" xfId="0" applyNumberFormat="1" applyBorder="1" applyAlignment="1">
      <alignment horizontal="center"/>
    </xf>
    <xf numFmtId="0" fontId="9" fillId="0" borderId="3" xfId="1" applyFont="1" applyBorder="1" applyAlignment="1">
      <alignment horizontal="center" wrapText="1"/>
    </xf>
    <xf numFmtId="0" fontId="0" fillId="0" borderId="4" xfId="0" applyBorder="1" applyAlignment="1">
      <alignment horizontal="center"/>
    </xf>
    <xf numFmtId="0" fontId="9" fillId="0" borderId="1" xfId="1" applyFont="1" applyBorder="1" applyAlignment="1">
      <alignment horizontal="left" wrapText="1"/>
    </xf>
    <xf numFmtId="0" fontId="13" fillId="0" borderId="0" xfId="0" applyFont="1" applyAlignment="1">
      <alignment horizontal="center"/>
    </xf>
    <xf numFmtId="0" fontId="0" fillId="0" borderId="5" xfId="0" applyBorder="1" applyAlignment="1">
      <alignment horizontal="left"/>
    </xf>
    <xf numFmtId="0" fontId="0" fillId="5" borderId="1" xfId="0" applyFill="1" applyBorder="1" applyAlignment="1">
      <alignment horizontal="center" wrapText="1"/>
    </xf>
    <xf numFmtId="49" fontId="0" fillId="5" borderId="1" xfId="0" applyNumberFormat="1" applyFill="1" applyBorder="1" applyAlignment="1">
      <alignment horizontal="center" wrapText="1"/>
    </xf>
    <xf numFmtId="0" fontId="42" fillId="0" borderId="0" xfId="0" applyFont="1"/>
    <xf numFmtId="0" fontId="42" fillId="0" borderId="1" xfId="0" applyFont="1" applyBorder="1"/>
    <xf numFmtId="0" fontId="0" fillId="0" borderId="1" xfId="0" applyFont="1" applyBorder="1"/>
    <xf numFmtId="0" fontId="9" fillId="0" borderId="5" xfId="0" applyFont="1" applyFill="1" applyBorder="1" applyAlignment="1">
      <alignment horizontal="center"/>
    </xf>
    <xf numFmtId="0" fontId="14" fillId="2" borderId="0" xfId="2" applyFont="1" applyFill="1" applyAlignment="1" applyProtection="1">
      <alignment horizontal="center" wrapText="1"/>
    </xf>
    <xf numFmtId="0" fontId="5" fillId="2" borderId="0" xfId="2"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5" fillId="2" borderId="0" xfId="2" applyFill="1" applyBorder="1" applyAlignment="1" applyProtection="1">
      <alignment horizontal="center" wrapText="1"/>
    </xf>
    <xf numFmtId="0" fontId="6" fillId="0" borderId="0" xfId="0" applyFont="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0" borderId="8" xfId="0" applyFont="1" applyBorder="1" applyAlignment="1">
      <alignment horizontal="center"/>
    </xf>
    <xf numFmtId="0" fontId="34" fillId="0" borderId="0" xfId="0" applyFont="1" applyAlignment="1">
      <alignment horizontal="center"/>
    </xf>
    <xf numFmtId="0" fontId="33" fillId="2" borderId="1" xfId="0" applyFont="1" applyFill="1" applyBorder="1" applyAlignment="1">
      <alignment horizontal="center"/>
    </xf>
    <xf numFmtId="0" fontId="33" fillId="2" borderId="2" xfId="0" applyFont="1" applyFill="1" applyBorder="1" applyAlignment="1">
      <alignment horizontal="center"/>
    </xf>
    <xf numFmtId="0" fontId="33" fillId="2" borderId="3" xfId="0" applyFont="1" applyFill="1" applyBorder="1" applyAlignment="1">
      <alignment horizontal="center"/>
    </xf>
    <xf numFmtId="0" fontId="33" fillId="2" borderId="4" xfId="0" applyFont="1" applyFill="1" applyBorder="1" applyAlignment="1">
      <alignment horizontal="center"/>
    </xf>
    <xf numFmtId="0" fontId="18" fillId="0" borderId="0" xfId="0" applyFont="1" applyAlignment="1">
      <alignment horizontal="center"/>
    </xf>
    <xf numFmtId="0" fontId="6" fillId="2" borderId="1" xfId="0" applyFont="1" applyFill="1" applyBorder="1" applyAlignment="1">
      <alignment horizontal="center"/>
    </xf>
    <xf numFmtId="0" fontId="24"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xf>
    <xf numFmtId="0" fontId="6" fillId="2" borderId="14"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0" xfId="0" applyFont="1" applyAlignment="1">
      <alignment horizontal="center" vertical="center"/>
    </xf>
    <xf numFmtId="0" fontId="18"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44" fillId="3" borderId="0" xfId="0" applyFont="1" applyFill="1"/>
    <xf numFmtId="0" fontId="1" fillId="0" borderId="1" xfId="0" applyFont="1" applyBorder="1" applyAlignment="1">
      <alignment horizontal="center" vertical="center"/>
    </xf>
    <xf numFmtId="0" fontId="5" fillId="0" borderId="0" xfId="2" applyBorder="1" applyAlignment="1" applyProtection="1"/>
    <xf numFmtId="0" fontId="45" fillId="0" borderId="0" xfId="0" applyFont="1"/>
    <xf numFmtId="2" fontId="9" fillId="0" borderId="5" xfId="0" applyNumberFormat="1" applyFont="1" applyBorder="1" applyAlignment="1">
      <alignment horizontal="center" vertical="center" wrapText="1"/>
    </xf>
    <xf numFmtId="0" fontId="9" fillId="0" borderId="5" xfId="1" applyFont="1" applyBorder="1" applyAlignment="1">
      <alignment horizontal="center" vertical="center" wrapText="1"/>
    </xf>
    <xf numFmtId="0" fontId="0" fillId="0" borderId="5" xfId="0" applyBorder="1" applyAlignment="1">
      <alignment horizontal="center" vertical="center"/>
    </xf>
    <xf numFmtId="0" fontId="1" fillId="0" borderId="5" xfId="0" applyFont="1" applyBorder="1" applyAlignment="1">
      <alignment horizontal="center" vertical="center"/>
    </xf>
    <xf numFmtId="0" fontId="5" fillId="0" borderId="4" xfId="2" applyBorder="1" applyAlignment="1" applyProtection="1"/>
    <xf numFmtId="2" fontId="1" fillId="0" borderId="1" xfId="0" applyNumberFormat="1" applyFont="1" applyBorder="1" applyAlignment="1">
      <alignment horizontal="center" vertical="center"/>
    </xf>
    <xf numFmtId="0" fontId="5" fillId="0" borderId="0" xfId="2" applyBorder="1" applyAlignment="1" applyProtection="1">
      <alignment vertical="center" wrapText="1"/>
    </xf>
    <xf numFmtId="2" fontId="9" fillId="0" borderId="6" xfId="0" applyNumberFormat="1" applyFont="1" applyBorder="1" applyAlignment="1">
      <alignment horizontal="center" vertical="center" wrapText="1"/>
    </xf>
    <xf numFmtId="49" fontId="0" fillId="0" borderId="6" xfId="0" applyNumberFormat="1" applyBorder="1" applyAlignment="1">
      <alignment horizontal="center" vertical="center"/>
    </xf>
    <xf numFmtId="0" fontId="0" fillId="0" borderId="6" xfId="0" applyBorder="1" applyAlignment="1">
      <alignment horizontal="center" vertical="center"/>
    </xf>
    <xf numFmtId="0" fontId="1" fillId="0" borderId="6" xfId="0" applyFont="1" applyBorder="1" applyAlignment="1">
      <alignment horizontal="center" vertical="center"/>
    </xf>
    <xf numFmtId="49" fontId="0" fillId="0" borderId="0" xfId="0" applyNumberFormat="1" applyAlignment="1">
      <alignment horizontal="center" vertical="center"/>
    </xf>
    <xf numFmtId="2" fontId="9" fillId="4" borderId="6" xfId="0" applyNumberFormat="1" applyFont="1" applyFill="1" applyBorder="1" applyAlignment="1">
      <alignment horizontal="center" vertical="center" wrapText="1"/>
    </xf>
    <xf numFmtId="0" fontId="9" fillId="4" borderId="1" xfId="1" quotePrefix="1" applyFont="1" applyFill="1" applyBorder="1" applyAlignment="1">
      <alignment horizontal="center" vertical="center" wrapText="1"/>
    </xf>
    <xf numFmtId="49" fontId="0" fillId="4" borderId="6" xfId="0" applyNumberFormat="1" applyFill="1" applyBorder="1" applyAlignment="1">
      <alignment horizontal="center" vertical="center"/>
    </xf>
    <xf numFmtId="0" fontId="0" fillId="4" borderId="6" xfId="0" applyFill="1" applyBorder="1" applyAlignment="1">
      <alignment horizontal="center" vertical="center"/>
    </xf>
    <xf numFmtId="0" fontId="1" fillId="4" borderId="6" xfId="0" applyFont="1" applyFill="1" applyBorder="1" applyAlignment="1">
      <alignment horizontal="center" vertical="center"/>
    </xf>
    <xf numFmtId="49" fontId="0" fillId="4" borderId="0" xfId="0" applyNumberFormat="1" applyFill="1" applyAlignment="1">
      <alignment horizontal="center" vertical="center"/>
    </xf>
    <xf numFmtId="0" fontId="5" fillId="4" borderId="0" xfId="2" applyFill="1" applyBorder="1" applyAlignment="1" applyProtection="1">
      <alignment vertical="center" wrapText="1"/>
    </xf>
    <xf numFmtId="0" fontId="5" fillId="4" borderId="0" xfId="2" applyFill="1" applyAlignment="1" applyProtection="1"/>
    <xf numFmtId="49" fontId="9" fillId="0" borderId="6" xfId="0" applyNumberFormat="1" applyFont="1" applyBorder="1" applyAlignment="1">
      <alignment horizontal="center" vertical="center"/>
    </xf>
    <xf numFmtId="0" fontId="0" fillId="0" borderId="6" xfId="0" applyBorder="1"/>
    <xf numFmtId="0" fontId="5" fillId="0" borderId="6" xfId="2" applyBorder="1" applyAlignment="1" applyProtection="1"/>
    <xf numFmtId="0" fontId="6" fillId="2" borderId="14"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15" fillId="4" borderId="1" xfId="0" applyFont="1" applyFill="1" applyBorder="1" applyAlignment="1">
      <alignment horizontal="center"/>
    </xf>
    <xf numFmtId="0" fontId="18" fillId="4" borderId="1" xfId="0" applyFont="1" applyFill="1" applyBorder="1" applyAlignment="1">
      <alignment horizontal="center"/>
    </xf>
    <xf numFmtId="0" fontId="0" fillId="0" borderId="0" xfId="0" quotePrefix="1"/>
    <xf numFmtId="0" fontId="25" fillId="0" borderId="1" xfId="0" applyFont="1" applyBorder="1" applyAlignment="1">
      <alignment wrapText="1"/>
    </xf>
    <xf numFmtId="0" fontId="9" fillId="4" borderId="0" xfId="1" quotePrefix="1" applyFont="1" applyFill="1" applyAlignment="1">
      <alignment horizontal="center" vertical="center" wrapText="1"/>
    </xf>
    <xf numFmtId="0" fontId="9" fillId="0" borderId="6" xfId="1" quotePrefix="1" applyFont="1" applyBorder="1" applyAlignment="1">
      <alignment horizontal="center" vertical="center" wrapText="1"/>
    </xf>
    <xf numFmtId="0" fontId="5" fillId="0" borderId="6" xfId="2" applyBorder="1" applyAlignment="1" applyProtection="1">
      <alignment vertical="center" wrapText="1"/>
    </xf>
    <xf numFmtId="0" fontId="6" fillId="2" borderId="10"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4" borderId="1" xfId="0" applyFont="1" applyFill="1" applyBorder="1" applyAlignment="1">
      <alignment horizontal="center"/>
    </xf>
    <xf numFmtId="0" fontId="0" fillId="4" borderId="0" xfId="0" applyFill="1"/>
    <xf numFmtId="0" fontId="5" fillId="4" borderId="1" xfId="2" applyFill="1" applyBorder="1" applyAlignment="1" applyProtection="1">
      <alignment horizontal="center"/>
    </xf>
    <xf numFmtId="49" fontId="10" fillId="0" borderId="1" xfId="2" applyNumberFormat="1" applyFont="1" applyBorder="1" applyAlignment="1" applyProtection="1">
      <alignment vertical="center" wrapText="1"/>
    </xf>
    <xf numFmtId="0" fontId="6" fillId="2" borderId="20" xfId="0" applyFont="1" applyFill="1" applyBorder="1" applyAlignment="1">
      <alignment horizontal="center"/>
    </xf>
    <xf numFmtId="0" fontId="6" fillId="2" borderId="0" xfId="0" applyFont="1" applyFill="1" applyAlignment="1">
      <alignment horizontal="center"/>
    </xf>
    <xf numFmtId="0" fontId="6" fillId="2" borderId="21" xfId="0" applyFont="1" applyFill="1" applyBorder="1" applyAlignment="1">
      <alignment horizontal="center"/>
    </xf>
    <xf numFmtId="0" fontId="15" fillId="4" borderId="7" xfId="0" applyFont="1" applyFill="1" applyBorder="1" applyAlignment="1">
      <alignment horizontal="center"/>
    </xf>
    <xf numFmtId="0" fontId="9" fillId="0" borderId="7" xfId="0" applyFon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xf>
    <xf numFmtId="0" fontId="5" fillId="0" borderId="7" xfId="2" applyBorder="1" applyAlignment="1" applyProtection="1">
      <alignment vertical="center" wrapText="1"/>
    </xf>
    <xf numFmtId="0" fontId="18" fillId="4" borderId="7" xfId="0" applyFont="1" applyFill="1" applyBorder="1" applyAlignment="1">
      <alignment horizontal="center"/>
    </xf>
    <xf numFmtId="0" fontId="0" fillId="0" borderId="10" xfId="0" applyBorder="1" applyAlignment="1">
      <alignment horizontal="center"/>
    </xf>
    <xf numFmtId="0" fontId="6" fillId="4" borderId="7" xfId="0" applyFont="1" applyFill="1" applyBorder="1" applyAlignment="1">
      <alignment horizontal="center"/>
    </xf>
    <xf numFmtId="0" fontId="1" fillId="0" borderId="1" xfId="0" applyFont="1" applyBorder="1" applyAlignment="1">
      <alignment horizontal="center" vertical="center" wrapText="1"/>
    </xf>
    <xf numFmtId="49" fontId="0" fillId="0" borderId="1" xfId="0" applyNumberFormat="1" applyBorder="1"/>
  </cellXfs>
  <cellStyles count="4">
    <cellStyle name="Excel Built-in Normal" xfId="3" xr:uid="{00000000-0005-0000-0000-000000000000}"/>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990600</xdr:colOff>
      <xdr:row>15</xdr:row>
      <xdr:rowOff>0</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95478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954780" y="7646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954780" y="7959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954780" y="7959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954780" y="827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95478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395478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954780"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386715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38671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386715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86715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3867150"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3867150"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0</xdr:rowOff>
    </xdr:from>
    <xdr:ext cx="184731" cy="264560"/>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3867150"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3867150"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38671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3867150" y="73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_FULL_2021.0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ule/Desktop/SUTAR&#268;I&#370;%20PER&#381;I&#362;RA/Universitet&#371;-s&#261;ra&#353;as_Erasmus-dvi&#353;aliai_selection_Autumn%202018_likusios%20vie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ule/Desktop/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68">
          <cell r="B68" t="str">
            <v>Lublin University of Technology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82">
          <cell r="K82" t="str">
            <v xml:space="preserve">https://www.uni-lj.si/study/eng/subjects-fri2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12">
          <cell r="H12" t="str">
            <v>15 May</v>
          </cell>
        </row>
        <row r="92">
          <cell r="H92" t="str">
            <v>15 May</v>
          </cell>
          <cell r="I92" t="str">
            <v>15 November</v>
          </cell>
          <cell r="J92" t="str">
            <v>English  B2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oga.nthu.edu.tw/web.page/detail/sn/21/lang/en" TargetMode="External"/><Relationship Id="rId42" Type="http://schemas.openxmlformats.org/officeDocument/2006/relationships/hyperlink" Target="https://www.oia.ntust.edu.tw/files/14-1017-60776,r1017-1.php?Lang=en" TargetMode="External"/><Relationship Id="rId47" Type="http://schemas.openxmlformats.org/officeDocument/2006/relationships/hyperlink" Target="http://www.utp.edu.pl/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tp.edu.pl/en/" TargetMode="External"/><Relationship Id="rId11" Type="http://schemas.openxmlformats.org/officeDocument/2006/relationships/hyperlink" Target="http://www.urv.cat/en_index.html"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www.utp.edu.pl/en/" TargetMode="External"/><Relationship Id="rId40" Type="http://schemas.openxmlformats.org/officeDocument/2006/relationships/hyperlink" Target="http://www.ecole-eme.fr/en/" TargetMode="External"/><Relationship Id="rId45" Type="http://schemas.openxmlformats.org/officeDocument/2006/relationships/hyperlink" Target="http://vutbr.cz/en" TargetMode="External"/><Relationship Id="rId53" Type="http://schemas.openxmlformats.org/officeDocument/2006/relationships/hyperlink" Target="http://www.utp.edu.pl/en/" TargetMode="External"/><Relationship Id="rId58" Type="http://schemas.openxmlformats.org/officeDocument/2006/relationships/hyperlink" Target="https://www.oia.ntust.edu.tw/files/14-1017-60776,r1017-1.php?Lang=en" TargetMode="External"/><Relationship Id="rId66" Type="http://schemas.openxmlformats.org/officeDocument/2006/relationships/hyperlink" Target="http://erasmus.cut.ac.cy/application-documents/" TargetMode="External"/><Relationship Id="rId74" Type="http://schemas.openxmlformats.org/officeDocument/2006/relationships/hyperlink" Target="https://www.uan.edu.co/"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gent.be/en"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www.univie.ac.at/en/home/" TargetMode="External"/><Relationship Id="rId48" Type="http://schemas.openxmlformats.org/officeDocument/2006/relationships/hyperlink" Target="http://lnu.se/?l=en" TargetMode="External"/><Relationship Id="rId56" Type="http://schemas.openxmlformats.org/officeDocument/2006/relationships/hyperlink" Target="http://www.uef.fi/en/home"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moodle.urv.cat/docnet/guia_docent/index.php?centre=13&amp;ensenyament=1322&amp;consulta=assignatures&amp;any_academic=2020_21&amp;idioma=cast&amp;idioma=eng" TargetMode="External"/><Relationship Id="rId8" Type="http://schemas.openxmlformats.org/officeDocument/2006/relationships/hyperlink" Target="http://www.upct.es/" TargetMode="External"/><Relationship Id="rId51" Type="http://schemas.openxmlformats.org/officeDocument/2006/relationships/hyperlink" Target="https://www.oia.ntust.edu.tw/files/14-1017-60776,r1017-1.php?Lang=en" TargetMode="External"/><Relationship Id="rId72" Type="http://schemas.openxmlformats.org/officeDocument/2006/relationships/hyperlink" Target="https://www.uninsubria.eu/programs/degree-programs" TargetMode="External"/><Relationship Id="rId3" Type="http://schemas.openxmlformats.org/officeDocument/2006/relationships/hyperlink" Target="http://www.unl.pt/en/" TargetMode="External"/><Relationship Id="rId12" Type="http://schemas.openxmlformats.org/officeDocument/2006/relationships/hyperlink" Target="http://www.uniba.it/english-version"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obs.ktu.edu.tr/en" TargetMode="External"/><Relationship Id="rId46" Type="http://schemas.openxmlformats.org/officeDocument/2006/relationships/hyperlink" Target="http://www.upol.cz/en/" TargetMode="External"/><Relationship Id="rId59" Type="http://schemas.openxmlformats.org/officeDocument/2006/relationships/hyperlink" Target="https://jogustine.uni-mainz.de/scripts/mgrqispi.dll?APPNAME=CampusNet&amp;PRGNAME=EXTERNALPAGES&amp;ARGUMENTS=-N000000000000002,-N000848,-A00%5Fvorlesungen%5Fen" TargetMode="External"/><Relationship Id="rId67" Type="http://schemas.openxmlformats.org/officeDocument/2006/relationships/hyperlink" Target="https://agronomos.upct.es/international"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utp.edu.pl/en/" TargetMode="External"/><Relationship Id="rId54" Type="http://schemas.openxmlformats.org/officeDocument/2006/relationships/hyperlink" Target="http://www.stuba.sk/english.html?page_id=132" TargetMode="External"/><Relationship Id="rId62" Type="http://schemas.openxmlformats.org/officeDocument/2006/relationships/hyperlink" Target="https://www.international.tum.de/en/coming-to-tum/exchangestudents/erasmus/" TargetMode="External"/><Relationship Id="rId70" Type="http://schemas.openxmlformats.org/officeDocument/2006/relationships/hyperlink" Target="https://www.uninsubria.eu/programs/degree-programs" TargetMode="External"/><Relationship Id="rId75" Type="http://schemas.openxmlformats.org/officeDocument/2006/relationships/hyperlink" Target="https://www.gifu-u.ac.jp/en/" TargetMode="External"/><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in.bgu.ac.il/en/Global/Pages/OSP/Courses_in_English2.aspx"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vutbr.cz/en" TargetMode="External"/><Relationship Id="rId49" Type="http://schemas.openxmlformats.org/officeDocument/2006/relationships/hyperlink" Target="http://www.stuba.sk/english.html?page_id=132" TargetMode="External"/><Relationship Id="rId57" Type="http://schemas.openxmlformats.org/officeDocument/2006/relationships/hyperlink" Target="http://lnu.se/?l=en" TargetMode="External"/><Relationship Id="rId10" Type="http://schemas.openxmlformats.org/officeDocument/2006/relationships/hyperlink" Target="https://jogustine.uni-mainz.de/scripts/mgrqispi.dll?APPNAME=CampusNet&amp;PRGNAME=EXTERNALPAGES&amp;ARGUMENTS=-N000000000000002,-N000848,-A00%5Fvorlesungen%5Fen"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gent.be/en" TargetMode="External"/><Relationship Id="rId52" Type="http://schemas.openxmlformats.org/officeDocument/2006/relationships/hyperlink" Target="http://www.etseib.upc.edu/" TargetMode="External"/><Relationship Id="rId60" Type="http://schemas.openxmlformats.org/officeDocument/2006/relationships/hyperlink" Target="https://www.fh-ooe.at/en/international/incomings/course-catalogue/" TargetMode="External"/><Relationship Id="rId65" Type="http://schemas.openxmlformats.org/officeDocument/2006/relationships/hyperlink" Target="https://www.th-koeln.de/mam/downloads/deutsch/studium/studiengaenge/f11/angewandte_chemie/module_catalog_applied_chemistry_-_courses_in_english.pdf" TargetMode="External"/><Relationship Id="rId73" Type="http://schemas.openxmlformats.org/officeDocument/2006/relationships/hyperlink" Target="https://www.uninsubria.eu/programs/degree-programs" TargetMode="External"/><Relationship Id="rId4" Type="http://schemas.openxmlformats.org/officeDocument/2006/relationships/hyperlink" Target="http://www.univ-artois.fr/English" TargetMode="External"/><Relationship Id="rId9" Type="http://schemas.openxmlformats.org/officeDocument/2006/relationships/hyperlink" Target="https://www.univ-st-etienne.fr/" TargetMode="External"/><Relationship Id="rId13" Type="http://schemas.openxmlformats.org/officeDocument/2006/relationships/hyperlink" Target="http://www.ua.pt/gri/applications" TargetMode="External"/><Relationship Id="rId18" Type="http://schemas.openxmlformats.org/officeDocument/2006/relationships/hyperlink" Target="https://www.gifu-u.ac.jp/en/international/prospective/non-degree.html" TargetMode="External"/><Relationship Id="rId39" Type="http://schemas.openxmlformats.org/officeDocument/2006/relationships/hyperlink" Target="https://www.oia.ntust.edu.tw/files/14-1017-60776,r1017-1.php?Lang=en" TargetMode="External"/><Relationship Id="rId34" Type="http://schemas.openxmlformats.org/officeDocument/2006/relationships/hyperlink" Target="https://www.hacettepe.edu.tr/english/" TargetMode="External"/><Relationship Id="rId50" Type="http://schemas.openxmlformats.org/officeDocument/2006/relationships/hyperlink" Target="http://obs.ktu.edu.tr/en" TargetMode="External"/><Relationship Id="rId55" Type="http://schemas.openxmlformats.org/officeDocument/2006/relationships/hyperlink" Target="https://www.oia.ntust.edu.tw/files/14-1017-60776,r1017-1.php?Lang=en" TargetMode="External"/><Relationship Id="rId76" Type="http://schemas.openxmlformats.org/officeDocument/2006/relationships/printerSettings" Target="../printerSettings/printerSettings9.bin"/><Relationship Id="rId7" Type="http://schemas.openxmlformats.org/officeDocument/2006/relationships/hyperlink" Target="http://www.stuba.sk/english.html?page_id=132" TargetMode="External"/><Relationship Id="rId71" Type="http://schemas.openxmlformats.org/officeDocument/2006/relationships/hyperlink" Target="https://www.uninsubria.eu/programs/degree-programs"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facebook.com/esnujkrakow/" TargetMode="External"/><Relationship Id="rId18" Type="http://schemas.openxmlformats.org/officeDocument/2006/relationships/hyperlink" Target="https://www.admo.cityu.edu.hk/exchange_visiting/exchange/info/" TargetMode="External"/><Relationship Id="rId26" Type="http://schemas.openxmlformats.org/officeDocument/2006/relationships/hyperlink" Target="https://www.udc.es/en/filo/graos/index.html" TargetMode="External"/><Relationship Id="rId39" Type="http://schemas.openxmlformats.org/officeDocument/2006/relationships/hyperlink" Target="https://www.iscsp.ulisboa.pt/pt/cursos/oferta-graduada/licenciaturas/ciencia-politica/plano-de-estudos" TargetMode="External"/><Relationship Id="rId21" Type="http://schemas.openxmlformats.org/officeDocument/2006/relationships/hyperlink" Target="https://www.ut.ee/en/courses-taught-english" TargetMode="External"/><Relationship Id="rId34" Type="http://schemas.openxmlformats.org/officeDocument/2006/relationships/hyperlink" Target="https://www.jyu.fi/en/apply/student-exchange/courses-for-exchange-students" TargetMode="External"/><Relationship Id="rId42" Type="http://schemas.openxmlformats.org/officeDocument/2006/relationships/hyperlink" Target="https://www.amity.edu/course-list.aspx?fd=Mass%20Communication&amp;campusname=FzNymoX3dH0=" TargetMode="External"/><Relationship Id="rId47" Type="http://schemas.openxmlformats.org/officeDocument/2006/relationships/hyperlink" Target="https://www.utwente.nl/en/education/exchange-students/" TargetMode="External"/><Relationship Id="rId50" Type="http://schemas.openxmlformats.org/officeDocument/2006/relationships/hyperlink" Target="https://www.uniovi.es/internacional/extranjeros/estudiar" TargetMode="External"/><Relationship Id="rId55" Type="http://schemas.openxmlformats.org/officeDocument/2006/relationships/drawing" Target="../drawings/drawing1.xml"/><Relationship Id="rId7" Type="http://schemas.openxmlformats.org/officeDocument/2006/relationships/hyperlink" Target="https://www.uab.cat/web/estudiar/ehea-degrees/study-plan/study-plan-structure/translation-and-interpreting-1345467897115.html?param1=1228291018508" TargetMode="External"/><Relationship Id="rId2" Type="http://schemas.openxmlformats.org/officeDocument/2006/relationships/hyperlink" Target="https://www.ut.ee/en/courses-taught-english" TargetMode="External"/><Relationship Id="rId16" Type="http://schemas.openxmlformats.org/officeDocument/2006/relationships/hyperlink" Target="https://www.admo.cityu.edu.hk/exchange_visiting/exchange/info/" TargetMode="External"/><Relationship Id="rId29" Type="http://schemas.openxmlformats.org/officeDocument/2006/relationships/hyperlink" Target="http://www.khas.edu.tr/en/618/faculties-and-departments" TargetMode="External"/><Relationship Id="rId11" Type="http://schemas.openxmlformats.org/officeDocument/2006/relationships/hyperlink" Target="https://www.facebook.com/esnujkrakow/" TargetMode="External"/><Relationship Id="rId24" Type="http://schemas.openxmlformats.org/officeDocument/2006/relationships/hyperlink" Target="https://www.jnu.ac.in/Admission/International" TargetMode="External"/><Relationship Id="rId32" Type="http://schemas.openxmlformats.org/officeDocument/2006/relationships/hyperlink" Target="https://czs.muni.cz/en/student-from-abroad/international-student-guide/course-catalogue" TargetMode="External"/><Relationship Id="rId37" Type="http://schemas.openxmlformats.org/officeDocument/2006/relationships/hyperlink" Target="https://www.ru.nl/radboudinternational/english/students/incoming-exchange-0/" TargetMode="External"/><Relationship Id="rId40" Type="http://schemas.openxmlformats.org/officeDocument/2006/relationships/hyperlink" Target="http://ri.uvt.ro/study-programmes-in-foreign-languages/?lang=en" TargetMode="External"/><Relationship Id="rId45" Type="http://schemas.openxmlformats.org/officeDocument/2006/relationships/hyperlink" Target="https://comm.khas.edu.tr/en/departments" TargetMode="External"/><Relationship Id="rId53" Type="http://schemas.openxmlformats.org/officeDocument/2006/relationships/hyperlink" Target="https://www.frederick.ac.cy/en/study-with-us/academic-professional-programs/undergraduate-programs" TargetMode="External"/><Relationship Id="rId5" Type="http://schemas.openxmlformats.org/officeDocument/2006/relationships/hyperlink" Target="http://www.ucy.ac.cy/ir/en/erasmus-programme/student-mobility-for-studies/student-incoming-mobility-for-studies" TargetMode="External"/><Relationship Id="rId10" Type="http://schemas.openxmlformats.org/officeDocument/2006/relationships/hyperlink" Target="https://www.facebook.com/esnujkrakow/" TargetMode="External"/><Relationship Id="rId19" Type="http://schemas.openxmlformats.org/officeDocument/2006/relationships/hyperlink" Target="http://io.binus.ac.id/international-students/post/semester-based-programs-student-exchange-program/" TargetMode="External"/><Relationship Id="rId31" Type="http://schemas.openxmlformats.org/officeDocument/2006/relationships/hyperlink" Target="https://www.unic.ac.cy/erasmus/" TargetMode="External"/><Relationship Id="rId44" Type="http://schemas.openxmlformats.org/officeDocument/2006/relationships/hyperlink" Target="https://www.kug.ac.at/en/study/prospective-students/study-internationally/" TargetMode="External"/><Relationship Id="rId52" Type="http://schemas.openxmlformats.org/officeDocument/2006/relationships/hyperlink" Target="https://www.um.si/en/international-students/" TargetMode="External"/><Relationship Id="rId4" Type="http://schemas.openxmlformats.org/officeDocument/2006/relationships/hyperlink" Target="https://comm.khas.edu.tr/en/departments" TargetMode="External"/><Relationship Id="rId9" Type="http://schemas.openxmlformats.org/officeDocument/2006/relationships/hyperlink" Target="https://www.slmc.it/international/elenco-destinazioni-erasmus/" TargetMode="External"/><Relationship Id="rId14" Type="http://schemas.openxmlformats.org/officeDocument/2006/relationships/hyperlink" Target="https://ug.edu.ge/en/study-programs" TargetMode="External"/><Relationship Id="rId22" Type="http://schemas.openxmlformats.org/officeDocument/2006/relationships/hyperlink" Target="https://international.ucam.edu/studies" TargetMode="External"/><Relationship Id="rId27" Type="http://schemas.openxmlformats.org/officeDocument/2006/relationships/hyperlink" Target="https://liu.se/en/education/exchange-studies" TargetMode="External"/><Relationship Id="rId30" Type="http://schemas.openxmlformats.org/officeDocument/2006/relationships/hyperlink" Target="https://www.ada.edu.az/en/schools/spia" TargetMode="External"/><Relationship Id="rId35" Type="http://schemas.openxmlformats.org/officeDocument/2006/relationships/hyperlink" Target="https://www.uni-corvinus.hu/main-page/programs/subjects-amp-courses/?lang=en" TargetMode="External"/><Relationship Id="rId43" Type="http://schemas.openxmlformats.org/officeDocument/2006/relationships/hyperlink" Target="https://www.kug.ac.at/en/study/prospective-students/study-internationally/" TargetMode="External"/><Relationship Id="rId48" Type="http://schemas.openxmlformats.org/officeDocument/2006/relationships/hyperlink" Target="https://oia.nsysu.edu.tw/p/412-1308-20581.php?Lang=en" TargetMode="External"/><Relationship Id="rId8" Type="http://schemas.openxmlformats.org/officeDocument/2006/relationships/hyperlink" Target="https://www.uab.cat/web/mobility-international-exchange/mobility-international-exchange-programmes/selected-courses-1345671994498.html%20%20%20%20Students:%201" TargetMode="External"/><Relationship Id="rId51" Type="http://schemas.openxmlformats.org/officeDocument/2006/relationships/hyperlink" Target="https://iletisim.istinye.edu.tr/en" TargetMode="External"/><Relationship Id="rId3" Type="http://schemas.openxmlformats.org/officeDocument/2006/relationships/hyperlink" Target="https://www.erasmusplus.um.si/international-students/" TargetMode="External"/><Relationship Id="rId12" Type="http://schemas.openxmlformats.org/officeDocument/2006/relationships/hyperlink" Target="https://www.facebook.com/esnujkrakow/" TargetMode="External"/><Relationship Id="rId17" Type="http://schemas.openxmlformats.org/officeDocument/2006/relationships/hyperlink" Target="http://eng.sejong.ac.kr/contents/eng/cor/liberalarts.html" TargetMode="External"/><Relationship Id="rId25" Type="http://schemas.openxmlformats.org/officeDocument/2006/relationships/hyperlink" Target="https://studiegids.ugent.be/2018/EN/FACULTY/A/BACH/AB7TGTDI/AB7TGTDI.html" TargetMode="External"/><Relationship Id="rId33" Type="http://schemas.openxmlformats.org/officeDocument/2006/relationships/hyperlink" Target="https://en.uoc.gr/" TargetMode="External"/><Relationship Id="rId38" Type="http://schemas.openxmlformats.org/officeDocument/2006/relationships/hyperlink" Target="https://www.uis.no/en/finn/tags/studies-1" TargetMode="External"/><Relationship Id="rId46" Type="http://schemas.openxmlformats.org/officeDocument/2006/relationships/hyperlink" Target="https://cuni.cz/UKEN-142.html" TargetMode="External"/><Relationship Id="rId20" Type="http://schemas.openxmlformats.org/officeDocument/2006/relationships/hyperlink" Target="https://www.kug.ac.at/en/study/prospective-students/study-internationally/" TargetMode="External"/><Relationship Id="rId41" Type="http://schemas.openxmlformats.org/officeDocument/2006/relationships/hyperlink" Target="https://www.miun.se/en/education/exchangestudies/application-and-admission/" TargetMode="External"/><Relationship Id="rId54" Type="http://schemas.openxmlformats.org/officeDocument/2006/relationships/printerSettings" Target="../printerSettings/printerSettings10.bin"/><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s://www.ut.ee/en/courses-taught-english" TargetMode="External"/><Relationship Id="rId15" Type="http://schemas.openxmlformats.org/officeDocument/2006/relationships/hyperlink" Target="https://www.admo.cityu.edu.hk/exchange_visiting/exchange/info/" TargetMode="External"/><Relationship Id="rId23" Type="http://schemas.openxmlformats.org/officeDocument/2006/relationships/hyperlink" Target="https://eurep.auth.gr/en/students/info/courses" TargetMode="External"/><Relationship Id="rId28" Type="http://schemas.openxmlformats.org/officeDocument/2006/relationships/hyperlink" Target="http://abp.anadolu.edu.tr/en/akademik/lisans" TargetMode="External"/><Relationship Id="rId36" Type="http://schemas.openxmlformats.org/officeDocument/2006/relationships/hyperlink" Target="https://en.didattica.unipd.it/off/2021/LM" TargetMode="External"/><Relationship Id="rId49" Type="http://schemas.openxmlformats.org/officeDocument/2006/relationships/hyperlink" Target="https://oia.nsysu.edu.tw/p/412-1308-20581.php?Lang=e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rederick.ac.cy/en/find-a-program?" TargetMode="External"/><Relationship Id="rId671" Type="http://schemas.openxmlformats.org/officeDocument/2006/relationships/hyperlink" Target="https://www.urv.cat/international/movilidad/en_coordinadores-movilidad.html" TargetMode="External"/><Relationship Id="rId769" Type="http://schemas.openxmlformats.org/officeDocument/2006/relationships/hyperlink" Target="http://ects.ieu.edu.tr/new/akademik.php?sid=matrix" TargetMode="External"/><Relationship Id="rId976" Type="http://schemas.openxmlformats.org/officeDocument/2006/relationships/hyperlink" Target="https://oia.ndhu.edu.tw/intl-student/campus-information/intl-admissions" TargetMode="External"/><Relationship Id="rId21" Type="http://schemas.openxmlformats.org/officeDocument/2006/relationships/hyperlink" Target="http://www.urv.cat/international/movilidad/en_coordinadores-movilidad.html" TargetMode="External"/><Relationship Id="rId324" Type="http://schemas.openxmlformats.org/officeDocument/2006/relationships/hyperlink" Target="https://dwm.prz.edu.pl/en/erasmus/student/academic-calendar" TargetMode="External"/><Relationship Id="rId531" Type="http://schemas.openxmlformats.org/officeDocument/2006/relationships/hyperlink" Target="https://www.gachon.ac.kr/eng/7416/subview.do" TargetMode="External"/><Relationship Id="rId629" Type="http://schemas.openxmlformats.org/officeDocument/2006/relationships/hyperlink" Target="https://duan.edu.ua/en/index.php?option=com_content&amp;view=article&amp;id=288&amp;catid=13" TargetMode="External"/><Relationship Id="rId170" Type="http://schemas.openxmlformats.org/officeDocument/2006/relationships/hyperlink" Target="https://www.tul.cz/en/erasmus-2/incoming-students/course-catalogue/" TargetMode="External"/><Relationship Id="rId836" Type="http://schemas.openxmlformats.org/officeDocument/2006/relationships/hyperlink" Target="https://www.uj.ac.za/about/about/internationalisation/international-students-2/applying-to-uj/" TargetMode="External"/><Relationship Id="rId268" Type="http://schemas.openxmlformats.org/officeDocument/2006/relationships/hyperlink" Target="https://www.rug.nl/feb/education/exchange/incoming/before/courses-exams" TargetMode="External"/><Relationship Id="rId475" Type="http://schemas.openxmlformats.org/officeDocument/2006/relationships/hyperlink" Target="http://eco.unife.it/en/international" TargetMode="External"/><Relationship Id="rId682" Type="http://schemas.openxmlformats.org/officeDocument/2006/relationships/hyperlink" Target="http://www.urv.cat/international/movilidad/en_coordinadores-movilidad.html" TargetMode="External"/><Relationship Id="rId903" Type="http://schemas.openxmlformats.org/officeDocument/2006/relationships/hyperlink" Target="http://www.iscac.pt/index.php?m=12_297&amp;lang=EN" TargetMode="External"/><Relationship Id="rId32" Type="http://schemas.openxmlformats.org/officeDocument/2006/relationships/hyperlink" Target="https://www.rug.nl/feb/education/exchange/incoming/before/courses-exams" TargetMode="External"/><Relationship Id="rId128" Type="http://schemas.openxmlformats.org/officeDocument/2006/relationships/hyperlink" Target="http://www.unic.ac.cy/all-programmes/" TargetMode="External"/><Relationship Id="rId335" Type="http://schemas.openxmlformats.org/officeDocument/2006/relationships/hyperlink" Target="https://www.uma.pt/en/" TargetMode="External"/><Relationship Id="rId542" Type="http://schemas.openxmlformats.org/officeDocument/2006/relationships/hyperlink" Target="https://international.brest-bs.com/exchange-programs/" TargetMode="External"/><Relationship Id="rId181" Type="http://schemas.openxmlformats.org/officeDocument/2006/relationships/hyperlink" Target="https://study.vscht.cz/bachelor-master-information/bachelor-programmes/plan/locale/en/22900/AB902" TargetMode="External"/><Relationship Id="rId402" Type="http://schemas.openxmlformats.org/officeDocument/2006/relationships/hyperlink" Target="https://www.wiso.uni-hamburg.de/internationales/international-office/study-with-us/exchange-students/courses-and-lectures/course-choice.html" TargetMode="External"/><Relationship Id="rId847" Type="http://schemas.openxmlformats.org/officeDocument/2006/relationships/hyperlink" Target="https://international.unsa.ba/modules-in-english/" TargetMode="External"/><Relationship Id="rId279" Type="http://schemas.openxmlformats.org/officeDocument/2006/relationships/hyperlink" Target="https://www.ru.nl/courseguides/management/exchange/autumn-semester-2022-2023/" TargetMode="External"/><Relationship Id="rId486" Type="http://schemas.openxmlformats.org/officeDocument/2006/relationships/hyperlink" Target="https://www.unife.it/en/come-to-study/exchange-students" TargetMode="External"/><Relationship Id="rId693" Type="http://schemas.openxmlformats.org/officeDocument/2006/relationships/hyperlink" Target="https://ebs.ee/en/international/incoming-students" TargetMode="External"/><Relationship Id="rId707" Type="http://schemas.openxmlformats.org/officeDocument/2006/relationships/hyperlink" Target="https://www.ba.lv/studies/erasmus-opportunities/to-ba/study-courses/" TargetMode="External"/><Relationship Id="rId914" Type="http://schemas.openxmlformats.org/officeDocument/2006/relationships/hyperlink" Target="http://www.iscac.pt/index.php?m=12_297&amp;lang=EN" TargetMode="External"/><Relationship Id="rId43" Type="http://schemas.openxmlformats.org/officeDocument/2006/relationships/hyperlink" Target="http://www.unist.hr/en/international/students/incoming/erasmus-study-period" TargetMode="External"/><Relationship Id="rId139" Type="http://schemas.openxmlformats.org/officeDocument/2006/relationships/hyperlink" Target="https://www.unic.ac.cy/erasmus/study-mobility-incoming-mobility/" TargetMode="External"/><Relationship Id="rId346" Type="http://schemas.openxmlformats.org/officeDocument/2006/relationships/hyperlink" Target="https://portal3.ipb.pt/index.php/pt/gri/informacao-geral" TargetMode="External"/><Relationship Id="rId553" Type="http://schemas.openxmlformats.org/officeDocument/2006/relationships/hyperlink" Target="https://ug.edu.ge/en/study-programs" TargetMode="External"/><Relationship Id="rId760" Type="http://schemas.openxmlformats.org/officeDocument/2006/relationships/hyperlink" Target="https://oip.ku.edu.tr/mobility-programs/incoming/students/course-list/" TargetMode="External"/><Relationship Id="rId192" Type="http://schemas.openxmlformats.org/officeDocument/2006/relationships/hyperlink" Target="https://international.vscht.cz/student" TargetMode="External"/><Relationship Id="rId206" Type="http://schemas.openxmlformats.org/officeDocument/2006/relationships/hyperlink" Target="https://www.slu.cz/opf/en/listofcourses" TargetMode="External"/><Relationship Id="rId413" Type="http://schemas.openxmlformats.org/officeDocument/2006/relationships/hyperlink" Target="https://www.wiso.uni-hamburg.de/internationales/international-office/study-with-us/exchange-students/courses-and-lectures/course-choice.html" TargetMode="External"/><Relationship Id="rId858" Type="http://schemas.openxmlformats.org/officeDocument/2006/relationships/hyperlink" Target="https://international.unsa.ba/coming-as-exchange-students/" TargetMode="External"/><Relationship Id="rId497" Type="http://schemas.openxmlformats.org/officeDocument/2006/relationships/hyperlink" Target="https://www.uninsubria.eu/programs/degree-programs" TargetMode="External"/><Relationship Id="rId620" Type="http://schemas.openxmlformats.org/officeDocument/2006/relationships/hyperlink" Target="https://duan.edu.ua/en/index.php?option=com_content&amp;view=article&amp;id=288&amp;catid=13" TargetMode="External"/><Relationship Id="rId718" Type="http://schemas.openxmlformats.org/officeDocument/2006/relationships/hyperlink" Target="https://www.ba.lv/studies/international-environment/" TargetMode="External"/><Relationship Id="rId925" Type="http://schemas.openxmlformats.org/officeDocument/2006/relationships/hyperlink" Target="https://www.ipc.pt/ipc/en/study/" TargetMode="External"/><Relationship Id="rId357" Type="http://schemas.openxmlformats.org/officeDocument/2006/relationships/hyperlink" Target="https://www.epf.um.si/en/about/general-informations/application-procedure-and-deadlines/" TargetMode="External"/><Relationship Id="rId54" Type="http://schemas.openxmlformats.org/officeDocument/2006/relationships/hyperlink" Target="https://www.wiso.uni-hamburg.de/internationales/international-office/study-with-us/exchange-students/courses-and-lectures/course-choice.html" TargetMode="External"/><Relationship Id="rId217" Type="http://schemas.openxmlformats.org/officeDocument/2006/relationships/hyperlink" Target="http://www.international.uni-kiel.de/en/application-admission/application-admission/admission-as-an-erasmus-incoming?set_language=enhttps://www.fh-dortmund.de/en/about-us/faculties/business-studies/information-for-incoming-students.php" TargetMode="External"/><Relationship Id="rId564" Type="http://schemas.openxmlformats.org/officeDocument/2006/relationships/hyperlink" Target="http://ects.ieu.edu.tr/new/akademik.php?sid=matrix" TargetMode="External"/><Relationship Id="rId771" Type="http://schemas.openxmlformats.org/officeDocument/2006/relationships/hyperlink" Target="https://oip.ku.edu.tr/mobility-programs/incoming/incoming-application-calendar/" TargetMode="External"/><Relationship Id="rId869" Type="http://schemas.openxmlformats.org/officeDocument/2006/relationships/hyperlink" Target="https://www.uab.cat/web/academic-programme-faculty-economics-1345747432905.html" TargetMode="External"/><Relationship Id="rId424" Type="http://schemas.openxmlformats.org/officeDocument/2006/relationships/hyperlink" Target="https://en.unibg.it/study/attendance/courses-list" TargetMode="External"/><Relationship Id="rId631" Type="http://schemas.openxmlformats.org/officeDocument/2006/relationships/hyperlink" Target="https://in.tntu.edu.ua/" TargetMode="External"/><Relationship Id="rId729" Type="http://schemas.openxmlformats.org/officeDocument/2006/relationships/hyperlink" Target="https://www.epf.um.si/en/about/general-informations/application-procedure-and-deadlines/" TargetMode="External"/><Relationship Id="rId270" Type="http://schemas.openxmlformats.org/officeDocument/2006/relationships/hyperlink" Target="https://www.rug.nl/feb/education/exchange/incoming/before/courses-exams" TargetMode="External"/><Relationship Id="rId936" Type="http://schemas.openxmlformats.org/officeDocument/2006/relationships/hyperlink" Target="https://oia.ntust.edu.tw/p/412-1060-8919.php?Lang=en" TargetMode="External"/><Relationship Id="rId65" Type="http://schemas.openxmlformats.org/officeDocument/2006/relationships/hyperlink" Target="https://www.tul.cz/en/erasmus-2/incoming-students/course-catalogue/" TargetMode="External"/><Relationship Id="rId130" Type="http://schemas.openxmlformats.org/officeDocument/2006/relationships/hyperlink" Target="http://www.unic.ac.cy/all-programmes/" TargetMode="External"/><Relationship Id="rId368" Type="http://schemas.openxmlformats.org/officeDocument/2006/relationships/hyperlink" Target="https://www.epf.um.si/en/about/general-informations/courses-in-english/" TargetMode="External"/><Relationship Id="rId575" Type="http://schemas.openxmlformats.org/officeDocument/2006/relationships/hyperlink" Target="https://www.tuni.fi/en/students-guide/tamk-students-guide/exchange" TargetMode="External"/><Relationship Id="rId782" Type="http://schemas.openxmlformats.org/officeDocument/2006/relationships/hyperlink" Target="https://dwm.prz.edu.pl/en/erasmus/student/academic-calendar" TargetMode="External"/><Relationship Id="rId228" Type="http://schemas.openxmlformats.org/officeDocument/2006/relationships/hyperlink" Target="https://www.international.uni-kiel.de/en/course-catalogue/study-programmes" TargetMode="External"/><Relationship Id="rId435" Type="http://schemas.openxmlformats.org/officeDocument/2006/relationships/hyperlink" Target="https://en.unibg.it/global/students-exchange/erasmus-incoming-students" TargetMode="External"/><Relationship Id="rId642" Type="http://schemas.openxmlformats.org/officeDocument/2006/relationships/hyperlink" Target="https://duan.edu.ua/international/" TargetMode="External"/><Relationship Id="rId281" Type="http://schemas.openxmlformats.org/officeDocument/2006/relationships/hyperlink" Target="https://www.ru.nl/courseguides/management/exchange/autumn-semester-2022-2023/" TargetMode="External"/><Relationship Id="rId502" Type="http://schemas.openxmlformats.org/officeDocument/2006/relationships/hyperlink" Target="https://www.uninsubria.eu/international-relations/exchange-programs" TargetMode="External"/><Relationship Id="rId947" Type="http://schemas.openxmlformats.org/officeDocument/2006/relationships/hyperlink" Target="https://ba.ntust.edu.tw/p/412-1098-10329.php?Lang=en" TargetMode="External"/><Relationship Id="rId76" Type="http://schemas.openxmlformats.org/officeDocument/2006/relationships/hyperlink" Target="https://ada.edu.az/en/schools/programs/sb/117-business-administration" TargetMode="External"/><Relationship Id="rId141" Type="http://schemas.openxmlformats.org/officeDocument/2006/relationships/hyperlink" Target="https://www.unic.ac.cy/erasmus/study-mobility-incoming-mobility/" TargetMode="External"/><Relationship Id="rId379" Type="http://schemas.openxmlformats.org/officeDocument/2006/relationships/hyperlink" Target="https://www.uwasa.fi/en/education/exchange/applying" TargetMode="External"/><Relationship Id="rId586" Type="http://schemas.openxmlformats.org/officeDocument/2006/relationships/hyperlink" Target="https://opas.peppi.uwasa.fi/en/courses-for-exchange-students/4243?period=2023-2024" TargetMode="External"/><Relationship Id="rId793" Type="http://schemas.openxmlformats.org/officeDocument/2006/relationships/hyperlink" Target="https://feaa.uvt.ro/en/erasmus-programmes/erasmus-incoming-en" TargetMode="External"/><Relationship Id="rId807" Type="http://schemas.openxmlformats.org/officeDocument/2006/relationships/hyperlink" Target="https://feaa.uvt.ro/en/international-en" TargetMode="External"/><Relationship Id="rId7" Type="http://schemas.openxmlformats.org/officeDocument/2006/relationships/hyperlink" Target="https://www.frederick.ac.cy/en/find-a-program?" TargetMode="External"/><Relationship Id="rId239" Type="http://schemas.openxmlformats.org/officeDocument/2006/relationships/hyperlink" Target="http://www.unist.hr/en/international/students/incoming/erasmus-study-period" TargetMode="External"/><Relationship Id="rId446" Type="http://schemas.openxmlformats.org/officeDocument/2006/relationships/hyperlink" Target="https://international.unitn.it/incoming/how-to-apply" TargetMode="External"/><Relationship Id="rId653" Type="http://schemas.openxmlformats.org/officeDocument/2006/relationships/hyperlink" Target="https://www.ucv.es/international/exchange-student-at-ucv/application-for-admission-learning-agreement" TargetMode="External"/><Relationship Id="rId292" Type="http://schemas.openxmlformats.org/officeDocument/2006/relationships/hyperlink" Target="https://www.ru.nl/courseguides/management/exchange/autumn-semester-2022-2023/" TargetMode="External"/><Relationship Id="rId306" Type="http://schemas.openxmlformats.org/officeDocument/2006/relationships/hyperlink" Target="https://ue.poznan.pl/en/course-offer-in-spring-semester-2023-2024/" TargetMode="External"/><Relationship Id="rId860" Type="http://schemas.openxmlformats.org/officeDocument/2006/relationships/hyperlink" Target="https://international.unsa.ba/coming-as-exchange-students/" TargetMode="External"/><Relationship Id="rId958" Type="http://schemas.openxmlformats.org/officeDocument/2006/relationships/hyperlink" Target="https://oia.ntust.edu.tw/p/412-1060-8919.php?Lang=en" TargetMode="External"/><Relationship Id="rId87" Type="http://schemas.openxmlformats.org/officeDocument/2006/relationships/hyperlink" Target="https://www.cm.nsysu.edu.tw/p/404-1024-288005.php?Lang=en" TargetMode="External"/><Relationship Id="rId513" Type="http://schemas.openxmlformats.org/officeDocument/2006/relationships/hyperlink" Target="https://www.gachon.ac.kr/eng/7416/subview.do" TargetMode="External"/><Relationship Id="rId597" Type="http://schemas.openxmlformats.org/officeDocument/2006/relationships/hyperlink" Target="http://www.tamk.fi/web/tamken/student-exchange" TargetMode="External"/><Relationship Id="rId720" Type="http://schemas.openxmlformats.org/officeDocument/2006/relationships/hyperlink" Target="https://www.ba.lv/studies/international-environment/" TargetMode="External"/><Relationship Id="rId818" Type="http://schemas.openxmlformats.org/officeDocument/2006/relationships/hyperlink" Target="https://www.uj.ac.za/about/about/internationalisation/international-students-2/applying-to-uj/" TargetMode="External"/><Relationship Id="rId152" Type="http://schemas.openxmlformats.org/officeDocument/2006/relationships/hyperlink" Target="https://www.tul.cz/en/erasmus-2/incoming-students/course-catalogue/" TargetMode="External"/><Relationship Id="rId457" Type="http://schemas.openxmlformats.org/officeDocument/2006/relationships/hyperlink" Target="https://international.unitn.it/incoming/choose-your-courses" TargetMode="External"/><Relationship Id="rId664" Type="http://schemas.openxmlformats.org/officeDocument/2006/relationships/hyperlink" Target="http://www.urv.cat/international/movilidad/en_coordinadores-movilidad.html" TargetMode="External"/><Relationship Id="rId871" Type="http://schemas.openxmlformats.org/officeDocument/2006/relationships/hyperlink" Target="https://www.uab.cat/web/academic-programme-faculty-economics-1345747432905.html" TargetMode="External"/><Relationship Id="rId969" Type="http://schemas.openxmlformats.org/officeDocument/2006/relationships/hyperlink" Target="https://www.ndhu.edu.tw/p/412-1000-10164.php?Lang=en" TargetMode="External"/><Relationship Id="rId14" Type="http://schemas.openxmlformats.org/officeDocument/2006/relationships/hyperlink" Target="http://www.unist.hr/en/international/students/incoming/erasmus-study-period" TargetMode="External"/><Relationship Id="rId317" Type="http://schemas.openxmlformats.org/officeDocument/2006/relationships/hyperlink" Target="https://ue.poznan.pl/en/students/incoming-exchange-students/" TargetMode="External"/><Relationship Id="rId524" Type="http://schemas.openxmlformats.org/officeDocument/2006/relationships/hyperlink" Target="https://oia.gachon.ac.kr/international/a/m/exchangeStudent.do" TargetMode="External"/><Relationship Id="rId731" Type="http://schemas.openxmlformats.org/officeDocument/2006/relationships/hyperlink" Target="https://www.epf.um.si/en/about/general-informations/courses-in-english/" TargetMode="External"/><Relationship Id="rId98" Type="http://schemas.openxmlformats.org/officeDocument/2006/relationships/hyperlink" Target="https://www.cm.nsysu.edu.tw/p/404-1024-288005.php?Lang=en" TargetMode="External"/><Relationship Id="rId163" Type="http://schemas.openxmlformats.org/officeDocument/2006/relationships/hyperlink" Target="https://www.tul.cz/en/erasmus/incoming-international-students/erasmus-application-procedures-and-deadlines" TargetMode="External"/><Relationship Id="rId370" Type="http://schemas.openxmlformats.org/officeDocument/2006/relationships/hyperlink" Target="https://www.nsysu.edu.tw/p/412-1000-88.php?Lang=en" TargetMode="External"/><Relationship Id="rId829" Type="http://schemas.openxmlformats.org/officeDocument/2006/relationships/hyperlink" Target="https://www.uj.ac.za/faculties/" TargetMode="External"/><Relationship Id="rId230" Type="http://schemas.openxmlformats.org/officeDocument/2006/relationships/hyperlink" Target="https://www.international.uni-kiel.de/en/course-catalogue/study-programmes" TargetMode="External"/><Relationship Id="rId468" Type="http://schemas.openxmlformats.org/officeDocument/2006/relationships/hyperlink" Target="https://international.unitn.it/incoming/how-to-apply" TargetMode="External"/><Relationship Id="rId675" Type="http://schemas.openxmlformats.org/officeDocument/2006/relationships/hyperlink" Target="https://www.urv.cat/international/movilidad/en_coordinadores-movilidad.html" TargetMode="External"/><Relationship Id="rId882" Type="http://schemas.openxmlformats.org/officeDocument/2006/relationships/hyperlink" Target="http://estudiaencartagena.upct.es/international/english/start/" TargetMode="External"/><Relationship Id="rId25" Type="http://schemas.openxmlformats.org/officeDocument/2006/relationships/hyperlink" Target="https://www.tul.cz/en/erasmus/incoming-international-students/erasmus-application-procedures-and-deadlines" TargetMode="External"/><Relationship Id="rId328" Type="http://schemas.openxmlformats.org/officeDocument/2006/relationships/hyperlink" Target="https://dwm.prz.edu.pl/en/erasmus/student/academic-calendar" TargetMode="External"/><Relationship Id="rId535" Type="http://schemas.openxmlformats.org/officeDocument/2006/relationships/hyperlink" Target="https://international.brest-bs.com/exchange-programs/" TargetMode="External"/><Relationship Id="rId742" Type="http://schemas.openxmlformats.org/officeDocument/2006/relationships/hyperlink" Target="https://www.ieu.edu.tr/international/en/erasmus-hareketliligi" TargetMode="External"/><Relationship Id="rId174" Type="http://schemas.openxmlformats.org/officeDocument/2006/relationships/hyperlink" Target="https://international.vscht.cz/student" TargetMode="External"/><Relationship Id="rId381" Type="http://schemas.openxmlformats.org/officeDocument/2006/relationships/hyperlink" Target="https://www.uwasa.fi/en/education/exchange/applying" TargetMode="External"/><Relationship Id="rId602" Type="http://schemas.openxmlformats.org/officeDocument/2006/relationships/hyperlink" Target="http://www.sun.ac.za/english/SUInternational/international-students/finding-courses-as-a-semester-student" TargetMode="External"/><Relationship Id="rId241" Type="http://schemas.openxmlformats.org/officeDocument/2006/relationships/hyperlink" Target="https://studentexchange.net.efzg.hr/courses-in-english" TargetMode="External"/><Relationship Id="rId479" Type="http://schemas.openxmlformats.org/officeDocument/2006/relationships/hyperlink" Target="http://eco.unife.it/en/international" TargetMode="External"/><Relationship Id="rId686" Type="http://schemas.openxmlformats.org/officeDocument/2006/relationships/hyperlink" Target="http://www.urv.cat/international/movilidad/en_coordinadores-movilidad.html" TargetMode="External"/><Relationship Id="rId893" Type="http://schemas.openxmlformats.org/officeDocument/2006/relationships/hyperlink" Target="https://www.ehu.eus/es/web/ekonomia-enpresa-fakultatea/incoming-students" TargetMode="External"/><Relationship Id="rId907" Type="http://schemas.openxmlformats.org/officeDocument/2006/relationships/hyperlink" Target="https://www.ipc.pt/ipc/en/study/" TargetMode="External"/><Relationship Id="rId36" Type="http://schemas.openxmlformats.org/officeDocument/2006/relationships/hyperlink" Target="http://portal3.ipb.pt/index.php/en/gri/erasmus-programme/student-mobility" TargetMode="External"/><Relationship Id="rId339" Type="http://schemas.openxmlformats.org/officeDocument/2006/relationships/hyperlink" Target="https://www.ua.pt/en/gri/applications" TargetMode="External"/><Relationship Id="rId546" Type="http://schemas.openxmlformats.org/officeDocument/2006/relationships/hyperlink" Target="https://international.brest-bs.com/exchange-programs/" TargetMode="External"/><Relationship Id="rId753" Type="http://schemas.openxmlformats.org/officeDocument/2006/relationships/hyperlink" Target="http://ects.ieu.edu.tr/new/akademik.php?sid=matrix" TargetMode="External"/><Relationship Id="rId101" Type="http://schemas.openxmlformats.org/officeDocument/2006/relationships/hyperlink" Target="https://www.nsysu.edu.tw/p/412-1000-88.php?Lang=en" TargetMode="External"/><Relationship Id="rId185" Type="http://schemas.openxmlformats.org/officeDocument/2006/relationships/hyperlink" Target="https://study.vscht.cz/bachelor-master-information/bachelor-programmes/plan/locale/en/22900/AB902" TargetMode="External"/><Relationship Id="rId406" Type="http://schemas.openxmlformats.org/officeDocument/2006/relationships/hyperlink" Target="https://www.wiso.uni-hamburg.de/internationales/international-office/study-with-us/exchange-students/courses-and-lectures/course-choice.html" TargetMode="External"/><Relationship Id="rId960" Type="http://schemas.openxmlformats.org/officeDocument/2006/relationships/hyperlink" Target="https://oia.ndhu.edu.tw/intl-student/campus-information/intl-admissions" TargetMode="External"/><Relationship Id="rId392" Type="http://schemas.openxmlformats.org/officeDocument/2006/relationships/hyperlink" Target="https://www.slu.cz/opf/en/listofcourses" TargetMode="External"/><Relationship Id="rId613" Type="http://schemas.openxmlformats.org/officeDocument/2006/relationships/hyperlink" Target="http://www.sun.ac.za/english/SUInternational/international-students/finding-courses-as-a-semester-student" TargetMode="External"/><Relationship Id="rId697" Type="http://schemas.openxmlformats.org/officeDocument/2006/relationships/hyperlink" Target="https://ebs.ee/en/international/incoming-students" TargetMode="External"/><Relationship Id="rId820" Type="http://schemas.openxmlformats.org/officeDocument/2006/relationships/hyperlink" Target="https://www.uj.ac.za/about/about/internationalisation/international-students-2/applying-to-uj/" TargetMode="External"/><Relationship Id="rId918" Type="http://schemas.openxmlformats.org/officeDocument/2006/relationships/hyperlink" Target="http://www.iscac.pt/index.php?m=12_297&amp;lang=EN" TargetMode="External"/><Relationship Id="rId252" Type="http://schemas.openxmlformats.org/officeDocument/2006/relationships/hyperlink" Target="https://studentexchange.net.efzg.hr/home" TargetMode="External"/><Relationship Id="rId47" Type="http://schemas.openxmlformats.org/officeDocument/2006/relationships/hyperlink" Target="http://www.unic.ac.cy/all-programmes/" TargetMode="External"/><Relationship Id="rId112" Type="http://schemas.openxmlformats.org/officeDocument/2006/relationships/hyperlink" Target="http://www.frederick.ac.cy/mobility/index.php?option=com_content&amp;view=article&amp;id=5&amp;Itemid=107" TargetMode="External"/><Relationship Id="rId557" Type="http://schemas.openxmlformats.org/officeDocument/2006/relationships/hyperlink" Target="https://ug.edu.ge/en/study-programs" TargetMode="External"/><Relationship Id="rId764" Type="http://schemas.openxmlformats.org/officeDocument/2006/relationships/hyperlink" Target="https://oip.ku.edu.tr/mobility-programs/incoming/students/course-list/" TargetMode="External"/><Relationship Id="rId971" Type="http://schemas.openxmlformats.org/officeDocument/2006/relationships/hyperlink" Target="https://www.ndhu.edu.tw/p/412-1000-10164.php?Lang=en" TargetMode="External"/><Relationship Id="rId196" Type="http://schemas.openxmlformats.org/officeDocument/2006/relationships/hyperlink" Target="https://international.vscht.cz/student" TargetMode="External"/><Relationship Id="rId417" Type="http://schemas.openxmlformats.org/officeDocument/2006/relationships/hyperlink" Target="http://erasmus.uth.gr/en/announcements-en" TargetMode="External"/><Relationship Id="rId624" Type="http://schemas.openxmlformats.org/officeDocument/2006/relationships/hyperlink" Target="https://duan.edu.ua/international/" TargetMode="External"/><Relationship Id="rId831" Type="http://schemas.openxmlformats.org/officeDocument/2006/relationships/hyperlink" Target="https://www.uj.ac.za/faculties/" TargetMode="External"/><Relationship Id="rId263" Type="http://schemas.openxmlformats.org/officeDocument/2006/relationships/hyperlink" Target="https://studentexchange.net.efzg.hr/home" TargetMode="External"/><Relationship Id="rId470" Type="http://schemas.openxmlformats.org/officeDocument/2006/relationships/hyperlink" Target="https://international.unitn.it/incoming/how-to-apply" TargetMode="External"/><Relationship Id="rId929" Type="http://schemas.openxmlformats.org/officeDocument/2006/relationships/hyperlink" Target="https://www.ipc.pt/ipc/en/study/" TargetMode="External"/><Relationship Id="rId58" Type="http://schemas.openxmlformats.org/officeDocument/2006/relationships/hyperlink" Target="https://www.unic.ac.cy/erasmus/study-mobility-incoming-mobility/" TargetMode="External"/><Relationship Id="rId123" Type="http://schemas.openxmlformats.org/officeDocument/2006/relationships/hyperlink" Target="https://www.frederick.ac.cy/en/find-a-program?" TargetMode="External"/><Relationship Id="rId330" Type="http://schemas.openxmlformats.org/officeDocument/2006/relationships/hyperlink" Target="https://ue.poznan.pl/en/course-offer-in-spring-semester-2023-2024/" TargetMode="External"/><Relationship Id="rId568" Type="http://schemas.openxmlformats.org/officeDocument/2006/relationships/hyperlink" Target="https://opas.peppi.uwasa.fi/en/courses-for-exchange-students/4243?period=2023-2024" TargetMode="External"/><Relationship Id="rId775" Type="http://schemas.openxmlformats.org/officeDocument/2006/relationships/hyperlink" Target="https://oip.ku.edu.tr/mobility-programs/incoming/incoming-application-calendar/" TargetMode="External"/><Relationship Id="rId428" Type="http://schemas.openxmlformats.org/officeDocument/2006/relationships/hyperlink" Target="https://en.unibg.it/study/attendance/courses-list" TargetMode="External"/><Relationship Id="rId635" Type="http://schemas.openxmlformats.org/officeDocument/2006/relationships/hyperlink" Target="https://duan.edu.ua/en/index.php?option=com_content&amp;view=article&amp;id=288&amp;catid=13" TargetMode="External"/><Relationship Id="rId842" Type="http://schemas.openxmlformats.org/officeDocument/2006/relationships/hyperlink" Target="https://www.uj.ac.za/about/about/internationalisation/international-students-2/applying-to-uj/" TargetMode="External"/><Relationship Id="rId274" Type="http://schemas.openxmlformats.org/officeDocument/2006/relationships/hyperlink" Target="https://www.rug.nl/feb/education/exchange/incoming/before/courses-exams" TargetMode="External"/><Relationship Id="rId481" Type="http://schemas.openxmlformats.org/officeDocument/2006/relationships/hyperlink" Target="http://eco.unife.it/en/international" TargetMode="External"/><Relationship Id="rId702" Type="http://schemas.openxmlformats.org/officeDocument/2006/relationships/hyperlink" Target="https://www.ba.lv/studies/international-environment/" TargetMode="External"/><Relationship Id="rId69" Type="http://schemas.openxmlformats.org/officeDocument/2006/relationships/hyperlink" Target="https://www.ua.pt/en/course-types" TargetMode="External"/><Relationship Id="rId134" Type="http://schemas.openxmlformats.org/officeDocument/2006/relationships/hyperlink" Target="http://www.unic.ac.cy/all-programmes/" TargetMode="External"/><Relationship Id="rId579" Type="http://schemas.openxmlformats.org/officeDocument/2006/relationships/hyperlink" Target="https://www.tuni.fi/en/students-guide/tamk-students-guide/exchange" TargetMode="External"/><Relationship Id="rId786" Type="http://schemas.openxmlformats.org/officeDocument/2006/relationships/hyperlink" Target="https://dwm.prz.edu.pl/en/erasmus/student/academic-calendar" TargetMode="External"/><Relationship Id="rId341" Type="http://schemas.openxmlformats.org/officeDocument/2006/relationships/hyperlink" Target="https://www.uma.pt/en/" TargetMode="External"/><Relationship Id="rId439" Type="http://schemas.openxmlformats.org/officeDocument/2006/relationships/hyperlink" Target="https://en.unibg.it/global/students-exchange/erasmus-incoming-students" TargetMode="External"/><Relationship Id="rId646" Type="http://schemas.openxmlformats.org/officeDocument/2006/relationships/hyperlink" Target="https://in.tntu.edu.ua/" TargetMode="External"/><Relationship Id="rId201" Type="http://schemas.openxmlformats.org/officeDocument/2006/relationships/hyperlink" Target="https://www.slu.cz/opf/en/approcexchangestud" TargetMode="External"/><Relationship Id="rId285" Type="http://schemas.openxmlformats.org/officeDocument/2006/relationships/hyperlink" Target="https://www.ru.nl/courseguides/management/exchange/autumn-semester-2022-2023/" TargetMode="External"/><Relationship Id="rId506" Type="http://schemas.openxmlformats.org/officeDocument/2006/relationships/hyperlink" Target="https://oia.gachon.ac.kr/international/a/m/exchangeStudent.do" TargetMode="External"/><Relationship Id="rId853" Type="http://schemas.openxmlformats.org/officeDocument/2006/relationships/hyperlink" Target="https://international.unsa.ba/modules-in-english/" TargetMode="External"/><Relationship Id="rId492" Type="http://schemas.openxmlformats.org/officeDocument/2006/relationships/hyperlink" Target="https://www.uninsubria.eu/international-relations/exchange-programs" TargetMode="External"/><Relationship Id="rId713" Type="http://schemas.openxmlformats.org/officeDocument/2006/relationships/hyperlink" Target="https://www.ba.lv/studies/erasmus-opportunities/to-ba/study-courses/" TargetMode="External"/><Relationship Id="rId797" Type="http://schemas.openxmlformats.org/officeDocument/2006/relationships/hyperlink" Target="https://feaa.uvt.ro/en/erasmus-programmes/erasmus-incoming-en" TargetMode="External"/><Relationship Id="rId920" Type="http://schemas.openxmlformats.org/officeDocument/2006/relationships/hyperlink" Target="http://www.iscac.pt/index.php?m=12_297&amp;lang=EN" TargetMode="External"/><Relationship Id="rId145" Type="http://schemas.openxmlformats.org/officeDocument/2006/relationships/hyperlink" Target="https://www.unic.ac.cy/erasmus/study-mobility-incoming-mobility/" TargetMode="External"/><Relationship Id="rId352" Type="http://schemas.openxmlformats.org/officeDocument/2006/relationships/hyperlink" Target="https://portal3.ipb.pt/index.php/pt/gri/informacao-geral" TargetMode="External"/><Relationship Id="rId212" Type="http://schemas.openxmlformats.org/officeDocument/2006/relationships/hyperlink" Target="https://www.slu.cz/opf/en/listofcourses" TargetMode="External"/><Relationship Id="rId657" Type="http://schemas.openxmlformats.org/officeDocument/2006/relationships/hyperlink" Target="https://www.ucv.es/international/exchange-student-at-ucv/application-for-admission-learning-agreement" TargetMode="External"/><Relationship Id="rId864" Type="http://schemas.openxmlformats.org/officeDocument/2006/relationships/hyperlink" Target="https://study.vscht.cz/bachelor-master-information/bachelor-programmes/plan/locale/en/22900/AB902" TargetMode="External"/><Relationship Id="rId296" Type="http://schemas.openxmlformats.org/officeDocument/2006/relationships/hyperlink" Target="https://www.ru.nl/en/education/more-education-and-training/exchange-students" TargetMode="External"/><Relationship Id="rId517" Type="http://schemas.openxmlformats.org/officeDocument/2006/relationships/hyperlink" Target="https://www.gachon.ac.kr/eng/7416/subview.do" TargetMode="External"/><Relationship Id="rId724" Type="http://schemas.openxmlformats.org/officeDocument/2006/relationships/hyperlink" Target="https://www.ba.lv/studies/international-environment/" TargetMode="External"/><Relationship Id="rId931" Type="http://schemas.openxmlformats.org/officeDocument/2006/relationships/hyperlink" Target="https://ba.ntust.edu.tw/p/412-1098-10329.php?Lang=en" TargetMode="External"/><Relationship Id="rId60" Type="http://schemas.openxmlformats.org/officeDocument/2006/relationships/hyperlink" Target="https://www.frederick.ac.cy/en/find-a-program?" TargetMode="External"/><Relationship Id="rId156" Type="http://schemas.openxmlformats.org/officeDocument/2006/relationships/hyperlink" Target="https://www.tul.cz/en/erasmus-2/incoming-students/course-catalogue/" TargetMode="External"/><Relationship Id="rId363" Type="http://schemas.openxmlformats.org/officeDocument/2006/relationships/hyperlink" Target="https://www.epf.um.si/en/about/general-informations/application-procedure-and-deadlines/" TargetMode="External"/><Relationship Id="rId570" Type="http://schemas.openxmlformats.org/officeDocument/2006/relationships/hyperlink" Target="http://www.tamk.fi/web/tamken/student-exchange" TargetMode="External"/><Relationship Id="rId223" Type="http://schemas.openxmlformats.org/officeDocument/2006/relationships/hyperlink" Target="http://www.international.uni-kiel.de/en/application-admission/application-admission/admission-as-an-erasmus-incoming?set_language=en" TargetMode="External"/><Relationship Id="rId430" Type="http://schemas.openxmlformats.org/officeDocument/2006/relationships/hyperlink" Target="https://en.unibg.it/study/attendance/courses-list" TargetMode="External"/><Relationship Id="rId668" Type="http://schemas.openxmlformats.org/officeDocument/2006/relationships/hyperlink" Target="http://www.urv.cat/international/movilidad/en_coordinadores-movilidad.html" TargetMode="External"/><Relationship Id="rId875" Type="http://schemas.openxmlformats.org/officeDocument/2006/relationships/hyperlink" Target="https://international.upct.es/downloadFile/0Xy53EKblZ" TargetMode="External"/><Relationship Id="rId18" Type="http://schemas.openxmlformats.org/officeDocument/2006/relationships/hyperlink" Target="https://www.ru.nl/courseguides/management/exchange/autumn-semester-2022-2023/" TargetMode="External"/><Relationship Id="rId528" Type="http://schemas.openxmlformats.org/officeDocument/2006/relationships/hyperlink" Target="https://oia.gachon.ac.kr/international/a/m/exchangeStudent.do" TargetMode="External"/><Relationship Id="rId735" Type="http://schemas.openxmlformats.org/officeDocument/2006/relationships/hyperlink" Target="https://www.ieu.edu.tr/international/en/erasmus-hareketliligi" TargetMode="External"/><Relationship Id="rId942" Type="http://schemas.openxmlformats.org/officeDocument/2006/relationships/hyperlink" Target="https://oia.ntust.edu.tw/p/412-1060-8919.php?Lang=en" TargetMode="External"/><Relationship Id="rId167" Type="http://schemas.openxmlformats.org/officeDocument/2006/relationships/hyperlink" Target="https://www.tul.cz/en/erasmus/incoming-international-students/erasmus-application-procedures-and-deadlines" TargetMode="External"/><Relationship Id="rId374" Type="http://schemas.openxmlformats.org/officeDocument/2006/relationships/hyperlink" Target="https://opas.peppi.uwasa.fi/en/courses-for-exchange-students/4243?period=2023-2024" TargetMode="External"/><Relationship Id="rId581" Type="http://schemas.openxmlformats.org/officeDocument/2006/relationships/hyperlink" Target="https://www.tuni.fi/en/students-guide/tamk-students-guide/exchange" TargetMode="External"/><Relationship Id="rId71" Type="http://schemas.openxmlformats.org/officeDocument/2006/relationships/hyperlink" Target="https://www.ua.pt/en/gri/applications" TargetMode="External"/><Relationship Id="rId234" Type="http://schemas.openxmlformats.org/officeDocument/2006/relationships/hyperlink" Target="https://www.international.uni-kiel.de/en/course-catalogue/study-programmes" TargetMode="External"/><Relationship Id="rId679" Type="http://schemas.openxmlformats.org/officeDocument/2006/relationships/hyperlink" Target="https://www.urv.cat/international/movilidad/en_coordinadores-movilidad.html" TargetMode="External"/><Relationship Id="rId802" Type="http://schemas.openxmlformats.org/officeDocument/2006/relationships/hyperlink" Target="https://feaa.uvt.ro/en/international-en" TargetMode="External"/><Relationship Id="rId886" Type="http://schemas.openxmlformats.org/officeDocument/2006/relationships/hyperlink" Target="http://estudiaencartagena.upct.es/international/english/start/"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s://www.tul.cz/en/erasmus/incoming-international-students/erasmus-application-procedures-and-deadlines" TargetMode="External"/><Relationship Id="rId441" Type="http://schemas.openxmlformats.org/officeDocument/2006/relationships/hyperlink" Target="https://en.unibg.it/global/students-exchange/erasmus-incoming-students" TargetMode="External"/><Relationship Id="rId539" Type="http://schemas.openxmlformats.org/officeDocument/2006/relationships/hyperlink" Target="https://international.brest-bs.com/exchange-programs/" TargetMode="External"/><Relationship Id="rId746" Type="http://schemas.openxmlformats.org/officeDocument/2006/relationships/hyperlink" Target="https://www.ieu.edu.tr/international/en/erasmus-hareketliligi" TargetMode="External"/><Relationship Id="rId178" Type="http://schemas.openxmlformats.org/officeDocument/2006/relationships/hyperlink" Target="https://international.vscht.cz/student" TargetMode="External"/><Relationship Id="rId301" Type="http://schemas.openxmlformats.org/officeDocument/2006/relationships/hyperlink" Target="https://ue.poznan.pl/en/students/incoming-exchange-students/" TargetMode="External"/><Relationship Id="rId953" Type="http://schemas.openxmlformats.org/officeDocument/2006/relationships/hyperlink" Target="https://ba.ntust.edu.tw/p/412-1098-10329.php?Lang=en" TargetMode="External"/><Relationship Id="rId82" Type="http://schemas.openxmlformats.org/officeDocument/2006/relationships/hyperlink" Target="https://ada.edu.az/en/schools/programs/sb/117-business-administration" TargetMode="External"/><Relationship Id="rId385" Type="http://schemas.openxmlformats.org/officeDocument/2006/relationships/hyperlink" Target="https://www.uwasa.fi/en/education/exchange/applying" TargetMode="External"/><Relationship Id="rId592" Type="http://schemas.openxmlformats.org/officeDocument/2006/relationships/hyperlink" Target="https://www.tuni.fi/en/students-guide/tamk-students-guide/exchange" TargetMode="External"/><Relationship Id="rId606" Type="http://schemas.openxmlformats.org/officeDocument/2006/relationships/hyperlink" Target="http://www.sun.ac.za/english/SUInternational/international-students/finding-courses-as-a-semester-student" TargetMode="External"/><Relationship Id="rId813" Type="http://schemas.openxmlformats.org/officeDocument/2006/relationships/hyperlink" Target="https://feaa.uvt.ro/en/international-en" TargetMode="External"/><Relationship Id="rId245" Type="http://schemas.openxmlformats.org/officeDocument/2006/relationships/hyperlink" Target="https://studentexchange.net.efzg.hr/home" TargetMode="External"/><Relationship Id="rId452" Type="http://schemas.openxmlformats.org/officeDocument/2006/relationships/hyperlink" Target="https://international.unitn.it/incoming/how-to-apply" TargetMode="External"/><Relationship Id="rId897" Type="http://schemas.openxmlformats.org/officeDocument/2006/relationships/hyperlink" Target="https://www.ehu.eus/es/web/ekonomia-enpresa-fakultatea/incoming-students" TargetMode="External"/><Relationship Id="rId105" Type="http://schemas.openxmlformats.org/officeDocument/2006/relationships/hyperlink" Target="https://www.nsysu.edu.tw/p/412-1000-88.php?Lang=en" TargetMode="External"/><Relationship Id="rId312" Type="http://schemas.openxmlformats.org/officeDocument/2006/relationships/hyperlink" Target="https://dwm.prz.edu.pl/en/erasmus/student/academic-calendar" TargetMode="External"/><Relationship Id="rId757" Type="http://schemas.openxmlformats.org/officeDocument/2006/relationships/hyperlink" Target="http://ects.ieu.edu.tr/new/akademik.php?sid=matrix" TargetMode="External"/><Relationship Id="rId964" Type="http://schemas.openxmlformats.org/officeDocument/2006/relationships/hyperlink" Target="https://oia.ndhu.edu.tw/intl-student/campus-information/intl-admissions" TargetMode="External"/><Relationship Id="rId93" Type="http://schemas.openxmlformats.org/officeDocument/2006/relationships/hyperlink" Target="https://www.cm.nsysu.edu.tw/p/404-1024-288005.php?Lang=en" TargetMode="External"/><Relationship Id="rId189" Type="http://schemas.openxmlformats.org/officeDocument/2006/relationships/hyperlink" Target="https://study.vscht.cz/bachelor-master-information/bachelor-programmes/plan/locale/en/22900/AB902" TargetMode="External"/><Relationship Id="rId396" Type="http://schemas.openxmlformats.org/officeDocument/2006/relationships/hyperlink" Target="https://www.slu.cz/opf/en/listofcourses" TargetMode="External"/><Relationship Id="rId617" Type="http://schemas.openxmlformats.org/officeDocument/2006/relationships/hyperlink" Target="https://duan.edu.ua/en/index.php?option=com_content&amp;view=article&amp;id=288&amp;catid=13" TargetMode="External"/><Relationship Id="rId824" Type="http://schemas.openxmlformats.org/officeDocument/2006/relationships/hyperlink" Target="https://www.uj.ac.za/about/about/internationalisation/international-students-2/applying-to-uj/" TargetMode="External"/><Relationship Id="rId256" Type="http://schemas.openxmlformats.org/officeDocument/2006/relationships/hyperlink" Target="https://studentexchange.net.efzg.hr/courses-in-english" TargetMode="External"/><Relationship Id="rId463" Type="http://schemas.openxmlformats.org/officeDocument/2006/relationships/hyperlink" Target="https://international.unitn.it/incoming/choose-your-courses" TargetMode="External"/><Relationship Id="rId670" Type="http://schemas.openxmlformats.org/officeDocument/2006/relationships/hyperlink" Target="http://www.urv.cat/international/movilidad/en_coordinadores-movilidad.html" TargetMode="External"/><Relationship Id="rId116" Type="http://schemas.openxmlformats.org/officeDocument/2006/relationships/hyperlink" Target="http://www.frederick.ac.cy/mobility/index.php?option=com_content&amp;view=article&amp;id=5&amp;Itemid=107" TargetMode="External"/><Relationship Id="rId323" Type="http://schemas.openxmlformats.org/officeDocument/2006/relationships/hyperlink" Target="https://dwm.prz.edu.pl/en/erasmus/student/courses-in-english" TargetMode="External"/><Relationship Id="rId530" Type="http://schemas.openxmlformats.org/officeDocument/2006/relationships/hyperlink" Target="https://oia.gachon.ac.kr/international/a/m/exchangeStudent.do" TargetMode="External"/><Relationship Id="rId768" Type="http://schemas.openxmlformats.org/officeDocument/2006/relationships/hyperlink" Target="https://oip.ku.edu.tr/mobility-programs/incoming/students/course-list/" TargetMode="External"/><Relationship Id="rId975" Type="http://schemas.openxmlformats.org/officeDocument/2006/relationships/hyperlink" Target="https://www.ndhu.edu.tw/p/412-1000-10164.php?Lang=en" TargetMode="External"/><Relationship Id="rId20" Type="http://schemas.openxmlformats.org/officeDocument/2006/relationships/hyperlink" Target="http://www.unist.hr/en/international/students/incoming/erasmus-study-period" TargetMode="External"/><Relationship Id="rId628" Type="http://schemas.openxmlformats.org/officeDocument/2006/relationships/hyperlink" Target="https://in.tntu.edu.ua/" TargetMode="External"/><Relationship Id="rId835" Type="http://schemas.openxmlformats.org/officeDocument/2006/relationships/hyperlink" Target="https://www.uj.ac.za/faculties/" TargetMode="External"/><Relationship Id="rId267" Type="http://schemas.openxmlformats.org/officeDocument/2006/relationships/hyperlink" Target="https://international.unitn.it/incoming/how-to-apply" TargetMode="External"/><Relationship Id="rId474" Type="http://schemas.openxmlformats.org/officeDocument/2006/relationships/hyperlink" Target="https://www.unife.it/en/come-to-study/exchange-students" TargetMode="External"/><Relationship Id="rId127" Type="http://schemas.openxmlformats.org/officeDocument/2006/relationships/hyperlink" Target="https://www.frederick.ac.cy/en/find-a-program?" TargetMode="External"/><Relationship Id="rId681" Type="http://schemas.openxmlformats.org/officeDocument/2006/relationships/hyperlink" Target="https://www.urv.cat/international/movilidad/en_coordinadores-movilidad.html" TargetMode="External"/><Relationship Id="rId779" Type="http://schemas.openxmlformats.org/officeDocument/2006/relationships/hyperlink" Target="https://dwm.prz.edu.pl/en/erasmus/student/courses-in-english" TargetMode="External"/><Relationship Id="rId902" Type="http://schemas.openxmlformats.org/officeDocument/2006/relationships/hyperlink" Target="https://www.ipc.pt/ipc/en/study/" TargetMode="External"/><Relationship Id="rId31" Type="http://schemas.openxmlformats.org/officeDocument/2006/relationships/hyperlink" Target="https://studentexchange.net.efzg.hr/courses-in-english" TargetMode="External"/><Relationship Id="rId334" Type="http://schemas.openxmlformats.org/officeDocument/2006/relationships/hyperlink" Target="https://portal3.ipb.pt/index.php/pt/gri/informacao-geral" TargetMode="External"/><Relationship Id="rId541" Type="http://schemas.openxmlformats.org/officeDocument/2006/relationships/hyperlink" Target="https://international.brest-bs.com/exchange-programs/" TargetMode="External"/><Relationship Id="rId639" Type="http://schemas.openxmlformats.org/officeDocument/2006/relationships/hyperlink" Target="https://duan.edu.ua/international/" TargetMode="External"/><Relationship Id="rId180" Type="http://schemas.openxmlformats.org/officeDocument/2006/relationships/hyperlink" Target="https://international.vscht.cz/student" TargetMode="External"/><Relationship Id="rId278" Type="http://schemas.openxmlformats.org/officeDocument/2006/relationships/hyperlink" Target="https://www.ru.nl/en/education/more-education-and-training/exchange-students" TargetMode="External"/><Relationship Id="rId401" Type="http://schemas.openxmlformats.org/officeDocument/2006/relationships/hyperlink" Target="https://www.wiso.uni-hamburg.de/internationales/international-office/study-with-us/exchange-students/faculties-and-programs.html" TargetMode="External"/><Relationship Id="rId846" Type="http://schemas.openxmlformats.org/officeDocument/2006/relationships/hyperlink" Target="https://international.unsa.ba/coming-as-exchange-students/" TargetMode="External"/><Relationship Id="rId485" Type="http://schemas.openxmlformats.org/officeDocument/2006/relationships/hyperlink" Target="http://eco.unife.it/en/international" TargetMode="External"/><Relationship Id="rId692" Type="http://schemas.openxmlformats.org/officeDocument/2006/relationships/hyperlink" Target="https://ebs.ee/en/international/incoming-students" TargetMode="External"/><Relationship Id="rId706" Type="http://schemas.openxmlformats.org/officeDocument/2006/relationships/hyperlink" Target="https://www.ba.lv/studies/international-environment/" TargetMode="External"/><Relationship Id="rId913" Type="http://schemas.openxmlformats.org/officeDocument/2006/relationships/hyperlink" Target="https://www.ipc.pt/ipc/en/study/" TargetMode="External"/><Relationship Id="rId42" Type="http://schemas.openxmlformats.org/officeDocument/2006/relationships/hyperlink" Target="https://www.frederick.ac.cy/en/find-a-program?" TargetMode="External"/><Relationship Id="rId138" Type="http://schemas.openxmlformats.org/officeDocument/2006/relationships/hyperlink" Target="http://www.unic.ac.cy/all-programmes/" TargetMode="External"/><Relationship Id="rId345" Type="http://schemas.openxmlformats.org/officeDocument/2006/relationships/hyperlink" Target="http://portal3.ipb.pt/index.php/en/gri/erasmus-programme/student-mobility" TargetMode="External"/><Relationship Id="rId552" Type="http://schemas.openxmlformats.org/officeDocument/2006/relationships/hyperlink" Target="https://ug.edu.ge/en/study-programs" TargetMode="External"/><Relationship Id="rId191" Type="http://schemas.openxmlformats.org/officeDocument/2006/relationships/hyperlink" Target="https://study.vscht.cz/bachelor-master-information/bachelor-programmes/plan/locale/en/22900/AB902" TargetMode="External"/><Relationship Id="rId205" Type="http://schemas.openxmlformats.org/officeDocument/2006/relationships/hyperlink" Target="https://www.slu.cz/opf/en/approcexchangestud" TargetMode="External"/><Relationship Id="rId412" Type="http://schemas.openxmlformats.org/officeDocument/2006/relationships/hyperlink" Target="https://www.wiso.uni-hamburg.de/internationales/international-office/study-with-us/exchange-students/courses-and-lectures/course-choice.html" TargetMode="External"/><Relationship Id="rId857" Type="http://schemas.openxmlformats.org/officeDocument/2006/relationships/hyperlink" Target="https://international.unsa.ba/modules-in-english/" TargetMode="External"/><Relationship Id="rId289" Type="http://schemas.openxmlformats.org/officeDocument/2006/relationships/hyperlink" Target="https://www.ru.nl/courseguides/management/exchange/autumn-semester-2022-2023/" TargetMode="External"/><Relationship Id="rId496" Type="http://schemas.openxmlformats.org/officeDocument/2006/relationships/hyperlink" Target="https://www.uninsubria.eu/international-relations/exchange-programs" TargetMode="External"/><Relationship Id="rId717" Type="http://schemas.openxmlformats.org/officeDocument/2006/relationships/hyperlink" Target="https://www.ba.lv/studies/erasmus-opportunities/to-ba/study-courses/" TargetMode="External"/><Relationship Id="rId924" Type="http://schemas.openxmlformats.org/officeDocument/2006/relationships/hyperlink" Target="http://www.iscac.pt/index.php?m=12_297&amp;lang=EN" TargetMode="External"/><Relationship Id="rId53" Type="http://schemas.openxmlformats.org/officeDocument/2006/relationships/hyperlink" Target="https://www.wiso.uni-hamburg.de/internationales/international-office/study-with-us/exchange-students/courses-and-lectures/course-choice.html" TargetMode="External"/><Relationship Id="rId149" Type="http://schemas.openxmlformats.org/officeDocument/2006/relationships/hyperlink" Target="https://www.unic.ac.cy/erasmus/study-mobility-incoming-mobility/" TargetMode="External"/><Relationship Id="rId356" Type="http://schemas.openxmlformats.org/officeDocument/2006/relationships/hyperlink" Target="https://www.epf.um.si/en/about/general-informations/courses-in-english/" TargetMode="External"/><Relationship Id="rId563" Type="http://schemas.openxmlformats.org/officeDocument/2006/relationships/hyperlink" Target="https://www.ieu.edu.tr/international/en/erasmus-hareketliligi" TargetMode="External"/><Relationship Id="rId770" Type="http://schemas.openxmlformats.org/officeDocument/2006/relationships/hyperlink" Target="https://www.ieu.edu.tr/international/en/erasmus-hareketliligi" TargetMode="External"/><Relationship Id="rId216" Type="http://schemas.openxmlformats.org/officeDocument/2006/relationships/hyperlink" Target="https://www.international.uni-kiel.de/en/course-catalogue/study-programmes" TargetMode="External"/><Relationship Id="rId423" Type="http://schemas.openxmlformats.org/officeDocument/2006/relationships/hyperlink" Target="https://en.unibg.it/global/students-exchange/erasmus-incoming-students" TargetMode="External"/><Relationship Id="rId868" Type="http://schemas.openxmlformats.org/officeDocument/2006/relationships/hyperlink" Target="https://www.uab.cat/web/mobility-international-exchange/mobility-international-exchange-programmes/erasmus-studies-incoming-1345780938705.html" TargetMode="External"/><Relationship Id="rId630" Type="http://schemas.openxmlformats.org/officeDocument/2006/relationships/hyperlink" Target="https://duan.edu.ua/international/" TargetMode="External"/><Relationship Id="rId728" Type="http://schemas.openxmlformats.org/officeDocument/2006/relationships/hyperlink" Target="https://www.ba.lv/studies/international-environment/" TargetMode="External"/><Relationship Id="rId935" Type="http://schemas.openxmlformats.org/officeDocument/2006/relationships/hyperlink" Target="https://ba.ntust.edu.tw/p/412-1098-10329.php?Lang=en" TargetMode="External"/><Relationship Id="rId64" Type="http://schemas.openxmlformats.org/officeDocument/2006/relationships/hyperlink" Target="https://www.epf.um.si/en/about/general-informations/courses-in-english/" TargetMode="External"/><Relationship Id="rId367" Type="http://schemas.openxmlformats.org/officeDocument/2006/relationships/hyperlink" Target="https://www.epf.um.si/en/about/general-informations/application-procedure-and-deadlines/" TargetMode="External"/><Relationship Id="rId574" Type="http://schemas.openxmlformats.org/officeDocument/2006/relationships/hyperlink" Target="http://www.tamk.fi/web/tamken/student-exchange" TargetMode="External"/><Relationship Id="rId227" Type="http://schemas.openxmlformats.org/officeDocument/2006/relationships/hyperlink" Target="http://www.international.uni-kiel.de/en/application-admission/application-admission/admission-as-an-erasmus-incoming?set_language=en" TargetMode="External"/><Relationship Id="rId781" Type="http://schemas.openxmlformats.org/officeDocument/2006/relationships/hyperlink" Target="https://dwm.prz.edu.pl/en/erasmus/student/courses-in-english" TargetMode="External"/><Relationship Id="rId879" Type="http://schemas.openxmlformats.org/officeDocument/2006/relationships/hyperlink" Target="https://international.upct.es/downloadFile/0Xy53EKblZ" TargetMode="External"/><Relationship Id="rId434" Type="http://schemas.openxmlformats.org/officeDocument/2006/relationships/hyperlink" Target="https://en.unibg.it/study/attendance/courses-list" TargetMode="External"/><Relationship Id="rId641" Type="http://schemas.openxmlformats.org/officeDocument/2006/relationships/hyperlink" Target="https://duan.edu.ua/en/index.php?option=com_content&amp;view=article&amp;id=288&amp;catid=13" TargetMode="External"/><Relationship Id="rId739" Type="http://schemas.openxmlformats.org/officeDocument/2006/relationships/hyperlink" Target="https://oip.ku.edu.tr/mobility-programs/incoming/incoming-application-calendar/" TargetMode="External"/><Relationship Id="rId280" Type="http://schemas.openxmlformats.org/officeDocument/2006/relationships/hyperlink" Target="https://www.ru.nl/en/education/more-education-and-training/exchange-students" TargetMode="External"/><Relationship Id="rId501" Type="http://schemas.openxmlformats.org/officeDocument/2006/relationships/hyperlink" Target="https://www.uninsubria.eu/programs/degree-programs" TargetMode="External"/><Relationship Id="rId946" Type="http://schemas.openxmlformats.org/officeDocument/2006/relationships/hyperlink" Target="https://oia.ntust.edu.tw/p/412-1060-8919.php?Lang=en" TargetMode="External"/><Relationship Id="rId75" Type="http://schemas.openxmlformats.org/officeDocument/2006/relationships/hyperlink" Target="https://ada.edu.az/en/schools/programs/sb/117-business-administration" TargetMode="External"/><Relationship Id="rId140" Type="http://schemas.openxmlformats.org/officeDocument/2006/relationships/hyperlink" Target="http://www.unic.ac.cy/all-programmes/" TargetMode="External"/><Relationship Id="rId378" Type="http://schemas.openxmlformats.org/officeDocument/2006/relationships/hyperlink" Target="https://opas.peppi.uwasa.fi/en/courses-for-exchange-students/4243?period=2023-2024" TargetMode="External"/><Relationship Id="rId585" Type="http://schemas.openxmlformats.org/officeDocument/2006/relationships/hyperlink" Target="https://www.tuni.fi/en/students-guide/tamk-students-guide/exchange" TargetMode="External"/><Relationship Id="rId792" Type="http://schemas.openxmlformats.org/officeDocument/2006/relationships/hyperlink" Target="https://feaa.uvt.ro/en/international-en" TargetMode="External"/><Relationship Id="rId806" Type="http://schemas.openxmlformats.org/officeDocument/2006/relationships/hyperlink" Target="https://feaa.uvt.ro/en/erasmus-programmes/erasmus-incoming-en" TargetMode="External"/><Relationship Id="rId6" Type="http://schemas.openxmlformats.org/officeDocument/2006/relationships/hyperlink" Target="http://www.sun.ac.za/english/SUInternational/international-students/finding-courses-as-a-semester-student" TargetMode="External"/><Relationship Id="rId238" Type="http://schemas.openxmlformats.org/officeDocument/2006/relationships/hyperlink" Target="https://www.urv.cat/international/movilidad/en_estancia-intercambio-urv.html" TargetMode="External"/><Relationship Id="rId445" Type="http://schemas.openxmlformats.org/officeDocument/2006/relationships/hyperlink" Target="https://international.unitn.it/incoming/choose-your-courses" TargetMode="External"/><Relationship Id="rId652" Type="http://schemas.openxmlformats.org/officeDocument/2006/relationships/hyperlink" Target="https://in.tntu.edu.ua/" TargetMode="External"/><Relationship Id="rId291" Type="http://schemas.openxmlformats.org/officeDocument/2006/relationships/hyperlink" Target="https://www.ru.nl/courseguides/management/exchange/autumn-semester-2022-2023/" TargetMode="External"/><Relationship Id="rId305" Type="http://schemas.openxmlformats.org/officeDocument/2006/relationships/hyperlink" Target="https://ue.poznan.pl/en/students/incoming-exchange-students/" TargetMode="External"/><Relationship Id="rId512" Type="http://schemas.openxmlformats.org/officeDocument/2006/relationships/hyperlink" Target="https://oia.gachon.ac.kr/international/a/m/exchangeStudent.do" TargetMode="External"/><Relationship Id="rId957" Type="http://schemas.openxmlformats.org/officeDocument/2006/relationships/hyperlink" Target="https://ba.ntust.edu.tw/p/412-1098-10329.php?Lang=en" TargetMode="External"/><Relationship Id="rId86" Type="http://schemas.openxmlformats.org/officeDocument/2006/relationships/hyperlink" Target="https://ada.edu.az/en/schools/programs/sb/117-business-administration" TargetMode="External"/><Relationship Id="rId151" Type="http://schemas.openxmlformats.org/officeDocument/2006/relationships/hyperlink" Target="https://www.unic.ac.cy/erasmus/study-mobility-incoming-mobility/" TargetMode="External"/><Relationship Id="rId389" Type="http://schemas.openxmlformats.org/officeDocument/2006/relationships/hyperlink" Target="https://www.uwasa.fi/en/education/exchange/applying" TargetMode="External"/><Relationship Id="rId596" Type="http://schemas.openxmlformats.org/officeDocument/2006/relationships/hyperlink" Target="https://www.tuni.fi/en/students-guide/tamk-students-guide/exchange" TargetMode="External"/><Relationship Id="rId817" Type="http://schemas.openxmlformats.org/officeDocument/2006/relationships/hyperlink" Target="https://feaa.uvt.ro/en/international-en" TargetMode="External"/><Relationship Id="rId249" Type="http://schemas.openxmlformats.org/officeDocument/2006/relationships/hyperlink" Target="https://studentexchange.net.efzg.hr/courses-in-english" TargetMode="External"/><Relationship Id="rId456" Type="http://schemas.openxmlformats.org/officeDocument/2006/relationships/hyperlink" Target="https://international.unitn.it/incoming/how-to-apply" TargetMode="External"/><Relationship Id="rId663" Type="http://schemas.openxmlformats.org/officeDocument/2006/relationships/hyperlink" Target="https://www.urv.cat/international/movilidad/en_coordinadores-movilidad.html" TargetMode="External"/><Relationship Id="rId870" Type="http://schemas.openxmlformats.org/officeDocument/2006/relationships/hyperlink" Target="https://www.uab.cat/web/mobility-international-exchange/mobility-international-exchange-programmes/erasmus-studies-incoming-1345780938705.html" TargetMode="External"/><Relationship Id="rId13" Type="http://schemas.openxmlformats.org/officeDocument/2006/relationships/hyperlink" Target="http://www.unist.hr/en/international/students/incoming/erasmus-study-period" TargetMode="External"/><Relationship Id="rId109" Type="http://schemas.openxmlformats.org/officeDocument/2006/relationships/hyperlink" Target="https://www.frederick.ac.cy/en/find-a-program?" TargetMode="External"/><Relationship Id="rId316" Type="http://schemas.openxmlformats.org/officeDocument/2006/relationships/hyperlink" Target="https://dwm.prz.edu.pl/en/erasmus/student/academic-calendar" TargetMode="External"/><Relationship Id="rId523" Type="http://schemas.openxmlformats.org/officeDocument/2006/relationships/hyperlink" Target="https://www.gachon.ac.kr/eng/7416/subview.do" TargetMode="External"/><Relationship Id="rId968" Type="http://schemas.openxmlformats.org/officeDocument/2006/relationships/hyperlink" Target="https://oia.ndhu.edu.tw/intl-student/campus-information/intl-admissions" TargetMode="External"/><Relationship Id="rId97" Type="http://schemas.openxmlformats.org/officeDocument/2006/relationships/hyperlink" Target="https://www.cm.nsysu.edu.tw/p/404-1024-288005.php?Lang=en" TargetMode="External"/><Relationship Id="rId730" Type="http://schemas.openxmlformats.org/officeDocument/2006/relationships/hyperlink" Target="https://www.epf.um.si/en/about/general-informations/application-procedure-and-deadlines/" TargetMode="External"/><Relationship Id="rId828" Type="http://schemas.openxmlformats.org/officeDocument/2006/relationships/hyperlink" Target="https://www.uj.ac.za/about/about/internationalisation/international-students-2/applying-to-uj/" TargetMode="External"/><Relationship Id="rId162" Type="http://schemas.openxmlformats.org/officeDocument/2006/relationships/hyperlink" Target="https://www.tul.cz/en/erasmus-2/incoming-students/course-catalogue/" TargetMode="External"/><Relationship Id="rId467" Type="http://schemas.openxmlformats.org/officeDocument/2006/relationships/hyperlink" Target="https://international.unitn.it/incoming/choose-your-courses" TargetMode="External"/><Relationship Id="rId674" Type="http://schemas.openxmlformats.org/officeDocument/2006/relationships/hyperlink" Target="http://www.urv.cat/international/movilidad/en_coordinadores-movilidad.html" TargetMode="External"/><Relationship Id="rId881" Type="http://schemas.openxmlformats.org/officeDocument/2006/relationships/hyperlink" Target="https://international.upct.es/downloadFile/0Xy53EKblZ" TargetMode="External"/><Relationship Id="rId979" Type="http://schemas.openxmlformats.org/officeDocument/2006/relationships/hyperlink" Target="https://www.ndhu.edu.tw/p/412-1000-10164.php?Lang=en" TargetMode="External"/><Relationship Id="rId24" Type="http://schemas.openxmlformats.org/officeDocument/2006/relationships/hyperlink" Target="http://www.international.uni-kiel.de/en/application-admission/application-admission/admission-as-an-erasmus-incoming?set_language=en" TargetMode="External"/><Relationship Id="rId327" Type="http://schemas.openxmlformats.org/officeDocument/2006/relationships/hyperlink" Target="https://dwm.prz.edu.pl/en/erasmus/student/courses-in-english" TargetMode="External"/><Relationship Id="rId534" Type="http://schemas.openxmlformats.org/officeDocument/2006/relationships/hyperlink" Target="https://international.brest-bs.com/exchange-programs/" TargetMode="External"/><Relationship Id="rId741" Type="http://schemas.openxmlformats.org/officeDocument/2006/relationships/hyperlink" Target="http://ects.ieu.edu.tr/new/akademik.php?sid=matrix" TargetMode="External"/><Relationship Id="rId839" Type="http://schemas.openxmlformats.org/officeDocument/2006/relationships/hyperlink" Target="https://www.uj.ac.za/faculties/" TargetMode="External"/><Relationship Id="rId173" Type="http://schemas.openxmlformats.org/officeDocument/2006/relationships/hyperlink" Target="https://study.vscht.cz/bachelor-master-information/bachelor-programmes/plan/locale/en/22900/AB902" TargetMode="External"/><Relationship Id="rId380" Type="http://schemas.openxmlformats.org/officeDocument/2006/relationships/hyperlink" Target="https://opas.peppi.uwasa.fi/en/courses-for-exchange-students/4243?period=2023-2024" TargetMode="External"/><Relationship Id="rId601" Type="http://schemas.openxmlformats.org/officeDocument/2006/relationships/hyperlink" Target="http://www.sun.ac.za/english/SUInternational/international-students/finding-courses-as-a-semester-student" TargetMode="External"/><Relationship Id="rId240" Type="http://schemas.openxmlformats.org/officeDocument/2006/relationships/hyperlink" Target="https://studentexchange.net.efzg.hr/home" TargetMode="External"/><Relationship Id="rId478" Type="http://schemas.openxmlformats.org/officeDocument/2006/relationships/hyperlink" Target="https://www.unife.it/en/come-to-study/exchange-students" TargetMode="External"/><Relationship Id="rId685" Type="http://schemas.openxmlformats.org/officeDocument/2006/relationships/hyperlink" Target="https://www.urv.cat/international/movilidad/en_coordinadores-movilidad.html" TargetMode="External"/><Relationship Id="rId892" Type="http://schemas.openxmlformats.org/officeDocument/2006/relationships/hyperlink" Target="https://www.ehu.eus/en/web/nazioarteko-harremanak/en-courses-taught-in-english-for-bachelor-students-2023-2024" TargetMode="External"/><Relationship Id="rId906" Type="http://schemas.openxmlformats.org/officeDocument/2006/relationships/hyperlink" Target="http://www.iscac.pt/index.php?m=12_297&amp;lang=EN" TargetMode="External"/><Relationship Id="rId35" Type="http://schemas.openxmlformats.org/officeDocument/2006/relationships/hyperlink" Target="http://www.unist.hr/en/international/students/incoming/erasmus-study-period" TargetMode="External"/><Relationship Id="rId100" Type="http://schemas.openxmlformats.org/officeDocument/2006/relationships/hyperlink" Target="https://www.cm.nsysu.edu.tw/p/404-1024-288005.php?Lang=en" TargetMode="External"/><Relationship Id="rId338" Type="http://schemas.openxmlformats.org/officeDocument/2006/relationships/hyperlink" Target="https://portal3.ipb.pt/index.php/pt/gri/informacao-geral" TargetMode="External"/><Relationship Id="rId545" Type="http://schemas.openxmlformats.org/officeDocument/2006/relationships/hyperlink" Target="https://international.brest-bs.com/exchange-programs/" TargetMode="External"/><Relationship Id="rId752" Type="http://schemas.openxmlformats.org/officeDocument/2006/relationships/hyperlink" Target="https://oip.ku.edu.tr/mobility-programs/incoming/students/course-list/" TargetMode="External"/><Relationship Id="rId184" Type="http://schemas.openxmlformats.org/officeDocument/2006/relationships/hyperlink" Target="https://international.vscht.cz/student" TargetMode="External"/><Relationship Id="rId391" Type="http://schemas.openxmlformats.org/officeDocument/2006/relationships/hyperlink" Target="https://study.vscht.cz/bachelor-master-information/bachelor-programmes/plan/locale/en/22900/AB902" TargetMode="External"/><Relationship Id="rId405" Type="http://schemas.openxmlformats.org/officeDocument/2006/relationships/hyperlink" Target="https://www.wiso.uni-hamburg.de/internationales/international-office/study-with-us/exchange-students/faculties-and-programs.html" TargetMode="External"/><Relationship Id="rId612" Type="http://schemas.openxmlformats.org/officeDocument/2006/relationships/hyperlink" Target="http://www.sun.ac.za/english/SUInternational/international-students/finding-courses-as-a-semester-student" TargetMode="External"/><Relationship Id="rId251" Type="http://schemas.openxmlformats.org/officeDocument/2006/relationships/hyperlink" Target="https://studentexchange.net.efzg.hr/courses-in-english" TargetMode="External"/><Relationship Id="rId489" Type="http://schemas.openxmlformats.org/officeDocument/2006/relationships/hyperlink" Target="http://eco.unife.it/en/international" TargetMode="External"/><Relationship Id="rId696" Type="http://schemas.openxmlformats.org/officeDocument/2006/relationships/hyperlink" Target="https://ebs.ee/en/international/incoming-students" TargetMode="External"/><Relationship Id="rId917" Type="http://schemas.openxmlformats.org/officeDocument/2006/relationships/hyperlink" Target="https://www.ipc.pt/ipc/en/study/" TargetMode="External"/><Relationship Id="rId46" Type="http://schemas.openxmlformats.org/officeDocument/2006/relationships/hyperlink" Target="https://www.ieu.edu.tr/international/en/erasmus-hareketliligi" TargetMode="External"/><Relationship Id="rId349" Type="http://schemas.openxmlformats.org/officeDocument/2006/relationships/hyperlink" Target="http://portal3.ipb.pt/index.php/en/gri/erasmus-programme/student-mobility" TargetMode="External"/><Relationship Id="rId556" Type="http://schemas.openxmlformats.org/officeDocument/2006/relationships/hyperlink" Target="https://ug.edu.ge/en/study-programs" TargetMode="External"/><Relationship Id="rId763" Type="http://schemas.openxmlformats.org/officeDocument/2006/relationships/hyperlink" Target="https://oip.ku.edu.tr/mobility-programs/incoming/incoming-application-calendar/" TargetMode="External"/><Relationship Id="rId111" Type="http://schemas.openxmlformats.org/officeDocument/2006/relationships/hyperlink" Target="https://www.frederick.ac.cy/en/find-a-program?" TargetMode="External"/><Relationship Id="rId195" Type="http://schemas.openxmlformats.org/officeDocument/2006/relationships/hyperlink" Target="https://study.vscht.cz/bachelor-master-information/bachelor-programmes/plan/locale/en/22900/AB902" TargetMode="External"/><Relationship Id="rId209" Type="http://schemas.openxmlformats.org/officeDocument/2006/relationships/hyperlink" Target="https://www.slu.cz/opf/en/approcexchangestud" TargetMode="External"/><Relationship Id="rId416" Type="http://schemas.openxmlformats.org/officeDocument/2006/relationships/hyperlink" Target="http://erasmus.uth.gr/en" TargetMode="External"/><Relationship Id="rId970" Type="http://schemas.openxmlformats.org/officeDocument/2006/relationships/hyperlink" Target="https://oia.ndhu.edu.tw/intl-student/campus-information/intl-admissions" TargetMode="External"/><Relationship Id="rId623" Type="http://schemas.openxmlformats.org/officeDocument/2006/relationships/hyperlink" Target="https://duan.edu.ua/en/index.php?option=com_content&amp;view=article&amp;id=288&amp;catid=13" TargetMode="External"/><Relationship Id="rId830" Type="http://schemas.openxmlformats.org/officeDocument/2006/relationships/hyperlink" Target="https://www.uj.ac.za/about/about/internationalisation/international-students-2/applying-to-uj/" TargetMode="External"/><Relationship Id="rId928" Type="http://schemas.openxmlformats.org/officeDocument/2006/relationships/hyperlink" Target="http://www.iscac.pt/index.php?m=12_297&amp;lang=EN" TargetMode="External"/><Relationship Id="rId57" Type="http://schemas.openxmlformats.org/officeDocument/2006/relationships/hyperlink" Target="https://international.brest-bs.com/exchange-programs/" TargetMode="External"/><Relationship Id="rId262" Type="http://schemas.openxmlformats.org/officeDocument/2006/relationships/hyperlink" Target="https://studentexchange.net.efzg.hr/courses-in-english" TargetMode="External"/><Relationship Id="rId567" Type="http://schemas.openxmlformats.org/officeDocument/2006/relationships/hyperlink" Target="https://www.tuni.fi/en/students-guide/tamk-students-guide/exchange" TargetMode="External"/><Relationship Id="rId122" Type="http://schemas.openxmlformats.org/officeDocument/2006/relationships/hyperlink" Target="http://www.frederick.ac.cy/mobility/index.php?option=com_content&amp;view=article&amp;id=5&amp;Itemid=107" TargetMode="External"/><Relationship Id="rId774" Type="http://schemas.openxmlformats.org/officeDocument/2006/relationships/hyperlink" Target="https://oip.ku.edu.tr/mobility-programs/incoming/students/course-list/" TargetMode="External"/><Relationship Id="rId981" Type="http://schemas.openxmlformats.org/officeDocument/2006/relationships/printerSettings" Target="../printerSettings/printerSettings2.bin"/><Relationship Id="rId427" Type="http://schemas.openxmlformats.org/officeDocument/2006/relationships/hyperlink" Target="https://en.unibg.it/global/students-exchange/erasmus-incoming-students" TargetMode="External"/><Relationship Id="rId634" Type="http://schemas.openxmlformats.org/officeDocument/2006/relationships/hyperlink" Target="https://in.tntu.edu.ua/" TargetMode="External"/><Relationship Id="rId841" Type="http://schemas.openxmlformats.org/officeDocument/2006/relationships/hyperlink" Target="https://www.uj.ac.za/faculties/" TargetMode="External"/><Relationship Id="rId273" Type="http://schemas.openxmlformats.org/officeDocument/2006/relationships/hyperlink" Target="https://www.rug.nl/feb/education/exchange/incoming/before/courses-exams" TargetMode="External"/><Relationship Id="rId480" Type="http://schemas.openxmlformats.org/officeDocument/2006/relationships/hyperlink" Target="https://www.unife.it/en/come-to-study/exchange-students" TargetMode="External"/><Relationship Id="rId701" Type="http://schemas.openxmlformats.org/officeDocument/2006/relationships/hyperlink" Target="https://www.ba.lv/studies/erasmus-opportunities/to-ba/study-courses/" TargetMode="External"/><Relationship Id="rId939" Type="http://schemas.openxmlformats.org/officeDocument/2006/relationships/hyperlink" Target="https://ba.ntust.edu.tw/p/412-1098-10329.php?Lang=en" TargetMode="External"/><Relationship Id="rId68" Type="http://schemas.openxmlformats.org/officeDocument/2006/relationships/hyperlink" Target="https://www.ua.pt/en/gri/applications" TargetMode="External"/><Relationship Id="rId133" Type="http://schemas.openxmlformats.org/officeDocument/2006/relationships/hyperlink" Target="https://www.unic.ac.cy/erasmus/study-mobility-incoming-mobility/" TargetMode="External"/><Relationship Id="rId340" Type="http://schemas.openxmlformats.org/officeDocument/2006/relationships/hyperlink" Target="https://www.ua.pt/en/course-types" TargetMode="External"/><Relationship Id="rId578" Type="http://schemas.openxmlformats.org/officeDocument/2006/relationships/hyperlink" Target="http://www.tamk.fi/web/tamken/student-exchange" TargetMode="External"/><Relationship Id="rId785" Type="http://schemas.openxmlformats.org/officeDocument/2006/relationships/hyperlink" Target="https://dwm.prz.edu.pl/en/erasmus/student/courses-in-english" TargetMode="External"/><Relationship Id="rId200" Type="http://schemas.openxmlformats.org/officeDocument/2006/relationships/hyperlink" Target="https://www.slu.cz/opf/en/listofcourses" TargetMode="External"/><Relationship Id="rId438" Type="http://schemas.openxmlformats.org/officeDocument/2006/relationships/hyperlink" Target="https://en.unibg.it/study/attendance/courses-list" TargetMode="External"/><Relationship Id="rId645" Type="http://schemas.openxmlformats.org/officeDocument/2006/relationships/hyperlink" Target="https://duan.edu.ua/international/" TargetMode="External"/><Relationship Id="rId852" Type="http://schemas.openxmlformats.org/officeDocument/2006/relationships/hyperlink" Target="https://international.unsa.ba/coming-as-exchange-students/" TargetMode="External"/><Relationship Id="rId284" Type="http://schemas.openxmlformats.org/officeDocument/2006/relationships/hyperlink" Target="https://www.ru.nl/en/education/more-education-and-training/exchange-students" TargetMode="External"/><Relationship Id="rId491" Type="http://schemas.openxmlformats.org/officeDocument/2006/relationships/hyperlink" Target="https://www.uninsubria.eu/programs/degree-programs" TargetMode="External"/><Relationship Id="rId505" Type="http://schemas.openxmlformats.org/officeDocument/2006/relationships/hyperlink" Target="https://www.uninsubria.eu/programs/degree-programs" TargetMode="External"/><Relationship Id="rId712" Type="http://schemas.openxmlformats.org/officeDocument/2006/relationships/hyperlink" Target="https://www.ba.lv/studies/international-environment/" TargetMode="External"/><Relationship Id="rId79" Type="http://schemas.openxmlformats.org/officeDocument/2006/relationships/hyperlink" Target="https://ada.edu.az/en/schools/programs/sb/117-business-administration" TargetMode="External"/><Relationship Id="rId144" Type="http://schemas.openxmlformats.org/officeDocument/2006/relationships/hyperlink" Target="http://www.unic.ac.cy/all-programmes/" TargetMode="External"/><Relationship Id="rId589" Type="http://schemas.openxmlformats.org/officeDocument/2006/relationships/hyperlink" Target="http://www.tamk.fi/web/tamken/student-exchange" TargetMode="External"/><Relationship Id="rId796" Type="http://schemas.openxmlformats.org/officeDocument/2006/relationships/hyperlink" Target="https://feaa.uvt.ro/en/international-en" TargetMode="External"/><Relationship Id="rId351" Type="http://schemas.openxmlformats.org/officeDocument/2006/relationships/hyperlink" Target="http://portal3.ipb.pt/index.php/en/gri/erasmus-programme/student-mobility" TargetMode="External"/><Relationship Id="rId449" Type="http://schemas.openxmlformats.org/officeDocument/2006/relationships/hyperlink" Target="https://international.unitn.it/incoming/choose-your-courses" TargetMode="External"/><Relationship Id="rId656" Type="http://schemas.openxmlformats.org/officeDocument/2006/relationships/hyperlink" Target="https://www.ucv.es/international/exchange-student-at-ucv/our-courses" TargetMode="External"/><Relationship Id="rId863" Type="http://schemas.openxmlformats.org/officeDocument/2006/relationships/hyperlink" Target="https://international.unsa.ba/modules-in-english/" TargetMode="External"/><Relationship Id="rId211" Type="http://schemas.openxmlformats.org/officeDocument/2006/relationships/hyperlink" Target="https://www.slu.cz/opf/en/approcexchangestud" TargetMode="External"/><Relationship Id="rId295" Type="http://schemas.openxmlformats.org/officeDocument/2006/relationships/hyperlink" Target="https://www.ru.nl/en/education/more-education-and-training/exchange-students" TargetMode="External"/><Relationship Id="rId309" Type="http://schemas.openxmlformats.org/officeDocument/2006/relationships/hyperlink" Target="https://ue.poznan.pl/en/students/incoming-exchange-students/" TargetMode="External"/><Relationship Id="rId516" Type="http://schemas.openxmlformats.org/officeDocument/2006/relationships/hyperlink" Target="https://oia.gachon.ac.kr/international/a/m/exchangeStudent.do" TargetMode="External"/><Relationship Id="rId723" Type="http://schemas.openxmlformats.org/officeDocument/2006/relationships/hyperlink" Target="https://www.ba.lv/studies/erasmus-opportunities/to-ba/study-courses/" TargetMode="External"/><Relationship Id="rId930" Type="http://schemas.openxmlformats.org/officeDocument/2006/relationships/hyperlink" Target="http://www.iscac.pt/index.php?m=12_297&amp;lang=EN" TargetMode="External"/><Relationship Id="rId155" Type="http://schemas.openxmlformats.org/officeDocument/2006/relationships/hyperlink" Target="https://www.tul.cz/en/erasmus/incoming-international-students/erasmus-application-procedures-and-deadlines" TargetMode="External"/><Relationship Id="rId362" Type="http://schemas.openxmlformats.org/officeDocument/2006/relationships/hyperlink" Target="https://www.epf.um.si/en/about/general-informations/courses-in-english/" TargetMode="External"/><Relationship Id="rId222" Type="http://schemas.openxmlformats.org/officeDocument/2006/relationships/hyperlink" Target="https://www.international.uni-kiel.de/en/course-catalogue/study-programmes" TargetMode="External"/><Relationship Id="rId667" Type="http://schemas.openxmlformats.org/officeDocument/2006/relationships/hyperlink" Target="https://www.urv.cat/international/movilidad/en_coordinadores-movilidad.html" TargetMode="External"/><Relationship Id="rId874" Type="http://schemas.openxmlformats.org/officeDocument/2006/relationships/hyperlink" Target="http://estudiaencartagena.upct.es/international/english/start/" TargetMode="External"/><Relationship Id="rId17" Type="http://schemas.openxmlformats.org/officeDocument/2006/relationships/hyperlink" Target="https://opas.peppi.uwasa.fi/en/courses-for-exchange-students/4243?period=2023-2024" TargetMode="External"/><Relationship Id="rId527" Type="http://schemas.openxmlformats.org/officeDocument/2006/relationships/hyperlink" Target="https://www.gachon.ac.kr/eng/7416/subview.do" TargetMode="External"/><Relationship Id="rId734" Type="http://schemas.openxmlformats.org/officeDocument/2006/relationships/hyperlink" Target="http://ects.ieu.edu.tr/new/akademik.php?sid=matrix" TargetMode="External"/><Relationship Id="rId941" Type="http://schemas.openxmlformats.org/officeDocument/2006/relationships/hyperlink" Target="https://ba.ntust.edu.tw/p/412-1098-10329.php?Lang=en" TargetMode="External"/><Relationship Id="rId70" Type="http://schemas.openxmlformats.org/officeDocument/2006/relationships/hyperlink" Target="https://www.ua.pt/en/course-types" TargetMode="External"/><Relationship Id="rId166" Type="http://schemas.openxmlformats.org/officeDocument/2006/relationships/hyperlink" Target="https://www.tul.cz/en/erasmus-2/incoming-students/course-catalogue/" TargetMode="External"/><Relationship Id="rId373" Type="http://schemas.openxmlformats.org/officeDocument/2006/relationships/hyperlink" Target="https://opas.peppi.uwasa.fi/en/courses-for-exchange-students/4243?period=2023-2024" TargetMode="External"/><Relationship Id="rId580" Type="http://schemas.openxmlformats.org/officeDocument/2006/relationships/hyperlink" Target="http://www.tamk.fi/web/tamken/student-exchange" TargetMode="External"/><Relationship Id="rId801" Type="http://schemas.openxmlformats.org/officeDocument/2006/relationships/hyperlink" Target="https://feaa.uvt.ro/en/erasmus-programmes/erasmus-incoming-en" TargetMode="External"/><Relationship Id="rId1" Type="http://schemas.openxmlformats.org/officeDocument/2006/relationships/hyperlink" Target="http://www.frederick.ac.cy/mobility/index.php?option=com_content&amp;view=article&amp;id=5&amp;Itemid=107" TargetMode="External"/><Relationship Id="rId233" Type="http://schemas.openxmlformats.org/officeDocument/2006/relationships/hyperlink" Target="http://www.international.uni-kiel.de/en/application-admission/application-admission/admission-as-an-erasmus-incoming?set_language=en" TargetMode="External"/><Relationship Id="rId440" Type="http://schemas.openxmlformats.org/officeDocument/2006/relationships/hyperlink" Target="https://en.unibg.it/study/attendance/courses-list" TargetMode="External"/><Relationship Id="rId678" Type="http://schemas.openxmlformats.org/officeDocument/2006/relationships/hyperlink" Target="http://www.urv.cat/international/movilidad/en_coordinadores-movilidad.html" TargetMode="External"/><Relationship Id="rId885" Type="http://schemas.openxmlformats.org/officeDocument/2006/relationships/hyperlink" Target="https://international.upct.es/downloadFile/0Xy53EKblZ" TargetMode="External"/><Relationship Id="rId28" Type="http://schemas.openxmlformats.org/officeDocument/2006/relationships/hyperlink" Target="https://www.slu.cz/opf/en/approcexchangestud" TargetMode="External"/><Relationship Id="rId300" Type="http://schemas.openxmlformats.org/officeDocument/2006/relationships/hyperlink" Target="https://www.ru.nl/en/education/more-education-and-training/exchange-students" TargetMode="External"/><Relationship Id="rId538" Type="http://schemas.openxmlformats.org/officeDocument/2006/relationships/hyperlink" Target="https://international.brest-bs.com/exchange-programs/" TargetMode="External"/><Relationship Id="rId745" Type="http://schemas.openxmlformats.org/officeDocument/2006/relationships/hyperlink" Target="http://ects.ieu.edu.tr/new/akademik.php?sid=matrix" TargetMode="External"/><Relationship Id="rId952" Type="http://schemas.openxmlformats.org/officeDocument/2006/relationships/hyperlink" Target="https://oia.ntust.edu.tw/p/412-1060-8919.php?Lang=en" TargetMode="External"/><Relationship Id="rId81" Type="http://schemas.openxmlformats.org/officeDocument/2006/relationships/hyperlink" Target="https://ada.edu.az/en/schools/programs/sb/117-business-administration" TargetMode="External"/><Relationship Id="rId177" Type="http://schemas.openxmlformats.org/officeDocument/2006/relationships/hyperlink" Target="https://study.vscht.cz/bachelor-master-information/bachelor-programmes/plan/locale/en/22900/AB902" TargetMode="External"/><Relationship Id="rId384" Type="http://schemas.openxmlformats.org/officeDocument/2006/relationships/hyperlink" Target="https://opas.peppi.uwasa.fi/en/courses-for-exchange-students/4243?period=2023-2024" TargetMode="External"/><Relationship Id="rId591" Type="http://schemas.openxmlformats.org/officeDocument/2006/relationships/hyperlink" Target="http://www.tamk.fi/web/tamken/student-exchange" TargetMode="External"/><Relationship Id="rId605" Type="http://schemas.openxmlformats.org/officeDocument/2006/relationships/hyperlink" Target="http://www.sun.ac.za/english/SUInternational/international-students/finding-courses-as-a-semester-student" TargetMode="External"/><Relationship Id="rId812" Type="http://schemas.openxmlformats.org/officeDocument/2006/relationships/hyperlink" Target="https://feaa.uvt.ro/en/erasmus-programmes/erasmus-incoming-en" TargetMode="External"/><Relationship Id="rId244" Type="http://schemas.openxmlformats.org/officeDocument/2006/relationships/hyperlink" Target="https://studentexchange.net.efzg.hr/courses-in-english" TargetMode="External"/><Relationship Id="rId689" Type="http://schemas.openxmlformats.org/officeDocument/2006/relationships/hyperlink" Target="https://ebs.ee/en/international/incoming-students" TargetMode="External"/><Relationship Id="rId896" Type="http://schemas.openxmlformats.org/officeDocument/2006/relationships/hyperlink" Target="https://www.ehu.eus/en/web/nazioarteko-harremanak/en-courses-taught-in-english-for-bachelor-students-2023-2024" TargetMode="External"/><Relationship Id="rId39" Type="http://schemas.openxmlformats.org/officeDocument/2006/relationships/hyperlink" Target="https://www.unipd.it/en/erasmus-studies-semp" TargetMode="External"/><Relationship Id="rId451" Type="http://schemas.openxmlformats.org/officeDocument/2006/relationships/hyperlink" Target="https://international.unitn.it/incoming/choose-your-courses" TargetMode="External"/><Relationship Id="rId549" Type="http://schemas.openxmlformats.org/officeDocument/2006/relationships/hyperlink" Target="https://ug.edu.ge/en/study-programs" TargetMode="External"/><Relationship Id="rId756" Type="http://schemas.openxmlformats.org/officeDocument/2006/relationships/hyperlink" Target="https://oip.ku.edu.tr/mobility-programs/incoming/students/course-list/" TargetMode="External"/><Relationship Id="rId104" Type="http://schemas.openxmlformats.org/officeDocument/2006/relationships/hyperlink" Target="https://www.cm.nsysu.edu.tw/p/404-1024-288005.php?Lang=en" TargetMode="External"/><Relationship Id="rId188" Type="http://schemas.openxmlformats.org/officeDocument/2006/relationships/hyperlink" Target="https://international.vscht.cz/student" TargetMode="External"/><Relationship Id="rId311" Type="http://schemas.openxmlformats.org/officeDocument/2006/relationships/hyperlink" Target="https://dwm.prz.edu.pl/en/erasmus/student/courses-in-english" TargetMode="External"/><Relationship Id="rId395" Type="http://schemas.openxmlformats.org/officeDocument/2006/relationships/hyperlink" Target="https://www.slu.cz/opf/en/approcexchangestud" TargetMode="External"/><Relationship Id="rId409" Type="http://schemas.openxmlformats.org/officeDocument/2006/relationships/hyperlink" Target="https://www.wiso.uni-hamburg.de/internationales/international-office/study-with-us/exchange-students/faculties-and-programs.html" TargetMode="External"/><Relationship Id="rId963" Type="http://schemas.openxmlformats.org/officeDocument/2006/relationships/hyperlink" Target="https://www.ndhu.edu.tw/p/412-1000-10164.php?Lang=en" TargetMode="External"/><Relationship Id="rId92" Type="http://schemas.openxmlformats.org/officeDocument/2006/relationships/hyperlink" Target="https://www.nsysu.edu.tw/p/412-1000-88.php?Lang=en" TargetMode="External"/><Relationship Id="rId616" Type="http://schemas.openxmlformats.org/officeDocument/2006/relationships/hyperlink" Target="https://in.tntu.edu.ua/" TargetMode="External"/><Relationship Id="rId823" Type="http://schemas.openxmlformats.org/officeDocument/2006/relationships/hyperlink" Target="https://www.uj.ac.za/faculties/" TargetMode="External"/><Relationship Id="rId255" Type="http://schemas.openxmlformats.org/officeDocument/2006/relationships/hyperlink" Target="https://studentexchange.net.efzg.hr/home" TargetMode="External"/><Relationship Id="rId462" Type="http://schemas.openxmlformats.org/officeDocument/2006/relationships/hyperlink" Target="https://international.unitn.it/incoming/how-to-apply" TargetMode="External"/><Relationship Id="rId115" Type="http://schemas.openxmlformats.org/officeDocument/2006/relationships/hyperlink" Target="https://www.frederick.ac.cy/en/find-a-program?" TargetMode="External"/><Relationship Id="rId322" Type="http://schemas.openxmlformats.org/officeDocument/2006/relationships/hyperlink" Target="https://ue.poznan.pl/en/course-offer-in-spring-semester-2023-2024/" TargetMode="External"/><Relationship Id="rId767" Type="http://schemas.openxmlformats.org/officeDocument/2006/relationships/hyperlink" Target="https://oip.ku.edu.tr/mobility-programs/incoming/incoming-application-calendar/" TargetMode="External"/><Relationship Id="rId974" Type="http://schemas.openxmlformats.org/officeDocument/2006/relationships/hyperlink" Target="https://oia.ndhu.edu.tw/intl-student/campus-information/intl-admissions" TargetMode="External"/><Relationship Id="rId199" Type="http://schemas.openxmlformats.org/officeDocument/2006/relationships/hyperlink" Target="https://www.slu.cz/opf/en/approcexchangestud" TargetMode="External"/><Relationship Id="rId627" Type="http://schemas.openxmlformats.org/officeDocument/2006/relationships/hyperlink" Target="https://duan.edu.ua/international/" TargetMode="External"/><Relationship Id="rId834" Type="http://schemas.openxmlformats.org/officeDocument/2006/relationships/hyperlink" Target="https://www.uj.ac.za/about/about/internationalisation/international-students-2/applying-to-uj/" TargetMode="External"/><Relationship Id="rId19" Type="http://schemas.openxmlformats.org/officeDocument/2006/relationships/hyperlink" Target="http://www.international.uni-kiel.de/en/application-admission/application-admission/admission-as-an-erasmus-incoming?set_language=en" TargetMode="External"/><Relationship Id="rId224" Type="http://schemas.openxmlformats.org/officeDocument/2006/relationships/hyperlink" Target="https://www.international.uni-kiel.de/en/course-catalogue/study-programmes" TargetMode="External"/><Relationship Id="rId266" Type="http://schemas.openxmlformats.org/officeDocument/2006/relationships/hyperlink" Target="https://international.unitn.it/incoming/choose-your-courses" TargetMode="External"/><Relationship Id="rId431" Type="http://schemas.openxmlformats.org/officeDocument/2006/relationships/hyperlink" Target="https://en.unibg.it/global/students-exchange/erasmus-incoming-students" TargetMode="External"/><Relationship Id="rId473" Type="http://schemas.openxmlformats.org/officeDocument/2006/relationships/hyperlink" Target="https://www.unipd.it/en/erasmus-studies-semp" TargetMode="External"/><Relationship Id="rId529" Type="http://schemas.openxmlformats.org/officeDocument/2006/relationships/hyperlink" Target="https://www.gachon.ac.kr/eng/7416/subview.do" TargetMode="External"/><Relationship Id="rId680" Type="http://schemas.openxmlformats.org/officeDocument/2006/relationships/hyperlink" Target="http://www.urv.cat/international/movilidad/en_coordinadores-movilidad.html" TargetMode="External"/><Relationship Id="rId736" Type="http://schemas.openxmlformats.org/officeDocument/2006/relationships/hyperlink" Target="https://oip.ku.edu.tr/mobility-programs/incoming/incoming-application-calendar/" TargetMode="External"/><Relationship Id="rId901" Type="http://schemas.openxmlformats.org/officeDocument/2006/relationships/hyperlink" Target="https://www.ehu.eus/es/web/ekonomia-enpresa-fakultatea/incoming-students" TargetMode="External"/><Relationship Id="rId30" Type="http://schemas.openxmlformats.org/officeDocument/2006/relationships/hyperlink" Target="http://www.frederick.ac.cy/mobility/index.php?option=com_content&amp;view=article&amp;id=5&amp;Itemid=107" TargetMode="External"/><Relationship Id="rId126" Type="http://schemas.openxmlformats.org/officeDocument/2006/relationships/hyperlink" Target="http://www.frederick.ac.cy/mobility/index.php?option=com_content&amp;view=article&amp;id=5&amp;Itemid=107" TargetMode="External"/><Relationship Id="rId168" Type="http://schemas.openxmlformats.org/officeDocument/2006/relationships/hyperlink" Target="https://www.tul.cz/en/erasmus-2/incoming-students/course-catalogue/" TargetMode="External"/><Relationship Id="rId333" Type="http://schemas.openxmlformats.org/officeDocument/2006/relationships/hyperlink" Target="http://portal3.ipb.pt/index.php/en/gri/erasmus-programme/student-mobility" TargetMode="External"/><Relationship Id="rId540" Type="http://schemas.openxmlformats.org/officeDocument/2006/relationships/hyperlink" Target="https://international.brest-bs.com/exchange-programs/" TargetMode="External"/><Relationship Id="rId778" Type="http://schemas.openxmlformats.org/officeDocument/2006/relationships/hyperlink" Target="https://oip.ku.edu.tr/mobility-programs/incoming/students/course-list/" TargetMode="External"/><Relationship Id="rId943" Type="http://schemas.openxmlformats.org/officeDocument/2006/relationships/hyperlink" Target="https://ba.ntust.edu.tw/p/412-1098-10329.php?Lang=en" TargetMode="External"/><Relationship Id="rId72" Type="http://schemas.openxmlformats.org/officeDocument/2006/relationships/hyperlink" Target="https://en.unibg.it/global/students-exchange/erasmus-incoming-students" TargetMode="External"/><Relationship Id="rId375" Type="http://schemas.openxmlformats.org/officeDocument/2006/relationships/hyperlink" Target="https://opas.peppi.uwasa.fi/en/courses-for-exchange-students/4243?period=2023-2024" TargetMode="External"/><Relationship Id="rId582" Type="http://schemas.openxmlformats.org/officeDocument/2006/relationships/hyperlink" Target="http://www.tamk.fi/web/tamken/student-exchange" TargetMode="External"/><Relationship Id="rId638" Type="http://schemas.openxmlformats.org/officeDocument/2006/relationships/hyperlink" Target="https://duan.edu.ua/en/index.php?option=com_content&amp;view=article&amp;id=288&amp;catid=13" TargetMode="External"/><Relationship Id="rId803" Type="http://schemas.openxmlformats.org/officeDocument/2006/relationships/hyperlink" Target="https://www.rug.nl/feb/education/exchange/incoming/before/courses-exams" TargetMode="External"/><Relationship Id="rId845" Type="http://schemas.openxmlformats.org/officeDocument/2006/relationships/hyperlink" Target="https://www.uj.ac.za/faculties/" TargetMode="External"/><Relationship Id="rId3" Type="http://schemas.openxmlformats.org/officeDocument/2006/relationships/hyperlink" Target="http://www.frederick.ac.cy/mobility/index.php?option=com_content&amp;view=article&amp;id=5&amp;Itemid=107" TargetMode="External"/><Relationship Id="rId235" Type="http://schemas.openxmlformats.org/officeDocument/2006/relationships/hyperlink" Target="https://www.international.uni-kiel.de/en/course-catalogue/study-programmes" TargetMode="External"/><Relationship Id="rId277" Type="http://schemas.openxmlformats.org/officeDocument/2006/relationships/hyperlink" Target="https://www.rug.nl/feb/education/exchange/incoming/before/courses-exams" TargetMode="External"/><Relationship Id="rId400" Type="http://schemas.openxmlformats.org/officeDocument/2006/relationships/hyperlink" Target="https://www.wiso.uni-hamburg.de/internationales/international-office/study-with-us/exchange-students/courses-and-lectures/course-choice.html" TargetMode="External"/><Relationship Id="rId442" Type="http://schemas.openxmlformats.org/officeDocument/2006/relationships/hyperlink" Target="https://en.unibg.it/study/attendance/courses-list" TargetMode="External"/><Relationship Id="rId484" Type="http://schemas.openxmlformats.org/officeDocument/2006/relationships/hyperlink" Target="https://www.unife.it/en/come-to-study/exchange-students" TargetMode="External"/><Relationship Id="rId705" Type="http://schemas.openxmlformats.org/officeDocument/2006/relationships/hyperlink" Target="https://www.ba.lv/studies/erasmus-opportunities/to-ba/study-courses/" TargetMode="External"/><Relationship Id="rId887" Type="http://schemas.openxmlformats.org/officeDocument/2006/relationships/hyperlink" Target="https://international.upct.es/downloadFile/0Xy53EKblZ" TargetMode="External"/><Relationship Id="rId137" Type="http://schemas.openxmlformats.org/officeDocument/2006/relationships/hyperlink" Target="https://www.unic.ac.cy/erasmus/study-mobility-incoming-mobility/" TargetMode="External"/><Relationship Id="rId302" Type="http://schemas.openxmlformats.org/officeDocument/2006/relationships/hyperlink" Target="https://ue.poznan.pl/en/course-offer-in-spring-semester-2023-2024/" TargetMode="External"/><Relationship Id="rId344" Type="http://schemas.openxmlformats.org/officeDocument/2006/relationships/hyperlink" Target="https://www.ua.pt/en/course-types" TargetMode="External"/><Relationship Id="rId691" Type="http://schemas.openxmlformats.org/officeDocument/2006/relationships/hyperlink" Target="https://ebs.ee/en/international/incoming-students" TargetMode="External"/><Relationship Id="rId747" Type="http://schemas.openxmlformats.org/officeDocument/2006/relationships/hyperlink" Target="https://oip.ku.edu.tr/mobility-programs/incoming/incoming-application-calendar/" TargetMode="External"/><Relationship Id="rId789" Type="http://schemas.openxmlformats.org/officeDocument/2006/relationships/hyperlink" Target="https://dwm.prz.edu.pl/en/erasmus/student/courses-in-english" TargetMode="External"/><Relationship Id="rId912" Type="http://schemas.openxmlformats.org/officeDocument/2006/relationships/hyperlink" Target="http://www.iscac.pt/index.php?m=12_297&amp;lang=EN" TargetMode="External"/><Relationship Id="rId954" Type="http://schemas.openxmlformats.org/officeDocument/2006/relationships/hyperlink" Target="https://oia.ntust.edu.tw/p/412-1060-8919.php?Lang=en" TargetMode="External"/><Relationship Id="rId41" Type="http://schemas.openxmlformats.org/officeDocument/2006/relationships/hyperlink" Target="https://www.unic.ac.cy/business-administration-marketing-communications-bba-4-years/" TargetMode="External"/><Relationship Id="rId83" Type="http://schemas.openxmlformats.org/officeDocument/2006/relationships/hyperlink" Target="https://ada.edu.az/en/schools/programs/sb/117-business-administration" TargetMode="External"/><Relationship Id="rId179" Type="http://schemas.openxmlformats.org/officeDocument/2006/relationships/hyperlink" Target="https://study.vscht.cz/bachelor-master-information/bachelor-programmes/plan/locale/en/22900/AB902" TargetMode="External"/><Relationship Id="rId386" Type="http://schemas.openxmlformats.org/officeDocument/2006/relationships/hyperlink" Target="https://opas.peppi.uwasa.fi/en/courses-for-exchange-students/4243?period=2023-2024" TargetMode="External"/><Relationship Id="rId551" Type="http://schemas.openxmlformats.org/officeDocument/2006/relationships/hyperlink" Target="https://ug.edu.ge/en/study-programs" TargetMode="External"/><Relationship Id="rId593" Type="http://schemas.openxmlformats.org/officeDocument/2006/relationships/hyperlink" Target="http://www.tamk.fi/web/tamken/student-exchange" TargetMode="External"/><Relationship Id="rId607" Type="http://schemas.openxmlformats.org/officeDocument/2006/relationships/hyperlink" Target="http://www.sun.ac.za/english/SUInternational/international-students/finding-courses-as-a-semester-student" TargetMode="External"/><Relationship Id="rId649" Type="http://schemas.openxmlformats.org/officeDocument/2006/relationships/hyperlink" Target="https://in.tntu.edu.ua/" TargetMode="External"/><Relationship Id="rId814" Type="http://schemas.openxmlformats.org/officeDocument/2006/relationships/hyperlink" Target="https://feaa.uvt.ro/en/erasmus-programmes/erasmus-incoming-en" TargetMode="External"/><Relationship Id="rId856" Type="http://schemas.openxmlformats.org/officeDocument/2006/relationships/hyperlink" Target="https://international.unsa.ba/coming-as-exchange-students/" TargetMode="External"/><Relationship Id="rId190" Type="http://schemas.openxmlformats.org/officeDocument/2006/relationships/hyperlink" Target="https://international.vscht.cz/student" TargetMode="External"/><Relationship Id="rId204" Type="http://schemas.openxmlformats.org/officeDocument/2006/relationships/hyperlink" Target="https://www.slu.cz/opf/en/listofcourses" TargetMode="External"/><Relationship Id="rId246" Type="http://schemas.openxmlformats.org/officeDocument/2006/relationships/hyperlink" Target="https://studentexchange.net.efzg.hr/home" TargetMode="External"/><Relationship Id="rId288" Type="http://schemas.openxmlformats.org/officeDocument/2006/relationships/hyperlink" Target="https://www.ru.nl/en/education/more-education-and-training/exchange-students" TargetMode="External"/><Relationship Id="rId411" Type="http://schemas.openxmlformats.org/officeDocument/2006/relationships/hyperlink" Target="https://www.wiso.uni-hamburg.de/internationales/international-office/study-with-us/exchange-students/courses-and-lectures/course-choice.html" TargetMode="External"/><Relationship Id="rId453" Type="http://schemas.openxmlformats.org/officeDocument/2006/relationships/hyperlink" Target="https://international.unitn.it/incoming/choose-your-courses" TargetMode="External"/><Relationship Id="rId509" Type="http://schemas.openxmlformats.org/officeDocument/2006/relationships/hyperlink" Target="https://www.gachon.ac.kr/eng/7416/subview.do" TargetMode="External"/><Relationship Id="rId660" Type="http://schemas.openxmlformats.org/officeDocument/2006/relationships/hyperlink" Target="https://www.ucv.es/international/exchange-student-at-ucv/our-courses" TargetMode="External"/><Relationship Id="rId898" Type="http://schemas.openxmlformats.org/officeDocument/2006/relationships/hyperlink" Target="https://www.ehu.eus/en/web/nazioarteko-harremanak/en-courses-taught-in-english-for-bachelor-students-2023-2024" TargetMode="External"/><Relationship Id="rId106" Type="http://schemas.openxmlformats.org/officeDocument/2006/relationships/hyperlink" Target="https://www.cm.nsysu.edu.tw/p/404-1024-288005.php?Lang=en" TargetMode="External"/><Relationship Id="rId313" Type="http://schemas.openxmlformats.org/officeDocument/2006/relationships/hyperlink" Target="https://ue.poznan.pl/en/students/incoming-exchange-students/" TargetMode="External"/><Relationship Id="rId495" Type="http://schemas.openxmlformats.org/officeDocument/2006/relationships/hyperlink" Target="https://www.uninsubria.eu/programs/degree-programs" TargetMode="External"/><Relationship Id="rId716" Type="http://schemas.openxmlformats.org/officeDocument/2006/relationships/hyperlink" Target="https://www.ba.lv/studies/international-environment/" TargetMode="External"/><Relationship Id="rId758" Type="http://schemas.openxmlformats.org/officeDocument/2006/relationships/hyperlink" Target="https://www.ieu.edu.tr/international/en/erasmus-hareketliligi" TargetMode="External"/><Relationship Id="rId923" Type="http://schemas.openxmlformats.org/officeDocument/2006/relationships/hyperlink" Target="https://www.ipc.pt/ipc/en/study/" TargetMode="External"/><Relationship Id="rId965" Type="http://schemas.openxmlformats.org/officeDocument/2006/relationships/hyperlink" Target="https://www.ndhu.edu.tw/p/412-1000-10164.php?Lang=en" TargetMode="External"/><Relationship Id="rId10" Type="http://schemas.openxmlformats.org/officeDocument/2006/relationships/hyperlink" Target="http://www.unist.hr/en/international/students/incoming/erasmus-study-period" TargetMode="External"/><Relationship Id="rId52" Type="http://schemas.openxmlformats.org/officeDocument/2006/relationships/hyperlink" Target="https://www.wiso.uni-hamburg.de/internationales/international-office/study-with-us/exchange-students/courses-and-lectures/course-choice.html" TargetMode="External"/><Relationship Id="rId94" Type="http://schemas.openxmlformats.org/officeDocument/2006/relationships/hyperlink" Target="https://www.nsysu.edu.tw/p/412-1000-88.php?Lang=en" TargetMode="External"/><Relationship Id="rId148" Type="http://schemas.openxmlformats.org/officeDocument/2006/relationships/hyperlink" Target="https://www.unic.ac.cy/business-administration-marketing-communications-bba-4-years/" TargetMode="External"/><Relationship Id="rId355" Type="http://schemas.openxmlformats.org/officeDocument/2006/relationships/hyperlink" Target="https://www.epf.um.si/en/about/general-informations/application-procedure-and-deadlines/" TargetMode="External"/><Relationship Id="rId397" Type="http://schemas.openxmlformats.org/officeDocument/2006/relationships/hyperlink" Target="https://www.slu.cz/opf/en/approcexchangestud" TargetMode="External"/><Relationship Id="rId520" Type="http://schemas.openxmlformats.org/officeDocument/2006/relationships/hyperlink" Target="https://oia.gachon.ac.kr/international/a/m/exchangeStudent.do" TargetMode="External"/><Relationship Id="rId562" Type="http://schemas.openxmlformats.org/officeDocument/2006/relationships/hyperlink" Target="http://ects.ieu.edu.tr/new/akademik.php?sid=matrix" TargetMode="External"/><Relationship Id="rId618" Type="http://schemas.openxmlformats.org/officeDocument/2006/relationships/hyperlink" Target="https://duan.edu.ua/international/" TargetMode="External"/><Relationship Id="rId825" Type="http://schemas.openxmlformats.org/officeDocument/2006/relationships/hyperlink" Target="https://www.uj.ac.za/faculties/" TargetMode="External"/><Relationship Id="rId215" Type="http://schemas.openxmlformats.org/officeDocument/2006/relationships/hyperlink" Target="http://www.international.uni-kiel.de/en/application-admission/application-admission/admission-as-an-erasmus-incoming?set_language=enhttps://www.fh-dortmund.de/en/about-us/faculties/business-studies/information-for-incoming-students.php" TargetMode="External"/><Relationship Id="rId257" Type="http://schemas.openxmlformats.org/officeDocument/2006/relationships/hyperlink" Target="https://studentexchange.net.efzg.hr/home" TargetMode="External"/><Relationship Id="rId422" Type="http://schemas.openxmlformats.org/officeDocument/2006/relationships/hyperlink" Target="https://en.unibg.it/study/attendance/courses-list" TargetMode="External"/><Relationship Id="rId464" Type="http://schemas.openxmlformats.org/officeDocument/2006/relationships/hyperlink" Target="https://international.unitn.it/incoming/how-to-apply" TargetMode="External"/><Relationship Id="rId867" Type="http://schemas.openxmlformats.org/officeDocument/2006/relationships/hyperlink" Target="https://www.uab.cat/web/academic-programme-faculty-economics-1345747432905.html" TargetMode="External"/><Relationship Id="rId299" Type="http://schemas.openxmlformats.org/officeDocument/2006/relationships/hyperlink" Target="https://www.ru.nl/courseguides/management/exchange/autumn-semester-2022-2023/" TargetMode="External"/><Relationship Id="rId727" Type="http://schemas.openxmlformats.org/officeDocument/2006/relationships/hyperlink" Target="https://www.ba.lv/studies/erasmus-opportunities/to-ba/study-courses/" TargetMode="External"/><Relationship Id="rId934" Type="http://schemas.openxmlformats.org/officeDocument/2006/relationships/hyperlink" Target="https://oia.ntust.edu.tw/p/412-1060-8919.php?Lang=en" TargetMode="External"/><Relationship Id="rId63" Type="http://schemas.openxmlformats.org/officeDocument/2006/relationships/hyperlink" Target="https://portal3.ipb.pt/index.php/pt/gri/informacao-geral" TargetMode="External"/><Relationship Id="rId159" Type="http://schemas.openxmlformats.org/officeDocument/2006/relationships/hyperlink" Target="https://www.tul.cz/en/erasmus/incoming-international-students/erasmus-application-procedures-and-deadlines" TargetMode="External"/><Relationship Id="rId366" Type="http://schemas.openxmlformats.org/officeDocument/2006/relationships/hyperlink" Target="https://www.epf.um.si/en/about/general-informations/courses-in-english/" TargetMode="External"/><Relationship Id="rId573" Type="http://schemas.openxmlformats.org/officeDocument/2006/relationships/hyperlink" Target="https://www.uwasa.fi/en/education/exchange/applying" TargetMode="External"/><Relationship Id="rId780" Type="http://schemas.openxmlformats.org/officeDocument/2006/relationships/hyperlink" Target="https://dwm.prz.edu.pl/en/erasmus/student/academic-calendar" TargetMode="External"/><Relationship Id="rId226" Type="http://schemas.openxmlformats.org/officeDocument/2006/relationships/hyperlink" Target="https://www.international.uni-kiel.de/en/course-catalogue/study-programmes" TargetMode="External"/><Relationship Id="rId433" Type="http://schemas.openxmlformats.org/officeDocument/2006/relationships/hyperlink" Target="https://en.unibg.it/global/students-exchange/erasmus-incoming-students" TargetMode="External"/><Relationship Id="rId878" Type="http://schemas.openxmlformats.org/officeDocument/2006/relationships/hyperlink" Target="http://estudiaencartagena.upct.es/international/english/start/" TargetMode="External"/><Relationship Id="rId640" Type="http://schemas.openxmlformats.org/officeDocument/2006/relationships/hyperlink" Target="https://in.tntu.edu.ua/" TargetMode="External"/><Relationship Id="rId738" Type="http://schemas.openxmlformats.org/officeDocument/2006/relationships/hyperlink" Target="https://www.ieu.edu.tr/international/en/erasmus-hareketliligi" TargetMode="External"/><Relationship Id="rId945" Type="http://schemas.openxmlformats.org/officeDocument/2006/relationships/hyperlink" Target="https://ba.ntust.edu.tw/p/412-1098-10329.php?Lang=en" TargetMode="External"/><Relationship Id="rId74" Type="http://schemas.openxmlformats.org/officeDocument/2006/relationships/hyperlink" Target="https://ada.edu.az/en/schools/programs/sb/117-business-administration" TargetMode="External"/><Relationship Id="rId377" Type="http://schemas.openxmlformats.org/officeDocument/2006/relationships/hyperlink" Target="https://www.uwasa.fi/en/education/exchange/applying" TargetMode="External"/><Relationship Id="rId500" Type="http://schemas.openxmlformats.org/officeDocument/2006/relationships/hyperlink" Target="https://www.uninsubria.eu/international-relations/exchange-programs" TargetMode="External"/><Relationship Id="rId584" Type="http://schemas.openxmlformats.org/officeDocument/2006/relationships/hyperlink" Target="http://www.tamk.fi/web/tamken/student-exchange" TargetMode="External"/><Relationship Id="rId805" Type="http://schemas.openxmlformats.org/officeDocument/2006/relationships/hyperlink" Target="https://feaa.uvt.ro/en/international-en" TargetMode="External"/><Relationship Id="rId5" Type="http://schemas.openxmlformats.org/officeDocument/2006/relationships/hyperlink" Target="http://www.unizg.hr/homepage/study-at-the-university-of-zagreb/degrees-studies-and-courses/studies-and-courses-in-english/" TargetMode="External"/><Relationship Id="rId237" Type="http://schemas.openxmlformats.org/officeDocument/2006/relationships/hyperlink" Target="http://www.urv.cat/international/movilidad/en_coordinadores-movilidad.html" TargetMode="External"/><Relationship Id="rId791" Type="http://schemas.openxmlformats.org/officeDocument/2006/relationships/hyperlink" Target="https://feaa.uvt.ro/en/erasmus-programmes/erasmus-incoming-en" TargetMode="External"/><Relationship Id="rId889" Type="http://schemas.openxmlformats.org/officeDocument/2006/relationships/hyperlink" Target="https://international.upct.es/downloadFile/0Xy53EKblZ" TargetMode="External"/><Relationship Id="rId444" Type="http://schemas.openxmlformats.org/officeDocument/2006/relationships/hyperlink" Target="https://en.unibg.it/study/attendance/courses-list" TargetMode="External"/><Relationship Id="rId651" Type="http://schemas.openxmlformats.org/officeDocument/2006/relationships/hyperlink" Target="https://duan.edu.ua/international/" TargetMode="External"/><Relationship Id="rId749" Type="http://schemas.openxmlformats.org/officeDocument/2006/relationships/hyperlink" Target="http://ects.ieu.edu.tr/new/akademik.php?sid=matrix" TargetMode="External"/><Relationship Id="rId290" Type="http://schemas.openxmlformats.org/officeDocument/2006/relationships/hyperlink" Target="https://www.ru.nl/courseguides/management/exchange/autumn-semester-2022-2023/" TargetMode="External"/><Relationship Id="rId304" Type="http://schemas.openxmlformats.org/officeDocument/2006/relationships/hyperlink" Target="https://dwm.prz.edu.pl/en/erasmus/student/academic-calendar" TargetMode="External"/><Relationship Id="rId388" Type="http://schemas.openxmlformats.org/officeDocument/2006/relationships/hyperlink" Target="https://opas.peppi.uwasa.fi/en/courses-for-exchange-students/4243?period=2023-2024" TargetMode="External"/><Relationship Id="rId511" Type="http://schemas.openxmlformats.org/officeDocument/2006/relationships/hyperlink" Target="https://www.gachon.ac.kr/eng/7416/subview.do" TargetMode="External"/><Relationship Id="rId609" Type="http://schemas.openxmlformats.org/officeDocument/2006/relationships/hyperlink" Target="http://www.sun.ac.za/english/SUInternational/international-students/finding-courses-as-a-semester-student" TargetMode="External"/><Relationship Id="rId956" Type="http://schemas.openxmlformats.org/officeDocument/2006/relationships/hyperlink" Target="https://oia.ntust.edu.tw/p/412-1060-8919.php?Lang=en" TargetMode="External"/><Relationship Id="rId85" Type="http://schemas.openxmlformats.org/officeDocument/2006/relationships/hyperlink" Target="https://ada.edu.az/en/schools/programs/sb/117-business-administration" TargetMode="External"/><Relationship Id="rId150" Type="http://schemas.openxmlformats.org/officeDocument/2006/relationships/hyperlink" Target="https://www.unic.ac.cy/all-programmes/" TargetMode="External"/><Relationship Id="rId595" Type="http://schemas.openxmlformats.org/officeDocument/2006/relationships/hyperlink" Target="http://www.tamk.fi/web/tamken/student-exchange" TargetMode="External"/><Relationship Id="rId816" Type="http://schemas.openxmlformats.org/officeDocument/2006/relationships/hyperlink" Target="https://feaa.uvt.ro/en/erasmus-programmes/erasmus-incoming-en" TargetMode="External"/><Relationship Id="rId248" Type="http://schemas.openxmlformats.org/officeDocument/2006/relationships/hyperlink" Target="https://studentexchange.net.efzg.hr/home" TargetMode="External"/><Relationship Id="rId455" Type="http://schemas.openxmlformats.org/officeDocument/2006/relationships/hyperlink" Target="https://international.unitn.it/incoming/choose-your-courses" TargetMode="External"/><Relationship Id="rId662" Type="http://schemas.openxmlformats.org/officeDocument/2006/relationships/hyperlink" Target="https://www.ucv.es/international/exchange-student-at-ucv/our-courses" TargetMode="External"/><Relationship Id="rId12" Type="http://schemas.openxmlformats.org/officeDocument/2006/relationships/hyperlink" Target="http://www.unist.hr/en/international/students/incoming/erasmus-study-period" TargetMode="External"/><Relationship Id="rId108" Type="http://schemas.openxmlformats.org/officeDocument/2006/relationships/hyperlink" Target="http://www.frederick.ac.cy/mobility/index.php?option=com_content&amp;view=article&amp;id=5&amp;Itemid=107" TargetMode="External"/><Relationship Id="rId315" Type="http://schemas.openxmlformats.org/officeDocument/2006/relationships/hyperlink" Target="https://dwm.prz.edu.pl/en/erasmus/student/courses-in-english" TargetMode="External"/><Relationship Id="rId522" Type="http://schemas.openxmlformats.org/officeDocument/2006/relationships/hyperlink" Target="https://oia.gachon.ac.kr/international/a/m/exchangeStudent.do" TargetMode="External"/><Relationship Id="rId967" Type="http://schemas.openxmlformats.org/officeDocument/2006/relationships/hyperlink" Target="https://www.ndhu.edu.tw/p/412-1000-10164.php?Lang=en" TargetMode="External"/><Relationship Id="rId96" Type="http://schemas.openxmlformats.org/officeDocument/2006/relationships/hyperlink" Target="https://www.cm.nsysu.edu.tw/p/404-1024-288005.php?Lang=en" TargetMode="External"/><Relationship Id="rId161" Type="http://schemas.openxmlformats.org/officeDocument/2006/relationships/hyperlink" Target="https://www.tul.cz/en/erasmus/incoming-international-students/erasmus-application-procedures-and-deadlines" TargetMode="External"/><Relationship Id="rId399" Type="http://schemas.openxmlformats.org/officeDocument/2006/relationships/hyperlink" Target="https://www.slu.cz/opf/en/approcexchangestud" TargetMode="External"/><Relationship Id="rId827" Type="http://schemas.openxmlformats.org/officeDocument/2006/relationships/hyperlink" Target="https://www.uj.ac.za/faculties/" TargetMode="External"/><Relationship Id="rId259" Type="http://schemas.openxmlformats.org/officeDocument/2006/relationships/hyperlink" Target="https://studentexchange.net.efzg.hr/home" TargetMode="External"/><Relationship Id="rId466" Type="http://schemas.openxmlformats.org/officeDocument/2006/relationships/hyperlink" Target="https://international.unitn.it/incoming/how-to-apply" TargetMode="External"/><Relationship Id="rId673" Type="http://schemas.openxmlformats.org/officeDocument/2006/relationships/hyperlink" Target="https://www.urv.cat/international/movilidad/en_coordinadores-movilidad.html" TargetMode="External"/><Relationship Id="rId880" Type="http://schemas.openxmlformats.org/officeDocument/2006/relationships/hyperlink" Target="http://estudiaencartagena.upct.es/international/english/start/" TargetMode="External"/><Relationship Id="rId23" Type="http://schemas.openxmlformats.org/officeDocument/2006/relationships/hyperlink" Target="https://www.rug.nl/feb/education/exchange/incoming/before/courses-exams" TargetMode="External"/><Relationship Id="rId119" Type="http://schemas.openxmlformats.org/officeDocument/2006/relationships/hyperlink" Target="https://www.frederick.ac.cy/en/find-a-program?" TargetMode="External"/><Relationship Id="rId326" Type="http://schemas.openxmlformats.org/officeDocument/2006/relationships/hyperlink" Target="https://ue.poznan.pl/en/course-offer-in-spring-semester-2023-2024/" TargetMode="External"/><Relationship Id="rId533" Type="http://schemas.openxmlformats.org/officeDocument/2006/relationships/hyperlink" Target="https://www.gachon.ac.kr/eng/7416/subview.do" TargetMode="External"/><Relationship Id="rId978" Type="http://schemas.openxmlformats.org/officeDocument/2006/relationships/hyperlink" Target="https://oia.ndhu.edu.tw/intl-student/campus-information/intl-admissions" TargetMode="External"/><Relationship Id="rId740" Type="http://schemas.openxmlformats.org/officeDocument/2006/relationships/hyperlink" Target="https://oip.ku.edu.tr/mobility-programs/incoming/students/course-list/" TargetMode="External"/><Relationship Id="rId838" Type="http://schemas.openxmlformats.org/officeDocument/2006/relationships/hyperlink" Target="https://www.uj.ac.za/about/about/internationalisation/international-students-2/applying-to-uj/" TargetMode="External"/><Relationship Id="rId172" Type="http://schemas.openxmlformats.org/officeDocument/2006/relationships/hyperlink" Target="https://www.tul.cz/en/erasmus-2/incoming-students/course-catalogue/" TargetMode="External"/><Relationship Id="rId477" Type="http://schemas.openxmlformats.org/officeDocument/2006/relationships/hyperlink" Target="http://eco.unife.it/en/international" TargetMode="External"/><Relationship Id="rId600" Type="http://schemas.openxmlformats.org/officeDocument/2006/relationships/hyperlink" Target="https://www.tuni.fi/en/students-guide/tamk-students-guide/exchange" TargetMode="External"/><Relationship Id="rId684" Type="http://schemas.openxmlformats.org/officeDocument/2006/relationships/hyperlink" Target="http://www.urv.cat/international/movilidad/en_coordinadores-movilidad.html" TargetMode="External"/><Relationship Id="rId337" Type="http://schemas.openxmlformats.org/officeDocument/2006/relationships/hyperlink" Target="http://portal3.ipb.pt/index.php/en/gri/erasmus-programme/student-mobility" TargetMode="External"/><Relationship Id="rId891" Type="http://schemas.openxmlformats.org/officeDocument/2006/relationships/hyperlink" Target="https://international.upct.es/downloadFile/0Xy53EKblZ" TargetMode="External"/><Relationship Id="rId905" Type="http://schemas.openxmlformats.org/officeDocument/2006/relationships/hyperlink" Target="https://www.ipc.pt/ipc/en/study/" TargetMode="External"/><Relationship Id="rId34" Type="http://schemas.openxmlformats.org/officeDocument/2006/relationships/hyperlink" Target="https://www.tul.cz/en/erasmus/incoming-international-students/erasmus-application-procedures-and-deadlines" TargetMode="External"/><Relationship Id="rId544" Type="http://schemas.openxmlformats.org/officeDocument/2006/relationships/hyperlink" Target="https://international.brest-bs.com/exchange-programs/" TargetMode="External"/><Relationship Id="rId751" Type="http://schemas.openxmlformats.org/officeDocument/2006/relationships/hyperlink" Target="https://oip.ku.edu.tr/mobility-programs/incoming/incoming-application-calendar/" TargetMode="External"/><Relationship Id="rId849" Type="http://schemas.openxmlformats.org/officeDocument/2006/relationships/hyperlink" Target="https://international.unsa.ba/modules-in-english/" TargetMode="External"/><Relationship Id="rId183" Type="http://schemas.openxmlformats.org/officeDocument/2006/relationships/hyperlink" Target="https://study.vscht.cz/bachelor-master-information/bachelor-programmes/plan/locale/en/22900/AB902" TargetMode="External"/><Relationship Id="rId390" Type="http://schemas.openxmlformats.org/officeDocument/2006/relationships/hyperlink" Target="https://international.vscht.cz/student" TargetMode="External"/><Relationship Id="rId404" Type="http://schemas.openxmlformats.org/officeDocument/2006/relationships/hyperlink" Target="https://www.wiso.uni-hamburg.de/internationales/international-office/study-with-us/exchange-students/courses-and-lectures/course-choice.html" TargetMode="External"/><Relationship Id="rId611" Type="http://schemas.openxmlformats.org/officeDocument/2006/relationships/hyperlink" Target="http://www.sun.ac.za/english/SUInternational/international-students/finding-courses-as-a-semester-student" TargetMode="External"/><Relationship Id="rId250" Type="http://schemas.openxmlformats.org/officeDocument/2006/relationships/hyperlink" Target="https://studentexchange.net.efzg.hr/home" TargetMode="External"/><Relationship Id="rId488" Type="http://schemas.openxmlformats.org/officeDocument/2006/relationships/hyperlink" Target="https://www.unife.it/en/come-to-study/exchange-students" TargetMode="External"/><Relationship Id="rId695" Type="http://schemas.openxmlformats.org/officeDocument/2006/relationships/hyperlink" Target="https://ebs.ee/en/international/incoming-students" TargetMode="External"/><Relationship Id="rId709" Type="http://schemas.openxmlformats.org/officeDocument/2006/relationships/hyperlink" Target="https://www.ba.lv/studies/erasmus-opportunities/to-ba/study-courses/" TargetMode="External"/><Relationship Id="rId916" Type="http://schemas.openxmlformats.org/officeDocument/2006/relationships/hyperlink" Target="http://www.iscac.pt/index.php?m=12_297&amp;lang=EN" TargetMode="External"/><Relationship Id="rId45" Type="http://schemas.openxmlformats.org/officeDocument/2006/relationships/hyperlink" Target="http://ects.ieu.edu.tr/new/akademik.php?sid=matrix" TargetMode="External"/><Relationship Id="rId110" Type="http://schemas.openxmlformats.org/officeDocument/2006/relationships/hyperlink" Target="http://www.frederick.ac.cy/mobility/index.php?option=com_content&amp;view=article&amp;id=5&amp;Itemid=107" TargetMode="External"/><Relationship Id="rId348" Type="http://schemas.openxmlformats.org/officeDocument/2006/relationships/hyperlink" Target="https://www.uma.pt/en/ensino/1o-ciclo/" TargetMode="External"/><Relationship Id="rId555" Type="http://schemas.openxmlformats.org/officeDocument/2006/relationships/hyperlink" Target="https://ug.edu.ge/en/study-programs" TargetMode="External"/><Relationship Id="rId762" Type="http://schemas.openxmlformats.org/officeDocument/2006/relationships/hyperlink" Target="https://www.ieu.edu.tr/international/en/erasmus-hareketliligi" TargetMode="External"/><Relationship Id="rId194" Type="http://schemas.openxmlformats.org/officeDocument/2006/relationships/hyperlink" Target="https://international.vscht.cz/student" TargetMode="External"/><Relationship Id="rId208" Type="http://schemas.openxmlformats.org/officeDocument/2006/relationships/hyperlink" Target="https://www.slu.cz/opf/en/listofcourses" TargetMode="External"/><Relationship Id="rId415" Type="http://schemas.openxmlformats.org/officeDocument/2006/relationships/hyperlink" Target="http://erasmus.uth.gr/en/announcements-en" TargetMode="External"/><Relationship Id="rId622" Type="http://schemas.openxmlformats.org/officeDocument/2006/relationships/hyperlink" Target="https://in.tntu.edu.ua/" TargetMode="External"/><Relationship Id="rId261" Type="http://schemas.openxmlformats.org/officeDocument/2006/relationships/hyperlink" Target="https://studentexchange.net.efzg.hr/home" TargetMode="External"/><Relationship Id="rId499" Type="http://schemas.openxmlformats.org/officeDocument/2006/relationships/hyperlink" Target="https://www.uninsubria.eu/programs/degree-programs" TargetMode="External"/><Relationship Id="rId927" Type="http://schemas.openxmlformats.org/officeDocument/2006/relationships/hyperlink" Target="https://www.ipc.pt/ipc/en/study/" TargetMode="External"/><Relationship Id="rId56" Type="http://schemas.openxmlformats.org/officeDocument/2006/relationships/hyperlink" Target="https://www.unic.ac.cy/erasmus/study-mobility-incoming-mobility/" TargetMode="External"/><Relationship Id="rId359" Type="http://schemas.openxmlformats.org/officeDocument/2006/relationships/hyperlink" Target="https://www.epf.um.si/en/about/general-informations/application-procedure-and-deadlines/" TargetMode="External"/><Relationship Id="rId566" Type="http://schemas.openxmlformats.org/officeDocument/2006/relationships/hyperlink" Target="http://www.tamk.fi/web/tamken/student-exchange" TargetMode="External"/><Relationship Id="rId773" Type="http://schemas.openxmlformats.org/officeDocument/2006/relationships/hyperlink" Target="https://oip.ku.edu.tr/mobility-programs/incoming/incoming-application-calendar/" TargetMode="External"/><Relationship Id="rId121" Type="http://schemas.openxmlformats.org/officeDocument/2006/relationships/hyperlink" Target="https://www.frederick.ac.cy/en/find-a-program?" TargetMode="External"/><Relationship Id="rId219" Type="http://schemas.openxmlformats.org/officeDocument/2006/relationships/hyperlink" Target="https://www.international.uni-kiel.de/en/course-catalogue/study-programmes" TargetMode="External"/><Relationship Id="rId426" Type="http://schemas.openxmlformats.org/officeDocument/2006/relationships/hyperlink" Target="https://en.unibg.it/study/attendance/courses-list" TargetMode="External"/><Relationship Id="rId633" Type="http://schemas.openxmlformats.org/officeDocument/2006/relationships/hyperlink" Target="https://duan.edu.ua/international/" TargetMode="External"/><Relationship Id="rId980" Type="http://schemas.openxmlformats.org/officeDocument/2006/relationships/hyperlink" Target="https://oia.ndhu.edu.tw/intl-student/campus-information/intl-admissions" TargetMode="External"/><Relationship Id="rId840" Type="http://schemas.openxmlformats.org/officeDocument/2006/relationships/hyperlink" Target="https://www.uj.ac.za/about/about/internationalisation/international-students-2/applying-to-uj/" TargetMode="External"/><Relationship Id="rId938" Type="http://schemas.openxmlformats.org/officeDocument/2006/relationships/hyperlink" Target="https://oia.ntust.edu.tw/p/412-1060-8919.php?Lang=en" TargetMode="External"/><Relationship Id="rId67" Type="http://schemas.openxmlformats.org/officeDocument/2006/relationships/hyperlink" Target="https://www.wiso.uni-hamburg.de/internationales/international-office/study-with-us/exchange-students/faculties-and-programs.html" TargetMode="External"/><Relationship Id="rId272" Type="http://schemas.openxmlformats.org/officeDocument/2006/relationships/hyperlink" Target="https://www.rug.nl/feb/education/exchange/incoming/before/courses-exams" TargetMode="External"/><Relationship Id="rId577" Type="http://schemas.openxmlformats.org/officeDocument/2006/relationships/hyperlink" Target="https://www.uwasa.fi/en/education/exchange/applying" TargetMode="External"/><Relationship Id="rId700" Type="http://schemas.openxmlformats.org/officeDocument/2006/relationships/hyperlink" Target="https://ebs.ee/en/international/incoming-students" TargetMode="External"/><Relationship Id="rId132" Type="http://schemas.openxmlformats.org/officeDocument/2006/relationships/hyperlink" Target="http://www.unic.ac.cy/all-programmes/" TargetMode="External"/><Relationship Id="rId784" Type="http://schemas.openxmlformats.org/officeDocument/2006/relationships/hyperlink" Target="https://dwm.prz.edu.pl/en/erasmus/student/academic-calendar" TargetMode="External"/><Relationship Id="rId437" Type="http://schemas.openxmlformats.org/officeDocument/2006/relationships/hyperlink" Target="https://en.unibg.it/global/students-exchange/erasmus-incoming-students" TargetMode="External"/><Relationship Id="rId644" Type="http://schemas.openxmlformats.org/officeDocument/2006/relationships/hyperlink" Target="https://duan.edu.ua/en/index.php?option=com_content&amp;view=article&amp;id=288&amp;catid=13" TargetMode="External"/><Relationship Id="rId851" Type="http://schemas.openxmlformats.org/officeDocument/2006/relationships/hyperlink" Target="https://international.unsa.ba/modules-in-english/" TargetMode="External"/><Relationship Id="rId283" Type="http://schemas.openxmlformats.org/officeDocument/2006/relationships/hyperlink" Target="https://www.ru.nl/courseguides/management/exchange/autumn-semester-2022-2023/" TargetMode="External"/><Relationship Id="rId490" Type="http://schemas.openxmlformats.org/officeDocument/2006/relationships/hyperlink" Target="https://www.uninsubria.eu/international-relations/exchange-programs" TargetMode="External"/><Relationship Id="rId504" Type="http://schemas.openxmlformats.org/officeDocument/2006/relationships/hyperlink" Target="https://www.uninsubria.eu/international-relations/exchange-programs" TargetMode="External"/><Relationship Id="rId711" Type="http://schemas.openxmlformats.org/officeDocument/2006/relationships/hyperlink" Target="https://www.ba.lv/studies/erasmus-opportunities/to-ba/study-courses/" TargetMode="External"/><Relationship Id="rId949" Type="http://schemas.openxmlformats.org/officeDocument/2006/relationships/hyperlink" Target="https://ba.ntust.edu.tw/p/412-1098-10329.php?Lang=en" TargetMode="External"/><Relationship Id="rId78" Type="http://schemas.openxmlformats.org/officeDocument/2006/relationships/hyperlink" Target="https://ada.edu.az/en/schools/programs/sb/117-business-administration" TargetMode="External"/><Relationship Id="rId143" Type="http://schemas.openxmlformats.org/officeDocument/2006/relationships/hyperlink" Target="https://www.unic.ac.cy/erasmus/study-mobility-incoming-mobility/" TargetMode="External"/><Relationship Id="rId350" Type="http://schemas.openxmlformats.org/officeDocument/2006/relationships/hyperlink" Target="https://portal3.ipb.pt/index.php/pt/gri/informacao-geral" TargetMode="External"/><Relationship Id="rId588" Type="http://schemas.openxmlformats.org/officeDocument/2006/relationships/hyperlink" Target="https://www.tuni.fi/en/students-guide/tamk-students-guide/exchange" TargetMode="External"/><Relationship Id="rId795" Type="http://schemas.openxmlformats.org/officeDocument/2006/relationships/hyperlink" Target="https://feaa.uvt.ro/en/erasmus-programmes/erasmus-incoming-en" TargetMode="External"/><Relationship Id="rId809" Type="http://schemas.openxmlformats.org/officeDocument/2006/relationships/hyperlink" Target="https://feaa.uvt.ro/en/international-en" TargetMode="External"/><Relationship Id="rId9" Type="http://schemas.openxmlformats.org/officeDocument/2006/relationships/hyperlink" Target="http://www.unist.hr/en/international/students/incoming/erasmus-study-period" TargetMode="External"/><Relationship Id="rId210" Type="http://schemas.openxmlformats.org/officeDocument/2006/relationships/hyperlink" Target="https://www.slu.cz/opf/en/listofcourses" TargetMode="External"/><Relationship Id="rId448" Type="http://schemas.openxmlformats.org/officeDocument/2006/relationships/hyperlink" Target="https://international.unitn.it/incoming/how-to-apply" TargetMode="External"/><Relationship Id="rId655" Type="http://schemas.openxmlformats.org/officeDocument/2006/relationships/hyperlink" Target="https://www.ucv.es/international/exchange-student-at-ucv/application-for-admission-learning-agreement" TargetMode="External"/><Relationship Id="rId862" Type="http://schemas.openxmlformats.org/officeDocument/2006/relationships/hyperlink" Target="https://international.unsa.ba/coming-as-exchange-students/" TargetMode="External"/><Relationship Id="rId294" Type="http://schemas.openxmlformats.org/officeDocument/2006/relationships/hyperlink" Target="https://www.ru.nl/en/education/more-education-and-training/exchange-students" TargetMode="External"/><Relationship Id="rId308" Type="http://schemas.openxmlformats.org/officeDocument/2006/relationships/hyperlink" Target="https://dwm.prz.edu.pl/en/erasmus/student/academic-calendar" TargetMode="External"/><Relationship Id="rId515" Type="http://schemas.openxmlformats.org/officeDocument/2006/relationships/hyperlink" Target="https://www.gachon.ac.kr/eng/7416/subview.do" TargetMode="External"/><Relationship Id="rId722" Type="http://schemas.openxmlformats.org/officeDocument/2006/relationships/hyperlink" Target="https://www.ba.lv/studies/international-environment/" TargetMode="External"/><Relationship Id="rId89" Type="http://schemas.openxmlformats.org/officeDocument/2006/relationships/hyperlink" Target="https://www.cm.nsysu.edu.tw/p/404-1024-288005.php?Lang=en" TargetMode="External"/><Relationship Id="rId154" Type="http://schemas.openxmlformats.org/officeDocument/2006/relationships/hyperlink" Target="https://www.tul.cz/en/erasmus-2/incoming-students/course-catalogue/" TargetMode="External"/><Relationship Id="rId361" Type="http://schemas.openxmlformats.org/officeDocument/2006/relationships/hyperlink" Target="https://www.epf.um.si/en/about/general-informations/application-procedure-and-deadlines/" TargetMode="External"/><Relationship Id="rId599" Type="http://schemas.openxmlformats.org/officeDocument/2006/relationships/hyperlink" Target="http://www.tamk.fi/web/tamken/student-exchange" TargetMode="External"/><Relationship Id="rId459" Type="http://schemas.openxmlformats.org/officeDocument/2006/relationships/hyperlink" Target="https://international.unitn.it/incoming/choose-your-courses" TargetMode="External"/><Relationship Id="rId666" Type="http://schemas.openxmlformats.org/officeDocument/2006/relationships/hyperlink" Target="http://www.urv.cat/international/movilidad/en_coordinadores-movilidad.html" TargetMode="External"/><Relationship Id="rId873" Type="http://schemas.openxmlformats.org/officeDocument/2006/relationships/hyperlink" Target="https://www.uab.cat/web/academic-programme-faculty-economics-1345747432905.html" TargetMode="External"/><Relationship Id="rId16" Type="http://schemas.openxmlformats.org/officeDocument/2006/relationships/hyperlink" Target="http://www.unist.hr/en/international/students/incoming/erasmus-study-period" TargetMode="External"/><Relationship Id="rId221" Type="http://schemas.openxmlformats.org/officeDocument/2006/relationships/hyperlink" Target="http://www.international.uni-kiel.de/en/application-admission/application-admission/admission-as-an-erasmus-incoming?set_language=en" TargetMode="External"/><Relationship Id="rId319" Type="http://schemas.openxmlformats.org/officeDocument/2006/relationships/hyperlink" Target="https://dwm.prz.edu.pl/en/erasmus/student/courses-in-english" TargetMode="External"/><Relationship Id="rId526" Type="http://schemas.openxmlformats.org/officeDocument/2006/relationships/hyperlink" Target="https://oia.gachon.ac.kr/international/a/m/exchangeStudent.do" TargetMode="External"/><Relationship Id="rId733" Type="http://schemas.openxmlformats.org/officeDocument/2006/relationships/hyperlink" Target="https://oip.ku.edu.tr/mobility-programs/incoming/students/course-list/" TargetMode="External"/><Relationship Id="rId940" Type="http://schemas.openxmlformats.org/officeDocument/2006/relationships/hyperlink" Target="https://oia.ntust.edu.tw/p/412-1060-8919.php?Lang=en" TargetMode="External"/><Relationship Id="rId165" Type="http://schemas.openxmlformats.org/officeDocument/2006/relationships/hyperlink" Target="https://www.tul.cz/en/erasmus/incoming-international-students/erasmus-application-procedures-and-deadlines" TargetMode="External"/><Relationship Id="rId372" Type="http://schemas.openxmlformats.org/officeDocument/2006/relationships/hyperlink" Target="https://www.nsysu.edu.tw/p/412-1000-88.php?Lang=en" TargetMode="External"/><Relationship Id="rId677" Type="http://schemas.openxmlformats.org/officeDocument/2006/relationships/hyperlink" Target="https://www.urv.cat/international/movilidad/en_coordinadores-movilidad.html" TargetMode="External"/><Relationship Id="rId800" Type="http://schemas.openxmlformats.org/officeDocument/2006/relationships/hyperlink" Target="https://feaa.uvt.ro/en/international-en" TargetMode="External"/><Relationship Id="rId232" Type="http://schemas.openxmlformats.org/officeDocument/2006/relationships/hyperlink" Target="https://www.international.uni-kiel.de/en/course-catalogue/study-programmes" TargetMode="External"/><Relationship Id="rId884" Type="http://schemas.openxmlformats.org/officeDocument/2006/relationships/hyperlink" Target="http://estudiaencartagena.upct.es/international/english/start/" TargetMode="External"/><Relationship Id="rId27" Type="http://schemas.openxmlformats.org/officeDocument/2006/relationships/hyperlink" Target="http://www.unizg.hr/homepage/study-at-the-university-of-zagreb/degrees-studies-and-courses/studies-and-courses-in-english/" TargetMode="External"/><Relationship Id="rId537" Type="http://schemas.openxmlformats.org/officeDocument/2006/relationships/hyperlink" Target="https://international.brest-bs.com/exchange-programs/" TargetMode="External"/><Relationship Id="rId744" Type="http://schemas.openxmlformats.org/officeDocument/2006/relationships/hyperlink" Target="https://oip.ku.edu.tr/mobility-programs/incoming/students/course-list/" TargetMode="External"/><Relationship Id="rId951" Type="http://schemas.openxmlformats.org/officeDocument/2006/relationships/hyperlink" Target="https://ba.ntust.edu.tw/p/412-1098-10329.php?Lang=en" TargetMode="External"/><Relationship Id="rId80" Type="http://schemas.openxmlformats.org/officeDocument/2006/relationships/hyperlink" Target="https://ada.edu.az/en/schools/programs/sb/117-business-administration" TargetMode="External"/><Relationship Id="rId176" Type="http://schemas.openxmlformats.org/officeDocument/2006/relationships/hyperlink" Target="https://www.tul.cz/en/erasmus-2/incoming-students/course-catalogue/" TargetMode="External"/><Relationship Id="rId383" Type="http://schemas.openxmlformats.org/officeDocument/2006/relationships/hyperlink" Target="https://www.uwasa.fi/en/education/exchange/applying" TargetMode="External"/><Relationship Id="rId590" Type="http://schemas.openxmlformats.org/officeDocument/2006/relationships/hyperlink" Target="https://www.tuni.fi/en/students-guide/tamk-students-guide/exchange" TargetMode="External"/><Relationship Id="rId604" Type="http://schemas.openxmlformats.org/officeDocument/2006/relationships/hyperlink" Target="http://www.sun.ac.za/english/SUInternational/international-students/finding-courses-as-a-semester-student" TargetMode="External"/><Relationship Id="rId811" Type="http://schemas.openxmlformats.org/officeDocument/2006/relationships/hyperlink" Target="https://feaa.uvt.ro/en/international-en" TargetMode="External"/><Relationship Id="rId243" Type="http://schemas.openxmlformats.org/officeDocument/2006/relationships/hyperlink" Target="https://studentexchange.net.efzg.hr/home" TargetMode="External"/><Relationship Id="rId450" Type="http://schemas.openxmlformats.org/officeDocument/2006/relationships/hyperlink" Target="https://international.unitn.it/incoming/how-to-apply" TargetMode="External"/><Relationship Id="rId688" Type="http://schemas.openxmlformats.org/officeDocument/2006/relationships/hyperlink" Target="https://ebs.ee/en/international/incoming-students" TargetMode="External"/><Relationship Id="rId895" Type="http://schemas.openxmlformats.org/officeDocument/2006/relationships/hyperlink" Target="https://www.ehu.eus/es/web/ekonomia-enpresa-fakultatea/incoming-students" TargetMode="External"/><Relationship Id="rId909" Type="http://schemas.openxmlformats.org/officeDocument/2006/relationships/hyperlink" Target="https://www.ipc.pt/ipc/en/study/" TargetMode="External"/><Relationship Id="rId38" Type="http://schemas.openxmlformats.org/officeDocument/2006/relationships/hyperlink" Target="http://www.unist.hr/en/international/students/incoming/erasmus-study-period" TargetMode="External"/><Relationship Id="rId103" Type="http://schemas.openxmlformats.org/officeDocument/2006/relationships/hyperlink" Target="https://www.nsysu.edu.tw/p/412-1000-88.php?Lang=en" TargetMode="External"/><Relationship Id="rId310" Type="http://schemas.openxmlformats.org/officeDocument/2006/relationships/hyperlink" Target="https://ue.poznan.pl/en/course-offer-in-spring-semester-2023-2024/" TargetMode="External"/><Relationship Id="rId548" Type="http://schemas.openxmlformats.org/officeDocument/2006/relationships/hyperlink" Target="https://ug.edu.ge/en/study-programs" TargetMode="External"/><Relationship Id="rId755" Type="http://schemas.openxmlformats.org/officeDocument/2006/relationships/hyperlink" Target="https://oip.ku.edu.tr/mobility-programs/incoming/incoming-application-calendar/" TargetMode="External"/><Relationship Id="rId962" Type="http://schemas.openxmlformats.org/officeDocument/2006/relationships/hyperlink" Target="https://oia.ndhu.edu.tw/intl-student/campus-information/intl-admissions" TargetMode="External"/><Relationship Id="rId91" Type="http://schemas.openxmlformats.org/officeDocument/2006/relationships/hyperlink" Target="https://www.cm.nsysu.edu.tw/p/404-1024-288005.php?Lang=en" TargetMode="External"/><Relationship Id="rId187" Type="http://schemas.openxmlformats.org/officeDocument/2006/relationships/hyperlink" Target="https://study.vscht.cz/bachelor-master-information/bachelor-programmes/plan/locale/en/22900/AB902" TargetMode="External"/><Relationship Id="rId394" Type="http://schemas.openxmlformats.org/officeDocument/2006/relationships/hyperlink" Target="https://www.slu.cz/opf/en/listofcourses" TargetMode="External"/><Relationship Id="rId408" Type="http://schemas.openxmlformats.org/officeDocument/2006/relationships/hyperlink" Target="https://www.wiso.uni-hamburg.de/internationales/international-office/study-with-us/exchange-students/courses-and-lectures/course-choice.html" TargetMode="External"/><Relationship Id="rId615" Type="http://schemas.openxmlformats.org/officeDocument/2006/relationships/hyperlink" Target="https://duan.edu.ua/international/" TargetMode="External"/><Relationship Id="rId822" Type="http://schemas.openxmlformats.org/officeDocument/2006/relationships/hyperlink" Target="https://www.uj.ac.za/about/about/internationalisation/international-students-2/applying-to-uj/" TargetMode="External"/><Relationship Id="rId254" Type="http://schemas.openxmlformats.org/officeDocument/2006/relationships/hyperlink" Target="https://studentexchange.net.efzg.hr/home" TargetMode="External"/><Relationship Id="rId699" Type="http://schemas.openxmlformats.org/officeDocument/2006/relationships/hyperlink" Target="https://ebs.ee/en/international/incoming-students" TargetMode="External"/><Relationship Id="rId49" Type="http://schemas.openxmlformats.org/officeDocument/2006/relationships/hyperlink" Target="https://www.frederick.ac.cy/en/find-a-program?" TargetMode="External"/><Relationship Id="rId114" Type="http://schemas.openxmlformats.org/officeDocument/2006/relationships/hyperlink" Target="http://www.frederick.ac.cy/mobility/index.php?option=com_content&amp;view=article&amp;id=5&amp;Itemid=107" TargetMode="External"/><Relationship Id="rId461" Type="http://schemas.openxmlformats.org/officeDocument/2006/relationships/hyperlink" Target="https://international.unitn.it/incoming/choose-your-courses" TargetMode="External"/><Relationship Id="rId559" Type="http://schemas.openxmlformats.org/officeDocument/2006/relationships/hyperlink" Target="https://ug.edu.ge/en/study-programs" TargetMode="External"/><Relationship Id="rId766" Type="http://schemas.openxmlformats.org/officeDocument/2006/relationships/hyperlink" Target="https://www.ieu.edu.tr/international/en/erasmus-hareketliligi" TargetMode="External"/><Relationship Id="rId198" Type="http://schemas.openxmlformats.org/officeDocument/2006/relationships/hyperlink" Target="https://international.vscht.cz/student" TargetMode="External"/><Relationship Id="rId321" Type="http://schemas.openxmlformats.org/officeDocument/2006/relationships/hyperlink" Target="https://ue.poznan.pl/en/students/incoming-exchange-students/" TargetMode="External"/><Relationship Id="rId419" Type="http://schemas.openxmlformats.org/officeDocument/2006/relationships/hyperlink" Target="http://erasmus.uth.gr/en/announcements-en" TargetMode="External"/><Relationship Id="rId626" Type="http://schemas.openxmlformats.org/officeDocument/2006/relationships/hyperlink" Target="https://duan.edu.ua/en/index.php?option=com_content&amp;view=article&amp;id=288&amp;catid=13" TargetMode="External"/><Relationship Id="rId973" Type="http://schemas.openxmlformats.org/officeDocument/2006/relationships/hyperlink" Target="https://www.ndhu.edu.tw/p/412-1000-10164.php?Lang=en" TargetMode="External"/><Relationship Id="rId833" Type="http://schemas.openxmlformats.org/officeDocument/2006/relationships/hyperlink" Target="https://www.uj.ac.za/faculties/" TargetMode="External"/><Relationship Id="rId265" Type="http://schemas.openxmlformats.org/officeDocument/2006/relationships/hyperlink" Target="https://studentexchange.net.efzg.hr/home" TargetMode="External"/><Relationship Id="rId472" Type="http://schemas.openxmlformats.org/officeDocument/2006/relationships/hyperlink" Target="https://www.unipd.it/en/erasmus-studies-semp" TargetMode="External"/><Relationship Id="rId900" Type="http://schemas.openxmlformats.org/officeDocument/2006/relationships/hyperlink" Target="https://www.ehu.eus/en/web/nazioarteko-harremanak/en-courses-taught-in-english-for-bachelor-students-2023-2024" TargetMode="External"/><Relationship Id="rId125" Type="http://schemas.openxmlformats.org/officeDocument/2006/relationships/hyperlink" Target="https://www.frederick.ac.cy/en/find-a-program?" TargetMode="External"/><Relationship Id="rId332" Type="http://schemas.openxmlformats.org/officeDocument/2006/relationships/hyperlink" Target="https://dwm.prz.edu.pl/en/erasmus/student/academic-calendar" TargetMode="External"/><Relationship Id="rId777" Type="http://schemas.openxmlformats.org/officeDocument/2006/relationships/hyperlink" Target="https://oip.ku.edu.tr/mobility-programs/incoming/incoming-application-calendar/" TargetMode="External"/><Relationship Id="rId637" Type="http://schemas.openxmlformats.org/officeDocument/2006/relationships/hyperlink" Target="https://in.tntu.edu.ua/" TargetMode="External"/><Relationship Id="rId844" Type="http://schemas.openxmlformats.org/officeDocument/2006/relationships/hyperlink" Target="https://www.uj.ac.za/about/about/internationalisation/international-students-2/applying-to-uj/" TargetMode="External"/><Relationship Id="rId276" Type="http://schemas.openxmlformats.org/officeDocument/2006/relationships/hyperlink" Target="https://www.rug.nl/feb/education/exchange/incoming/before/courses-exams" TargetMode="External"/><Relationship Id="rId483" Type="http://schemas.openxmlformats.org/officeDocument/2006/relationships/hyperlink" Target="http://eco.unife.it/en/international" TargetMode="External"/><Relationship Id="rId690" Type="http://schemas.openxmlformats.org/officeDocument/2006/relationships/hyperlink" Target="https://ebs.ee/en/international/incoming-students" TargetMode="External"/><Relationship Id="rId704" Type="http://schemas.openxmlformats.org/officeDocument/2006/relationships/hyperlink" Target="https://www.ba.lv/studies/international-environment/" TargetMode="External"/><Relationship Id="rId911" Type="http://schemas.openxmlformats.org/officeDocument/2006/relationships/hyperlink" Target="https://www.ipc.pt/ipc/en/study/" TargetMode="External"/><Relationship Id="rId40" Type="http://schemas.openxmlformats.org/officeDocument/2006/relationships/hyperlink" Target="https://www.ru.nl/courseguides/management/exchange/autumn-semester-2022-2023/" TargetMode="External"/><Relationship Id="rId136" Type="http://schemas.openxmlformats.org/officeDocument/2006/relationships/hyperlink" Target="http://www.unic.ac.cy/all-programmes/" TargetMode="External"/><Relationship Id="rId343" Type="http://schemas.openxmlformats.org/officeDocument/2006/relationships/hyperlink" Target="https://www.ua.pt/en/gri/applications" TargetMode="External"/><Relationship Id="rId550" Type="http://schemas.openxmlformats.org/officeDocument/2006/relationships/hyperlink" Target="https://ug.edu.ge/en/study-programs" TargetMode="External"/><Relationship Id="rId788" Type="http://schemas.openxmlformats.org/officeDocument/2006/relationships/hyperlink" Target="https://dwm.prz.edu.pl/en/erasmus/student/academic-calendar" TargetMode="External"/><Relationship Id="rId203" Type="http://schemas.openxmlformats.org/officeDocument/2006/relationships/hyperlink" Target="https://www.slu.cz/opf/en/approcexchangestud" TargetMode="External"/><Relationship Id="rId648" Type="http://schemas.openxmlformats.org/officeDocument/2006/relationships/hyperlink" Target="https://duan.edu.ua/international/" TargetMode="External"/><Relationship Id="rId855" Type="http://schemas.openxmlformats.org/officeDocument/2006/relationships/hyperlink" Target="https://international.unsa.ba/modules-in-english/" TargetMode="External"/><Relationship Id="rId287" Type="http://schemas.openxmlformats.org/officeDocument/2006/relationships/hyperlink" Target="https://www.ru.nl/courseguides/management/exchange/autumn-semester-2022-2023/" TargetMode="External"/><Relationship Id="rId410" Type="http://schemas.openxmlformats.org/officeDocument/2006/relationships/hyperlink" Target="https://www.wiso.uni-hamburg.de/internationales/international-office/study-with-us/exchange-students/courses-and-lectures/course-choice.html" TargetMode="External"/><Relationship Id="rId494" Type="http://schemas.openxmlformats.org/officeDocument/2006/relationships/hyperlink" Target="https://www.uninsubria.eu/international-relations/exchange-programs" TargetMode="External"/><Relationship Id="rId508" Type="http://schemas.openxmlformats.org/officeDocument/2006/relationships/hyperlink" Target="https://oia.gachon.ac.kr/international/a/m/exchangeStudent.do" TargetMode="External"/><Relationship Id="rId715" Type="http://schemas.openxmlformats.org/officeDocument/2006/relationships/hyperlink" Target="https://www.ba.lv/studies/erasmus-opportunities/to-ba/study-courses/" TargetMode="External"/><Relationship Id="rId922" Type="http://schemas.openxmlformats.org/officeDocument/2006/relationships/hyperlink" Target="http://www.iscac.pt/index.php?m=12_297&amp;lang=EN" TargetMode="External"/><Relationship Id="rId147" Type="http://schemas.openxmlformats.org/officeDocument/2006/relationships/hyperlink" Target="https://www.unic.ac.cy/erasmus/study-mobility-incoming-mobility/" TargetMode="External"/><Relationship Id="rId354" Type="http://schemas.openxmlformats.org/officeDocument/2006/relationships/hyperlink" Target="https://www.uma.pt/en/ensino/1o-ciclo/" TargetMode="External"/><Relationship Id="rId799" Type="http://schemas.openxmlformats.org/officeDocument/2006/relationships/hyperlink" Target="https://feaa.uvt.ro/en/erasmus-programmes/erasmus-incoming-en" TargetMode="External"/><Relationship Id="rId51" Type="http://schemas.openxmlformats.org/officeDocument/2006/relationships/hyperlink" Target="https://www.wiso.uni-hamburg.de/internationales/international-office/study-with-us/exchange-students/courses-and-lectures/course-choice.html" TargetMode="External"/><Relationship Id="rId561" Type="http://schemas.openxmlformats.org/officeDocument/2006/relationships/hyperlink" Target="https://www.ieu.edu.tr/international/en/erasmus-hareketliligi" TargetMode="External"/><Relationship Id="rId659" Type="http://schemas.openxmlformats.org/officeDocument/2006/relationships/hyperlink" Target="https://www.ucv.es/international/exchange-student-at-ucv/application-for-admission-learning-agreement" TargetMode="External"/><Relationship Id="rId866" Type="http://schemas.openxmlformats.org/officeDocument/2006/relationships/hyperlink" Target="https://www.uab.cat/web/mobility-international-exchange/mobility-international-exchange-programmes/erasmus-studies-incoming-1345780938705.html" TargetMode="External"/><Relationship Id="rId214" Type="http://schemas.openxmlformats.org/officeDocument/2006/relationships/hyperlink" Target="https://www.slu.cz/opf/en/listofcourses" TargetMode="External"/><Relationship Id="rId298" Type="http://schemas.openxmlformats.org/officeDocument/2006/relationships/hyperlink" Target="https://www.ru.nl/en/education/more-education-and-training/exchange-students" TargetMode="External"/><Relationship Id="rId421" Type="http://schemas.openxmlformats.org/officeDocument/2006/relationships/hyperlink" Target="https://en.unibg.it/global/students-exchange/erasmus-incoming-students" TargetMode="External"/><Relationship Id="rId519" Type="http://schemas.openxmlformats.org/officeDocument/2006/relationships/hyperlink" Target="https://www.gachon.ac.kr/eng/7416/subview.do" TargetMode="External"/><Relationship Id="rId158" Type="http://schemas.openxmlformats.org/officeDocument/2006/relationships/hyperlink" Target="https://www.tul.cz/en/erasmus-2/incoming-students/course-catalogue/" TargetMode="External"/><Relationship Id="rId726" Type="http://schemas.openxmlformats.org/officeDocument/2006/relationships/hyperlink" Target="https://www.ba.lv/studies/international-environment/" TargetMode="External"/><Relationship Id="rId933" Type="http://schemas.openxmlformats.org/officeDocument/2006/relationships/hyperlink" Target="https://ba.ntust.edu.tw/p/412-1098-10329.php?Lang=en" TargetMode="External"/><Relationship Id="rId62" Type="http://schemas.openxmlformats.org/officeDocument/2006/relationships/hyperlink" Target="https://www.international.uni-kiel.de/en/course-catalogue/study-programmes" TargetMode="External"/><Relationship Id="rId365" Type="http://schemas.openxmlformats.org/officeDocument/2006/relationships/hyperlink" Target="https://www.epf.um.si/en/about/general-informations/application-procedure-and-deadlines/" TargetMode="External"/><Relationship Id="rId572" Type="http://schemas.openxmlformats.org/officeDocument/2006/relationships/hyperlink" Target="https://opas.peppi.uwasa.fi/en/courses-for-exchange-students/4243?period=2023-2024" TargetMode="External"/><Relationship Id="rId225" Type="http://schemas.openxmlformats.org/officeDocument/2006/relationships/hyperlink" Target="http://www.international.uni-kiel.de/en/application-admission/application-admission/admission-as-an-erasmus-incoming?set_language=en" TargetMode="External"/><Relationship Id="rId432" Type="http://schemas.openxmlformats.org/officeDocument/2006/relationships/hyperlink" Target="https://en.unibg.it/study/attendance/courses-list" TargetMode="External"/><Relationship Id="rId877" Type="http://schemas.openxmlformats.org/officeDocument/2006/relationships/hyperlink" Target="https://international.upct.es/downloadFile/0Xy53EKblZ" TargetMode="External"/><Relationship Id="rId737" Type="http://schemas.openxmlformats.org/officeDocument/2006/relationships/hyperlink" Target="http://ects.ieu.edu.tr/new/akademik.php?sid=matrix" TargetMode="External"/><Relationship Id="rId944" Type="http://schemas.openxmlformats.org/officeDocument/2006/relationships/hyperlink" Target="https://oia.ntust.edu.tw/p/412-1060-8919.php?Lang=en" TargetMode="External"/><Relationship Id="rId73" Type="http://schemas.openxmlformats.org/officeDocument/2006/relationships/hyperlink" Target="https://ada.edu.az/en/schools/programs/sb/117-business-administration" TargetMode="External"/><Relationship Id="rId169" Type="http://schemas.openxmlformats.org/officeDocument/2006/relationships/hyperlink" Target="https://www.tul.cz/en/erasmus/incoming-international-students/erasmus-application-procedures-and-deadlines" TargetMode="External"/><Relationship Id="rId376" Type="http://schemas.openxmlformats.org/officeDocument/2006/relationships/hyperlink" Target="https://www.uwasa.fi/en/education/exchange/applying" TargetMode="External"/><Relationship Id="rId583" Type="http://schemas.openxmlformats.org/officeDocument/2006/relationships/hyperlink" Target="https://www.tuni.fi/en/students-guide/tamk-students-guide/exchange" TargetMode="External"/><Relationship Id="rId790" Type="http://schemas.openxmlformats.org/officeDocument/2006/relationships/hyperlink" Target="https://dwm.prz.edu.pl/en/erasmus/student/academic-calendar" TargetMode="External"/><Relationship Id="rId804" Type="http://schemas.openxmlformats.org/officeDocument/2006/relationships/hyperlink" Target="https://feaa.uvt.ro/en/erasmus-programmes/erasmus-incoming-en" TargetMode="External"/><Relationship Id="rId4" Type="http://schemas.openxmlformats.org/officeDocument/2006/relationships/hyperlink" Target="https://studentexchange.net.efzg.hr/courses-in-english" TargetMode="External"/><Relationship Id="rId236" Type="http://schemas.openxmlformats.org/officeDocument/2006/relationships/hyperlink" Target="https://www.urv.cat/international/movilidad/en_coordinadores-movilidad.html" TargetMode="External"/><Relationship Id="rId443" Type="http://schemas.openxmlformats.org/officeDocument/2006/relationships/hyperlink" Target="https://en.unibg.it/global/students-exchange/erasmus-incoming-students" TargetMode="External"/><Relationship Id="rId650" Type="http://schemas.openxmlformats.org/officeDocument/2006/relationships/hyperlink" Target="https://duan.edu.ua/en/index.php?option=com_content&amp;view=article&amp;id=288&amp;catid=13" TargetMode="External"/><Relationship Id="rId888" Type="http://schemas.openxmlformats.org/officeDocument/2006/relationships/hyperlink" Target="http://estudiaencartagena.upct.es/international/english/start/" TargetMode="External"/><Relationship Id="rId303" Type="http://schemas.openxmlformats.org/officeDocument/2006/relationships/hyperlink" Target="https://dwm.prz.edu.pl/en/erasmus/student/courses-in-english" TargetMode="External"/><Relationship Id="rId748" Type="http://schemas.openxmlformats.org/officeDocument/2006/relationships/hyperlink" Target="https://oip.ku.edu.tr/mobility-programs/incoming/students/course-list/" TargetMode="External"/><Relationship Id="rId955" Type="http://schemas.openxmlformats.org/officeDocument/2006/relationships/hyperlink" Target="https://ba.ntust.edu.tw/p/412-1098-10329.php?Lang=en" TargetMode="External"/><Relationship Id="rId84" Type="http://schemas.openxmlformats.org/officeDocument/2006/relationships/hyperlink" Target="https://ada.edu.az/en/schools/programs/sb/117-business-administration" TargetMode="External"/><Relationship Id="rId387" Type="http://schemas.openxmlformats.org/officeDocument/2006/relationships/hyperlink" Target="https://www.uwasa.fi/en/education/exchange/applying" TargetMode="External"/><Relationship Id="rId510" Type="http://schemas.openxmlformats.org/officeDocument/2006/relationships/hyperlink" Target="https://oia.gachon.ac.kr/international/a/m/exchangeStudent.do" TargetMode="External"/><Relationship Id="rId594" Type="http://schemas.openxmlformats.org/officeDocument/2006/relationships/hyperlink" Target="https://www.tuni.fi/en/students-guide/tamk-students-guide/exchange" TargetMode="External"/><Relationship Id="rId608" Type="http://schemas.openxmlformats.org/officeDocument/2006/relationships/hyperlink" Target="http://www.sun.ac.za/english/SUInternational/international-students/finding-courses-as-a-semester-student" TargetMode="External"/><Relationship Id="rId815" Type="http://schemas.openxmlformats.org/officeDocument/2006/relationships/hyperlink" Target="https://feaa.uvt.ro/en/international-en" TargetMode="External"/><Relationship Id="rId247" Type="http://schemas.openxmlformats.org/officeDocument/2006/relationships/hyperlink" Target="https://studentexchange.net.efzg.hr/courses-in-english" TargetMode="External"/><Relationship Id="rId899" Type="http://schemas.openxmlformats.org/officeDocument/2006/relationships/hyperlink" Target="https://www.ehu.eus/es/web/ekonomia-enpresa-fakultatea/incoming-students" TargetMode="External"/><Relationship Id="rId107" Type="http://schemas.openxmlformats.org/officeDocument/2006/relationships/hyperlink" Target="https://www.nsysu.edu.tw/p/412-1000-88.php?Lang=en" TargetMode="External"/><Relationship Id="rId454" Type="http://schemas.openxmlformats.org/officeDocument/2006/relationships/hyperlink" Target="https://international.unitn.it/incoming/how-to-apply" TargetMode="External"/><Relationship Id="rId661" Type="http://schemas.openxmlformats.org/officeDocument/2006/relationships/hyperlink" Target="https://www.ucv.es/international/exchange-student-at-ucv/application-for-admission-learning-agreement" TargetMode="External"/><Relationship Id="rId759" Type="http://schemas.openxmlformats.org/officeDocument/2006/relationships/hyperlink" Target="https://oip.ku.edu.tr/mobility-programs/incoming/incoming-application-calendar/" TargetMode="External"/><Relationship Id="rId966" Type="http://schemas.openxmlformats.org/officeDocument/2006/relationships/hyperlink" Target="https://oia.ndhu.edu.tw/intl-student/campus-information/intl-admissions" TargetMode="External"/><Relationship Id="rId11" Type="http://schemas.openxmlformats.org/officeDocument/2006/relationships/hyperlink" Target="http://www.unist.hr/en/international/students/incoming/erasmus-study-period" TargetMode="External"/><Relationship Id="rId314" Type="http://schemas.openxmlformats.org/officeDocument/2006/relationships/hyperlink" Target="https://ue.poznan.pl/en/course-offer-in-spring-semester-2023-2024/" TargetMode="External"/><Relationship Id="rId398" Type="http://schemas.openxmlformats.org/officeDocument/2006/relationships/hyperlink" Target="https://www.slu.cz/opf/en/listofcourses" TargetMode="External"/><Relationship Id="rId521" Type="http://schemas.openxmlformats.org/officeDocument/2006/relationships/hyperlink" Target="https://www.gachon.ac.kr/eng/7416/subview.do" TargetMode="External"/><Relationship Id="rId619" Type="http://schemas.openxmlformats.org/officeDocument/2006/relationships/hyperlink" Target="https://in.tntu.edu.ua/" TargetMode="External"/><Relationship Id="rId95" Type="http://schemas.openxmlformats.org/officeDocument/2006/relationships/hyperlink" Target="https://econ.nsysu.edu.tw/?Lang=en" TargetMode="External"/><Relationship Id="rId160" Type="http://schemas.openxmlformats.org/officeDocument/2006/relationships/hyperlink" Target="https://www.tul.cz/en/erasmus-2/incoming-students/course-catalogue/" TargetMode="External"/><Relationship Id="rId826" Type="http://schemas.openxmlformats.org/officeDocument/2006/relationships/hyperlink" Target="https://www.uj.ac.za/about/about/internationalisation/international-students-2/applying-to-uj/" TargetMode="External"/><Relationship Id="rId258" Type="http://schemas.openxmlformats.org/officeDocument/2006/relationships/hyperlink" Target="https://studentexchange.net.efzg.hr/courses-in-english" TargetMode="External"/><Relationship Id="rId465" Type="http://schemas.openxmlformats.org/officeDocument/2006/relationships/hyperlink" Target="https://international.unitn.it/incoming/choose-your-courses" TargetMode="External"/><Relationship Id="rId672" Type="http://schemas.openxmlformats.org/officeDocument/2006/relationships/hyperlink" Target="http://www.urv.cat/international/movilidad/en_coordinadores-movilidad.html" TargetMode="External"/><Relationship Id="rId22" Type="http://schemas.openxmlformats.org/officeDocument/2006/relationships/hyperlink" Target="http://www.international.uni-kiel.de/en/application-admission/application-admission/admission-as-an-erasmus-incoming?set_language=en" TargetMode="External"/><Relationship Id="rId118" Type="http://schemas.openxmlformats.org/officeDocument/2006/relationships/hyperlink" Target="http://www.frederick.ac.cy/mobility/index.php?option=com_content&amp;view=article&amp;id=5&amp;Itemid=107" TargetMode="External"/><Relationship Id="rId325" Type="http://schemas.openxmlformats.org/officeDocument/2006/relationships/hyperlink" Target="https://ue.poznan.pl/en/students/incoming-exchange-students/" TargetMode="External"/><Relationship Id="rId532" Type="http://schemas.openxmlformats.org/officeDocument/2006/relationships/hyperlink" Target="https://oia.gachon.ac.kr/international/a/m/exchangeStudent.do" TargetMode="External"/><Relationship Id="rId977" Type="http://schemas.openxmlformats.org/officeDocument/2006/relationships/hyperlink" Target="https://www.ndhu.edu.tw/p/412-1000-10164.php?Lang=en" TargetMode="External"/><Relationship Id="rId171" Type="http://schemas.openxmlformats.org/officeDocument/2006/relationships/hyperlink" Target="https://www.tul.cz/en/erasmus/incoming-international-students/erasmus-application-procedures-and-deadlines" TargetMode="External"/><Relationship Id="rId837" Type="http://schemas.openxmlformats.org/officeDocument/2006/relationships/hyperlink" Target="https://www.uj.ac.za/faculties/" TargetMode="External"/><Relationship Id="rId269" Type="http://schemas.openxmlformats.org/officeDocument/2006/relationships/hyperlink" Target="https://www.rug.nl/feb/education/exchange/incoming/before/courses-exams" TargetMode="External"/><Relationship Id="rId476" Type="http://schemas.openxmlformats.org/officeDocument/2006/relationships/hyperlink" Target="https://www.unife.it/en/come-to-study/exchange-students" TargetMode="External"/><Relationship Id="rId683" Type="http://schemas.openxmlformats.org/officeDocument/2006/relationships/hyperlink" Target="https://www.urv.cat/international/movilidad/en_coordinadores-movilidad.html" TargetMode="External"/><Relationship Id="rId890" Type="http://schemas.openxmlformats.org/officeDocument/2006/relationships/hyperlink" Target="http://estudiaencartagena.upct.es/international/english/start/" TargetMode="External"/><Relationship Id="rId904" Type="http://schemas.openxmlformats.org/officeDocument/2006/relationships/hyperlink" Target="http://www.iscac.pt/index.php?m=12_297&amp;lang=EN" TargetMode="External"/><Relationship Id="rId33" Type="http://schemas.openxmlformats.org/officeDocument/2006/relationships/hyperlink" Target="http://www.international.uni-kiel.de/en/application-admission/application-admission/admission-as-an-erasmus-incoming?set_language=enhttps://www.fh-dortmund.de/en/about-us/faculties/business-studies/information-for-incoming-students.php" TargetMode="External"/><Relationship Id="rId129" Type="http://schemas.openxmlformats.org/officeDocument/2006/relationships/hyperlink" Target="https://www.unic.ac.cy/erasmus/study-mobility-incoming-mobility/" TargetMode="External"/><Relationship Id="rId336" Type="http://schemas.openxmlformats.org/officeDocument/2006/relationships/hyperlink" Target="https://www.uma.pt/en/ensino/1o-ciclo/" TargetMode="External"/><Relationship Id="rId543" Type="http://schemas.openxmlformats.org/officeDocument/2006/relationships/hyperlink" Target="https://international.brest-bs.com/exchange-programs/" TargetMode="External"/><Relationship Id="rId182" Type="http://schemas.openxmlformats.org/officeDocument/2006/relationships/hyperlink" Target="https://international.vscht.cz/student" TargetMode="External"/><Relationship Id="rId403" Type="http://schemas.openxmlformats.org/officeDocument/2006/relationships/hyperlink" Target="https://www.wiso.uni-hamburg.de/internationales/international-office/study-with-us/exchange-students/faculties-and-programs.html" TargetMode="External"/><Relationship Id="rId750" Type="http://schemas.openxmlformats.org/officeDocument/2006/relationships/hyperlink" Target="https://www.ieu.edu.tr/international/en/erasmus-hareketliligi" TargetMode="External"/><Relationship Id="rId848" Type="http://schemas.openxmlformats.org/officeDocument/2006/relationships/hyperlink" Target="https://international.unsa.ba/coming-as-exchange-students/" TargetMode="External"/><Relationship Id="rId487" Type="http://schemas.openxmlformats.org/officeDocument/2006/relationships/hyperlink" Target="http://eco.unife.it/en/international" TargetMode="External"/><Relationship Id="rId610" Type="http://schemas.openxmlformats.org/officeDocument/2006/relationships/hyperlink" Target="http://www.sun.ac.za/english/SUInternational/international-students/finding-courses-as-a-semester-student" TargetMode="External"/><Relationship Id="rId694" Type="http://schemas.openxmlformats.org/officeDocument/2006/relationships/hyperlink" Target="https://ebs.ee/en/international/incoming-students" TargetMode="External"/><Relationship Id="rId708" Type="http://schemas.openxmlformats.org/officeDocument/2006/relationships/hyperlink" Target="https://www.ba.lv/studies/international-environment/" TargetMode="External"/><Relationship Id="rId915" Type="http://schemas.openxmlformats.org/officeDocument/2006/relationships/hyperlink" Target="https://www.ipc.pt/ipc/en/study/" TargetMode="External"/><Relationship Id="rId347" Type="http://schemas.openxmlformats.org/officeDocument/2006/relationships/hyperlink" Target="https://www.uma.pt/en/" TargetMode="External"/><Relationship Id="rId44" Type="http://schemas.openxmlformats.org/officeDocument/2006/relationships/hyperlink" Target="https://www.um.si/en/international/erasmus/Pages/Faculties-information.aspx" TargetMode="External"/><Relationship Id="rId554" Type="http://schemas.openxmlformats.org/officeDocument/2006/relationships/hyperlink" Target="https://ug.edu.ge/en/study-programs" TargetMode="External"/><Relationship Id="rId761" Type="http://schemas.openxmlformats.org/officeDocument/2006/relationships/hyperlink" Target="http://ects.ieu.edu.tr/new/akademik.php?sid=matrix" TargetMode="External"/><Relationship Id="rId859" Type="http://schemas.openxmlformats.org/officeDocument/2006/relationships/hyperlink" Target="https://international.unsa.ba/modules-in-english/" TargetMode="External"/><Relationship Id="rId193" Type="http://schemas.openxmlformats.org/officeDocument/2006/relationships/hyperlink" Target="https://study.vscht.cz/bachelor-master-information/bachelor-programmes/plan/locale/en/22900/AB902" TargetMode="External"/><Relationship Id="rId207" Type="http://schemas.openxmlformats.org/officeDocument/2006/relationships/hyperlink" Target="https://www.slu.cz/opf/en/approcexchangestud" TargetMode="External"/><Relationship Id="rId414" Type="http://schemas.openxmlformats.org/officeDocument/2006/relationships/hyperlink" Target="http://erasmus.uth.gr/en" TargetMode="External"/><Relationship Id="rId498" Type="http://schemas.openxmlformats.org/officeDocument/2006/relationships/hyperlink" Target="https://www.uninsubria.eu/international-relations/exchange-programs" TargetMode="External"/><Relationship Id="rId621" Type="http://schemas.openxmlformats.org/officeDocument/2006/relationships/hyperlink" Target="https://duan.edu.ua/international/" TargetMode="External"/><Relationship Id="rId260" Type="http://schemas.openxmlformats.org/officeDocument/2006/relationships/hyperlink" Target="https://studentexchange.net.efzg.hr/courses-in-english" TargetMode="External"/><Relationship Id="rId719" Type="http://schemas.openxmlformats.org/officeDocument/2006/relationships/hyperlink" Target="https://www.ba.lv/studies/erasmus-opportunities/to-ba/study-courses/" TargetMode="External"/><Relationship Id="rId926" Type="http://schemas.openxmlformats.org/officeDocument/2006/relationships/hyperlink" Target="http://www.iscac.pt/index.php?m=12_297&amp;lang=EN" TargetMode="External"/><Relationship Id="rId55" Type="http://schemas.openxmlformats.org/officeDocument/2006/relationships/hyperlink" Target="http://www.tuhh.de/alt/tuhh/startpage.html" TargetMode="External"/><Relationship Id="rId120" Type="http://schemas.openxmlformats.org/officeDocument/2006/relationships/hyperlink" Target="http://www.frederick.ac.cy/mobility/index.php?option=com_content&amp;view=article&amp;id=5&amp;Itemid=107" TargetMode="External"/><Relationship Id="rId358" Type="http://schemas.openxmlformats.org/officeDocument/2006/relationships/hyperlink" Target="https://www.epf.um.si/en/about/general-informations/courses-in-english/" TargetMode="External"/><Relationship Id="rId565" Type="http://schemas.openxmlformats.org/officeDocument/2006/relationships/hyperlink" Target="https://www.ieu.edu.tr/international/en/erasmus-hareketliligi" TargetMode="External"/><Relationship Id="rId772" Type="http://schemas.openxmlformats.org/officeDocument/2006/relationships/hyperlink" Target="https://oip.ku.edu.tr/mobility-programs/incoming/students/course-list/" TargetMode="External"/><Relationship Id="rId218" Type="http://schemas.openxmlformats.org/officeDocument/2006/relationships/hyperlink" Target="https://www.international.uni-kiel.de/en/course-catalogue/study-programmes" TargetMode="External"/><Relationship Id="rId425" Type="http://schemas.openxmlformats.org/officeDocument/2006/relationships/hyperlink" Target="https://en.unibg.it/global/students-exchange/erasmus-incoming-students" TargetMode="External"/><Relationship Id="rId632" Type="http://schemas.openxmlformats.org/officeDocument/2006/relationships/hyperlink" Target="https://duan.edu.ua/en/index.php?option=com_content&amp;view=article&amp;id=288&amp;catid=13" TargetMode="External"/><Relationship Id="rId271" Type="http://schemas.openxmlformats.org/officeDocument/2006/relationships/hyperlink" Target="https://www.rug.nl/feb/education/exchange/incoming/before/courses-exams" TargetMode="External"/><Relationship Id="rId937" Type="http://schemas.openxmlformats.org/officeDocument/2006/relationships/hyperlink" Target="https://ba.ntust.edu.tw/p/412-1098-10329.php?Lang=en" TargetMode="External"/><Relationship Id="rId66" Type="http://schemas.openxmlformats.org/officeDocument/2006/relationships/hyperlink" Target="https://www.slu.cz/opf/en/listofcourses" TargetMode="External"/><Relationship Id="rId131" Type="http://schemas.openxmlformats.org/officeDocument/2006/relationships/hyperlink" Target="https://www.unic.ac.cy/erasmus/study-mobility-incoming-mobility/" TargetMode="External"/><Relationship Id="rId369" Type="http://schemas.openxmlformats.org/officeDocument/2006/relationships/hyperlink" Target="https://www.cm.nsysu.edu.tw/p/404-1024-288005.php?Lang=en" TargetMode="External"/><Relationship Id="rId576" Type="http://schemas.openxmlformats.org/officeDocument/2006/relationships/hyperlink" Target="https://opas.peppi.uwasa.fi/en/courses-for-exchange-students/4243?period=2023-2024" TargetMode="External"/><Relationship Id="rId783" Type="http://schemas.openxmlformats.org/officeDocument/2006/relationships/hyperlink" Target="https://dwm.prz.edu.pl/en/erasmus/student/courses-in-english" TargetMode="External"/><Relationship Id="rId229" Type="http://schemas.openxmlformats.org/officeDocument/2006/relationships/hyperlink" Target="http://www.international.uni-kiel.de/en/application-admission/application-admission/admission-as-an-erasmus-incoming?set_language=en" TargetMode="External"/><Relationship Id="rId436" Type="http://schemas.openxmlformats.org/officeDocument/2006/relationships/hyperlink" Target="https://en.unibg.it/study/attendance/courses-list" TargetMode="External"/><Relationship Id="rId643" Type="http://schemas.openxmlformats.org/officeDocument/2006/relationships/hyperlink" Target="https://in.tntu.edu.ua/" TargetMode="External"/><Relationship Id="rId850" Type="http://schemas.openxmlformats.org/officeDocument/2006/relationships/hyperlink" Target="https://international.unsa.ba/coming-as-exchange-students/" TargetMode="External"/><Relationship Id="rId948" Type="http://schemas.openxmlformats.org/officeDocument/2006/relationships/hyperlink" Target="https://oia.ntust.edu.tw/p/412-1060-8919.php?Lang=en" TargetMode="External"/><Relationship Id="rId77" Type="http://schemas.openxmlformats.org/officeDocument/2006/relationships/hyperlink" Target="https://ada.edu.az/en/schools/programs/sb/117-business-administration" TargetMode="External"/><Relationship Id="rId282" Type="http://schemas.openxmlformats.org/officeDocument/2006/relationships/hyperlink" Target="https://www.ru.nl/en/education/more-education-and-training/exchange-students" TargetMode="External"/><Relationship Id="rId503" Type="http://schemas.openxmlformats.org/officeDocument/2006/relationships/hyperlink" Target="https://www.uninsubria.eu/programs/degree-programs" TargetMode="External"/><Relationship Id="rId587" Type="http://schemas.openxmlformats.org/officeDocument/2006/relationships/hyperlink" Target="http://www.tamk.fi/web/tamken/student-exchange" TargetMode="External"/><Relationship Id="rId710" Type="http://schemas.openxmlformats.org/officeDocument/2006/relationships/hyperlink" Target="https://www.ba.lv/studies/international-environment/" TargetMode="External"/><Relationship Id="rId808" Type="http://schemas.openxmlformats.org/officeDocument/2006/relationships/hyperlink" Target="https://feaa.uvt.ro/en/erasmus-programmes/erasmus-incoming-en" TargetMode="External"/><Relationship Id="rId8" Type="http://schemas.openxmlformats.org/officeDocument/2006/relationships/hyperlink" Target="http://www.unist.hr/en/international/students/incoming/erasmus-study-period" TargetMode="External"/><Relationship Id="rId142" Type="http://schemas.openxmlformats.org/officeDocument/2006/relationships/hyperlink" Target="http://www.unic.ac.cy/all-programmes/" TargetMode="External"/><Relationship Id="rId447" Type="http://schemas.openxmlformats.org/officeDocument/2006/relationships/hyperlink" Target="https://international.unitn.it/incoming/choose-your-courses" TargetMode="External"/><Relationship Id="rId794" Type="http://schemas.openxmlformats.org/officeDocument/2006/relationships/hyperlink" Target="https://feaa.uvt.ro/en/international-en" TargetMode="External"/><Relationship Id="rId654" Type="http://schemas.openxmlformats.org/officeDocument/2006/relationships/hyperlink" Target="https://www.ucv.es/international/exchange-student-at-ucv/our-courses" TargetMode="External"/><Relationship Id="rId861" Type="http://schemas.openxmlformats.org/officeDocument/2006/relationships/hyperlink" Target="https://international.unsa.ba/modules-in-english/" TargetMode="External"/><Relationship Id="rId959" Type="http://schemas.openxmlformats.org/officeDocument/2006/relationships/hyperlink" Target="https://www.ndhu.edu.tw/p/412-1000-10164.php?Lang=en" TargetMode="External"/><Relationship Id="rId293" Type="http://schemas.openxmlformats.org/officeDocument/2006/relationships/hyperlink" Target="https://www.ru.nl/en/education/more-education-and-training/exchange-students" TargetMode="External"/><Relationship Id="rId307" Type="http://schemas.openxmlformats.org/officeDocument/2006/relationships/hyperlink" Target="https://dwm.prz.edu.pl/en/erasmus/student/courses-in-english" TargetMode="External"/><Relationship Id="rId514" Type="http://schemas.openxmlformats.org/officeDocument/2006/relationships/hyperlink" Target="https://oia.gachon.ac.kr/international/a/m/exchangeStudent.do" TargetMode="External"/><Relationship Id="rId721" Type="http://schemas.openxmlformats.org/officeDocument/2006/relationships/hyperlink" Target="https://www.ba.lv/studies/erasmus-opportunities/to-ba/study-courses/" TargetMode="External"/><Relationship Id="rId88" Type="http://schemas.openxmlformats.org/officeDocument/2006/relationships/hyperlink" Target="https://www.nsysu.edu.tw/p/412-1000-88.php?Lang=en" TargetMode="External"/><Relationship Id="rId153" Type="http://schemas.openxmlformats.org/officeDocument/2006/relationships/hyperlink" Target="https://www.tul.cz/en/erasmus/incoming-international-students/erasmus-application-procedures-and-deadlines" TargetMode="External"/><Relationship Id="rId360" Type="http://schemas.openxmlformats.org/officeDocument/2006/relationships/hyperlink" Target="https://www.epf.um.si/en/about/general-informations/courses-in-english/" TargetMode="External"/><Relationship Id="rId598" Type="http://schemas.openxmlformats.org/officeDocument/2006/relationships/hyperlink" Target="https://www.tuni.fi/en/students-guide/tamk-students-guide/exchange" TargetMode="External"/><Relationship Id="rId819" Type="http://schemas.openxmlformats.org/officeDocument/2006/relationships/hyperlink" Target="https://www.uj.ac.za/faculties/" TargetMode="External"/><Relationship Id="rId220" Type="http://schemas.openxmlformats.org/officeDocument/2006/relationships/hyperlink" Target="http://www.international.uni-kiel.de/en/application-admission/application-admission/admission-as-an-erasmus-incoming?set_language=en" TargetMode="External"/><Relationship Id="rId458" Type="http://schemas.openxmlformats.org/officeDocument/2006/relationships/hyperlink" Target="https://international.unitn.it/incoming/how-to-apply" TargetMode="External"/><Relationship Id="rId665" Type="http://schemas.openxmlformats.org/officeDocument/2006/relationships/hyperlink" Target="https://www.urv.cat/international/movilidad/en_coordinadores-movilidad.html" TargetMode="External"/><Relationship Id="rId872" Type="http://schemas.openxmlformats.org/officeDocument/2006/relationships/hyperlink" Target="https://www.uab.cat/web/mobility-international-exchange/mobility-international-exchange-programmes/erasmus-studies-incoming-1345780938705.html" TargetMode="External"/><Relationship Id="rId15" Type="http://schemas.openxmlformats.org/officeDocument/2006/relationships/hyperlink" Target="https://www.rug.nl/feb/education/exchange/incoming/before/courses-exams" TargetMode="External"/><Relationship Id="rId318" Type="http://schemas.openxmlformats.org/officeDocument/2006/relationships/hyperlink" Target="https://ue.poznan.pl/en/course-offer-in-spring-semester-2023-2024/" TargetMode="External"/><Relationship Id="rId525" Type="http://schemas.openxmlformats.org/officeDocument/2006/relationships/hyperlink" Target="https://www.gachon.ac.kr/eng/7416/subview.do" TargetMode="External"/><Relationship Id="rId732" Type="http://schemas.openxmlformats.org/officeDocument/2006/relationships/hyperlink" Target="https://oip.ku.edu.tr/mobility-programs/incoming/incoming-application-calendar/" TargetMode="External"/><Relationship Id="rId99" Type="http://schemas.openxmlformats.org/officeDocument/2006/relationships/hyperlink" Target="https://www.cm.nsysu.edu.tw/p/404-1024-288005.php?Lang=en" TargetMode="External"/><Relationship Id="rId164" Type="http://schemas.openxmlformats.org/officeDocument/2006/relationships/hyperlink" Target="https://www.tul.cz/en/erasmus-2/incoming-students/course-catalogue/" TargetMode="External"/><Relationship Id="rId371" Type="http://schemas.openxmlformats.org/officeDocument/2006/relationships/hyperlink" Target="https://www.cm.nsysu.edu.tw/p/404-1024-288005.php?Lang=en" TargetMode="External"/><Relationship Id="rId469" Type="http://schemas.openxmlformats.org/officeDocument/2006/relationships/hyperlink" Target="https://international.unitn.it/incoming/choose-your-courses" TargetMode="External"/><Relationship Id="rId676" Type="http://schemas.openxmlformats.org/officeDocument/2006/relationships/hyperlink" Target="http://www.urv.cat/international/movilidad/en_coordinadores-movilidad.html" TargetMode="External"/><Relationship Id="rId883" Type="http://schemas.openxmlformats.org/officeDocument/2006/relationships/hyperlink" Target="https://international.upct.es/downloadFile/0Xy53EKblZ" TargetMode="External"/><Relationship Id="rId26" Type="http://schemas.openxmlformats.org/officeDocument/2006/relationships/hyperlink" Target="https://www.uninsubria.eu/international-relations/erasmus-programme/erasmus-study-mobility" TargetMode="External"/><Relationship Id="rId231" Type="http://schemas.openxmlformats.org/officeDocument/2006/relationships/hyperlink" Target="http://www.international.uni-kiel.de/en/application-admission/application-admission/admission-as-an-erasmus-incoming?set_language=en" TargetMode="External"/><Relationship Id="rId329" Type="http://schemas.openxmlformats.org/officeDocument/2006/relationships/hyperlink" Target="https://ue.poznan.pl/en/students/incoming-exchange-students/" TargetMode="External"/><Relationship Id="rId536" Type="http://schemas.openxmlformats.org/officeDocument/2006/relationships/hyperlink" Target="https://international.brest-bs.com/exchange-programs/" TargetMode="External"/><Relationship Id="rId175" Type="http://schemas.openxmlformats.org/officeDocument/2006/relationships/hyperlink" Target="https://www.tul.cz/en/erasmus/incoming-international-students/erasmus-application-procedures-and-deadlines" TargetMode="External"/><Relationship Id="rId743" Type="http://schemas.openxmlformats.org/officeDocument/2006/relationships/hyperlink" Target="https://oip.ku.edu.tr/mobility-programs/incoming/incoming-application-calendar/" TargetMode="External"/><Relationship Id="rId950" Type="http://schemas.openxmlformats.org/officeDocument/2006/relationships/hyperlink" Target="https://oia.ntust.edu.tw/p/412-1060-8919.php?Lang=en" TargetMode="External"/><Relationship Id="rId382" Type="http://schemas.openxmlformats.org/officeDocument/2006/relationships/hyperlink" Target="https://opas.peppi.uwasa.fi/en/courses-for-exchange-students/4243?period=2023-2024" TargetMode="External"/><Relationship Id="rId603" Type="http://schemas.openxmlformats.org/officeDocument/2006/relationships/hyperlink" Target="http://www.sun.ac.za/english/SUInternational/international-students/finding-courses-as-a-semester-student" TargetMode="External"/><Relationship Id="rId687" Type="http://schemas.openxmlformats.org/officeDocument/2006/relationships/hyperlink" Target="https://ebs.ee/en/international/incoming-students" TargetMode="External"/><Relationship Id="rId810" Type="http://schemas.openxmlformats.org/officeDocument/2006/relationships/hyperlink" Target="https://feaa.uvt.ro/en/erasmus-programmes/erasmus-incoming-en" TargetMode="External"/><Relationship Id="rId908" Type="http://schemas.openxmlformats.org/officeDocument/2006/relationships/hyperlink" Target="http://www.iscac.pt/index.php?m=12_297&amp;lang=EN" TargetMode="External"/><Relationship Id="rId242" Type="http://schemas.openxmlformats.org/officeDocument/2006/relationships/hyperlink" Target="https://studentexchange.net.efzg.hr/home" TargetMode="External"/><Relationship Id="rId894" Type="http://schemas.openxmlformats.org/officeDocument/2006/relationships/hyperlink" Target="https://www.ehu.eus/en/web/nazioarteko-harremanak/en-courses-taught-in-english-for-bachelor-students-2023-2024" TargetMode="External"/><Relationship Id="rId37" Type="http://schemas.openxmlformats.org/officeDocument/2006/relationships/hyperlink" Target="https://www.epf.um.si/en/about/general-informations/application-procedure-and-deadlines/" TargetMode="External"/><Relationship Id="rId102" Type="http://schemas.openxmlformats.org/officeDocument/2006/relationships/hyperlink" Target="https://www.cm.nsysu.edu.tw/p/404-1024-288005.php?Lang=en" TargetMode="External"/><Relationship Id="rId547" Type="http://schemas.openxmlformats.org/officeDocument/2006/relationships/hyperlink" Target="https://ug.edu.ge/en/study-programs" TargetMode="External"/><Relationship Id="rId754" Type="http://schemas.openxmlformats.org/officeDocument/2006/relationships/hyperlink" Target="https://www.ieu.edu.tr/international/en/erasmus-hareketliligi" TargetMode="External"/><Relationship Id="rId961" Type="http://schemas.openxmlformats.org/officeDocument/2006/relationships/hyperlink" Target="https://www.ndhu.edu.tw/p/412-1000-10164.php?Lang=en" TargetMode="External"/><Relationship Id="rId90" Type="http://schemas.openxmlformats.org/officeDocument/2006/relationships/hyperlink" Target="https://www.nsysu.edu.tw/p/412-1000-88.php?Lang=en" TargetMode="External"/><Relationship Id="rId186" Type="http://schemas.openxmlformats.org/officeDocument/2006/relationships/hyperlink" Target="https://international.vscht.cz/student" TargetMode="External"/><Relationship Id="rId393" Type="http://schemas.openxmlformats.org/officeDocument/2006/relationships/hyperlink" Target="https://www.slu.cz/opf/en/approcexchangestud" TargetMode="External"/><Relationship Id="rId407" Type="http://schemas.openxmlformats.org/officeDocument/2006/relationships/hyperlink" Target="https://www.wiso.uni-hamburg.de/internationales/international-office/study-with-us/exchange-students/faculties-and-programs.html" TargetMode="External"/><Relationship Id="rId614" Type="http://schemas.openxmlformats.org/officeDocument/2006/relationships/hyperlink" Target="https://duan.edu.ua/en/index.php?option=com_content&amp;view=article&amp;id=288&amp;catid=13" TargetMode="External"/><Relationship Id="rId821" Type="http://schemas.openxmlformats.org/officeDocument/2006/relationships/hyperlink" Target="https://www.uj.ac.za/faculties/" TargetMode="External"/><Relationship Id="rId253" Type="http://schemas.openxmlformats.org/officeDocument/2006/relationships/hyperlink" Target="https://studentexchange.net.efzg.hr/courses-in-english" TargetMode="External"/><Relationship Id="rId460" Type="http://schemas.openxmlformats.org/officeDocument/2006/relationships/hyperlink" Target="https://international.unitn.it/incoming/how-to-apply" TargetMode="External"/><Relationship Id="rId698" Type="http://schemas.openxmlformats.org/officeDocument/2006/relationships/hyperlink" Target="https://ebs.ee/en/international/incoming-students" TargetMode="External"/><Relationship Id="rId919" Type="http://schemas.openxmlformats.org/officeDocument/2006/relationships/hyperlink" Target="https://www.ipc.pt/ipc/en/study/" TargetMode="External"/><Relationship Id="rId48" Type="http://schemas.openxmlformats.org/officeDocument/2006/relationships/hyperlink" Target="http://www.unist.hr/en/international/students/incoming/erasmus-study-period" TargetMode="External"/><Relationship Id="rId113" Type="http://schemas.openxmlformats.org/officeDocument/2006/relationships/hyperlink" Target="https://www.frederick.ac.cy/en/find-a-program?" TargetMode="External"/><Relationship Id="rId320" Type="http://schemas.openxmlformats.org/officeDocument/2006/relationships/hyperlink" Target="https://dwm.prz.edu.pl/en/erasmus/student/academic-calendar" TargetMode="External"/><Relationship Id="rId558" Type="http://schemas.openxmlformats.org/officeDocument/2006/relationships/hyperlink" Target="https://ug.edu.ge/en/study-programs" TargetMode="External"/><Relationship Id="rId765" Type="http://schemas.openxmlformats.org/officeDocument/2006/relationships/hyperlink" Target="http://ects.ieu.edu.tr/new/akademik.php?sid=matrix" TargetMode="External"/><Relationship Id="rId972" Type="http://schemas.openxmlformats.org/officeDocument/2006/relationships/hyperlink" Target="https://oia.ndhu.edu.tw/intl-student/campus-information/intl-admissions" TargetMode="External"/><Relationship Id="rId197" Type="http://schemas.openxmlformats.org/officeDocument/2006/relationships/hyperlink" Target="https://study.vscht.cz/bachelor-master-information/bachelor-programmes/plan/locale/en/22900/AB902" TargetMode="External"/><Relationship Id="rId418" Type="http://schemas.openxmlformats.org/officeDocument/2006/relationships/hyperlink" Target="http://erasmus.uth.gr/en" TargetMode="External"/><Relationship Id="rId625" Type="http://schemas.openxmlformats.org/officeDocument/2006/relationships/hyperlink" Target="https://in.tntu.edu.ua/" TargetMode="External"/><Relationship Id="rId832" Type="http://schemas.openxmlformats.org/officeDocument/2006/relationships/hyperlink" Target="https://www.uj.ac.za/about/about/internationalisation/international-students-2/applying-to-uj/" TargetMode="External"/><Relationship Id="rId264" Type="http://schemas.openxmlformats.org/officeDocument/2006/relationships/hyperlink" Target="https://studentexchange.net.efzg.hr/courses-in-english" TargetMode="External"/><Relationship Id="rId471" Type="http://schemas.openxmlformats.org/officeDocument/2006/relationships/hyperlink" Target="https://www.unipd.it/en/erasmus-studies-semp" TargetMode="External"/><Relationship Id="rId59" Type="http://schemas.openxmlformats.org/officeDocument/2006/relationships/hyperlink" Target="https://www.wiso.uni-hamburg.de/internationales/international-office/study-with-us/exchange-students/courses-and-lectures/course-choice.html" TargetMode="External"/><Relationship Id="rId124" Type="http://schemas.openxmlformats.org/officeDocument/2006/relationships/hyperlink" Target="http://www.frederick.ac.cy/mobility/index.php?option=com_content&amp;view=article&amp;id=5&amp;Itemid=107" TargetMode="External"/><Relationship Id="rId569" Type="http://schemas.openxmlformats.org/officeDocument/2006/relationships/hyperlink" Target="https://www.uwasa.fi/en/education/exchange/applying" TargetMode="External"/><Relationship Id="rId776" Type="http://schemas.openxmlformats.org/officeDocument/2006/relationships/hyperlink" Target="https://oip.ku.edu.tr/mobility-programs/incoming/students/course-list/" TargetMode="External"/><Relationship Id="rId331" Type="http://schemas.openxmlformats.org/officeDocument/2006/relationships/hyperlink" Target="https://dwm.prz.edu.pl/en/erasmus/student/courses-in-english" TargetMode="External"/><Relationship Id="rId429" Type="http://schemas.openxmlformats.org/officeDocument/2006/relationships/hyperlink" Target="https://en.unibg.it/global/students-exchange/erasmus-incoming-students" TargetMode="External"/><Relationship Id="rId636" Type="http://schemas.openxmlformats.org/officeDocument/2006/relationships/hyperlink" Target="https://duan.edu.ua/international/" TargetMode="External"/><Relationship Id="rId843" Type="http://schemas.openxmlformats.org/officeDocument/2006/relationships/hyperlink" Target="https://www.uj.ac.za/faculties/" TargetMode="External"/><Relationship Id="rId275" Type="http://schemas.openxmlformats.org/officeDocument/2006/relationships/hyperlink" Target="https://www.rug.nl/feb/education/exchange/incoming/before/courses-exams" TargetMode="External"/><Relationship Id="rId482" Type="http://schemas.openxmlformats.org/officeDocument/2006/relationships/hyperlink" Target="https://www.unife.it/en/come-to-study/exchange-students" TargetMode="External"/><Relationship Id="rId703" Type="http://schemas.openxmlformats.org/officeDocument/2006/relationships/hyperlink" Target="https://www.ba.lv/studies/erasmus-opportunities/to-ba/study-courses/" TargetMode="External"/><Relationship Id="rId910" Type="http://schemas.openxmlformats.org/officeDocument/2006/relationships/hyperlink" Target="http://www.iscac.pt/index.php?m=12_297&amp;lang=EN" TargetMode="External"/><Relationship Id="rId135" Type="http://schemas.openxmlformats.org/officeDocument/2006/relationships/hyperlink" Target="https://www.unic.ac.cy/erasmus/study-mobility-incoming-mobility/" TargetMode="External"/><Relationship Id="rId342" Type="http://schemas.openxmlformats.org/officeDocument/2006/relationships/hyperlink" Target="https://www.uma.pt/en/ensino/1o-ciclo/" TargetMode="External"/><Relationship Id="rId787" Type="http://schemas.openxmlformats.org/officeDocument/2006/relationships/hyperlink" Target="https://dwm.prz.edu.pl/en/erasmus/student/courses-in-english" TargetMode="External"/><Relationship Id="rId202" Type="http://schemas.openxmlformats.org/officeDocument/2006/relationships/hyperlink" Target="https://www.slu.cz/opf/en/listofcourses" TargetMode="External"/><Relationship Id="rId647" Type="http://schemas.openxmlformats.org/officeDocument/2006/relationships/hyperlink" Target="https://duan.edu.ua/en/index.php?option=com_content&amp;view=article&amp;id=288&amp;catid=13" TargetMode="External"/><Relationship Id="rId854" Type="http://schemas.openxmlformats.org/officeDocument/2006/relationships/hyperlink" Target="https://international.unsa.ba/coming-as-exchange-students/" TargetMode="External"/><Relationship Id="rId286" Type="http://schemas.openxmlformats.org/officeDocument/2006/relationships/hyperlink" Target="https://www.ru.nl/en/education/more-education-and-training/exchange-students" TargetMode="External"/><Relationship Id="rId493" Type="http://schemas.openxmlformats.org/officeDocument/2006/relationships/hyperlink" Target="https://www.uninsubria.eu/programs/degree-programs" TargetMode="External"/><Relationship Id="rId507" Type="http://schemas.openxmlformats.org/officeDocument/2006/relationships/hyperlink" Target="https://www.gachon.ac.kr/eng/7416/subview.do" TargetMode="External"/><Relationship Id="rId714" Type="http://schemas.openxmlformats.org/officeDocument/2006/relationships/hyperlink" Target="https://www.ba.lv/studies/international-environment/" TargetMode="External"/><Relationship Id="rId921" Type="http://schemas.openxmlformats.org/officeDocument/2006/relationships/hyperlink" Target="https://www.ipc.pt/ipc/en/study/" TargetMode="External"/><Relationship Id="rId50" Type="http://schemas.openxmlformats.org/officeDocument/2006/relationships/hyperlink" Target="https://ug.edu.ge/en/study-programs" TargetMode="External"/><Relationship Id="rId146" Type="http://schemas.openxmlformats.org/officeDocument/2006/relationships/hyperlink" Target="https://www.unic.ac.cy/business-administration-marketing-communications-bba-4-years/" TargetMode="External"/><Relationship Id="rId353" Type="http://schemas.openxmlformats.org/officeDocument/2006/relationships/hyperlink" Target="https://www.uma.pt/en/" TargetMode="External"/><Relationship Id="rId560" Type="http://schemas.openxmlformats.org/officeDocument/2006/relationships/hyperlink" Target="http://ects.ieu.edu.tr/new/akademik.php?sid=matrix" TargetMode="External"/><Relationship Id="rId798" Type="http://schemas.openxmlformats.org/officeDocument/2006/relationships/hyperlink" Target="https://feaa.uvt.ro/en/international-en" TargetMode="External"/><Relationship Id="rId213" Type="http://schemas.openxmlformats.org/officeDocument/2006/relationships/hyperlink" Target="https://www.slu.cz/opf/en/approcexchangestud" TargetMode="External"/><Relationship Id="rId420" Type="http://schemas.openxmlformats.org/officeDocument/2006/relationships/hyperlink" Target="https://en.unibg.it/study/attendance/courses-list" TargetMode="External"/><Relationship Id="rId658" Type="http://schemas.openxmlformats.org/officeDocument/2006/relationships/hyperlink" Target="https://www.ucv.es/international/exchange-student-at-ucv/our-courses" TargetMode="External"/><Relationship Id="rId865" Type="http://schemas.openxmlformats.org/officeDocument/2006/relationships/hyperlink" Target="https://international.vscht.cz/student" TargetMode="External"/><Relationship Id="rId297" Type="http://schemas.openxmlformats.org/officeDocument/2006/relationships/hyperlink" Target="https://www.ru.nl/courseguides/management/exchange/autumn-semester-2022-2023/" TargetMode="External"/><Relationship Id="rId518" Type="http://schemas.openxmlformats.org/officeDocument/2006/relationships/hyperlink" Target="https://oia.gachon.ac.kr/international/a/m/exchangeStudent.do" TargetMode="External"/><Relationship Id="rId725" Type="http://schemas.openxmlformats.org/officeDocument/2006/relationships/hyperlink" Target="https://www.ba.lv/studies/erasmus-opportunities/to-ba/study-courses/" TargetMode="External"/><Relationship Id="rId932" Type="http://schemas.openxmlformats.org/officeDocument/2006/relationships/hyperlink" Target="https://oia.ntust.edu.tw/p/412-1060-8919.php?Lang=en" TargetMode="External"/><Relationship Id="rId157" Type="http://schemas.openxmlformats.org/officeDocument/2006/relationships/hyperlink" Target="https://www.tul.cz/en/erasmus/incoming-international-students/erasmus-application-procedures-and-deadlines" TargetMode="External"/><Relationship Id="rId364" Type="http://schemas.openxmlformats.org/officeDocument/2006/relationships/hyperlink" Target="https://www.epf.um.si/en/about/general-informations/courses-in-english/" TargetMode="External"/><Relationship Id="rId61" Type="http://schemas.openxmlformats.org/officeDocument/2006/relationships/hyperlink" Target="https://www.tul.cz/en/erasmus-2/incoming-students/course-catalogue/" TargetMode="External"/><Relationship Id="rId571" Type="http://schemas.openxmlformats.org/officeDocument/2006/relationships/hyperlink" Target="https://www.tuni.fi/en/students-guide/tamk-students-guide/exchange" TargetMode="External"/><Relationship Id="rId669" Type="http://schemas.openxmlformats.org/officeDocument/2006/relationships/hyperlink" Target="https://www.urv.cat/international/movilidad/en_coordinadores-movilidad.html" TargetMode="External"/><Relationship Id="rId876" Type="http://schemas.openxmlformats.org/officeDocument/2006/relationships/hyperlink" Target="http://estudiaencartagena.upct.es/international/english/start/"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frederick.ac.cy/bsc-in-civil-engineering-program-structure/bsc-in-civil-engineering-semester-breakdown/bsc-in-civil-engineering-general" TargetMode="External"/><Relationship Id="rId18" Type="http://schemas.openxmlformats.org/officeDocument/2006/relationships/hyperlink" Target="http://sites.unica.it/dissiint/studenti-erasmus/studenti-in-ingresso/courses-in-english/" TargetMode="External"/><Relationship Id="rId26" Type="http://schemas.openxmlformats.org/officeDocument/2006/relationships/hyperlink" Target="https://campus.studium.kit.edu/english/events/catalog.php" TargetMode="External"/><Relationship Id="rId39" Type="http://schemas.openxmlformats.org/officeDocument/2006/relationships/hyperlink" Target="https://www.uni-luebeck.de/en/university-education/international/international-students/exchange-students.html" TargetMode="External"/><Relationship Id="rId21" Type="http://schemas.openxmlformats.org/officeDocument/2006/relationships/hyperlink" Target="http://www.pau.edu.tr/mf/tr/sayfa/erasmus-course-catalogs" TargetMode="External"/><Relationship Id="rId34" Type="http://schemas.openxmlformats.org/officeDocument/2006/relationships/hyperlink" Target="https://www.ct.upt.ro/studenti/fise/ice/index.htm" TargetMode="External"/><Relationship Id="rId42" Type="http://schemas.openxmlformats.org/officeDocument/2006/relationships/hyperlink" Target="https://www.unic.ac.cy/erasmus/study-mobility-incoming-mobility/" TargetMode="External"/><Relationship Id="rId47" Type="http://schemas.openxmlformats.org/officeDocument/2006/relationships/hyperlink" Target="https://www.upv.es/entidades/OPII/infoweb/pi/info/804017normali.html" TargetMode="External"/><Relationship Id="rId50" Type="http://schemas.openxmlformats.org/officeDocument/2006/relationships/hyperlink" Target="https://international.insa-toulouse.fr/en/international-students/exchange-semester/" TargetMode="External"/><Relationship Id="rId7" Type="http://schemas.openxmlformats.org/officeDocument/2006/relationships/hyperlink" Target="https://etsab.upc.edu/en/international/incoming/study-at-etsab" TargetMode="External"/><Relationship Id="rId2" Type="http://schemas.openxmlformats.org/officeDocument/2006/relationships/hyperlink" Target="https://www.ehu.eus/documents/2099535/10288018/0_OFERTA+DEFINITIVA_INGENIER%C3%8DA+DE+VITORIA_18.19_corregido.pdf/0c5cb124-1363-6028-6c1c-7bcda9e8bb62" TargetMode="External"/><Relationship Id="rId16" Type="http://schemas.openxmlformats.org/officeDocument/2006/relationships/hyperlink" Target="https://international.upct.es/en/incoming" TargetMode="External"/><Relationship Id="rId29" Type="http://schemas.openxmlformats.org/officeDocument/2006/relationships/hyperlink" Target="http://www.tut.fi/opinto-opas/wwwoppaat/opas2018-2019/kv/aineryhmat/Tuotantotekniikka/index.html" TargetMode="External"/><Relationship Id="rId11" Type="http://schemas.openxmlformats.org/officeDocument/2006/relationships/hyperlink" Target="http://www.ktu.edu.tr/ofinafen-offeredcoursesforerasmusstudents" TargetMode="External"/><Relationship Id="rId24" Type="http://schemas.openxmlformats.org/officeDocument/2006/relationships/hyperlink" Target="https://uacg.bg/?p=67&amp;l=2" TargetMode="External"/><Relationship Id="rId32" Type="http://schemas.openxmlformats.org/officeDocument/2006/relationships/hyperlink" Target="https://www.um.edu.mt/studentlife/internationalopportunities/erasmus" TargetMode="External"/><Relationship Id="rId37" Type="http://schemas.openxmlformats.org/officeDocument/2006/relationships/hyperlink" Target="https://pb.edu.pl/iro/erasmus/" TargetMode="External"/><Relationship Id="rId40" Type="http://schemas.openxmlformats.org/officeDocument/2006/relationships/hyperlink" Target="https://www.univ-orleans.fr/en/polytech/international/mobility-engineering-students" TargetMode="External"/><Relationship Id="rId45" Type="http://schemas.openxmlformats.org/officeDocument/2006/relationships/hyperlink" Target="https://www.jade-hs.de/international/an-die-jade-hochschule/austauschsemester/" TargetMode="External"/><Relationship Id="rId5" Type="http://schemas.openxmlformats.org/officeDocument/2006/relationships/hyperlink" Target="https://www.ehu.eus/documents/2099535/10288018/0_OFERTA+DEFINITIVA_INGENIER%C3%8DA+DE+VITORIA_18.19_corregido.pdf/0c5cb124-1363-6028-6c1c-7bcda9e8bb62" TargetMode="External"/><Relationship Id="rId15" Type="http://schemas.openxmlformats.org/officeDocument/2006/relationships/hyperlink" Target="http://www.eps.udl.cat/ca/info_per/exchange_students/" TargetMode="External"/><Relationship Id="rId23" Type="http://schemas.openxmlformats.org/officeDocument/2006/relationships/hyperlink" Target="http://www.ktu.edu.tr/ofinafen-offeredcoursesforerasmusstudents" TargetMode="External"/><Relationship Id="rId28" Type="http://schemas.openxmlformats.org/officeDocument/2006/relationships/hyperlink" Target="https://international.upct.es/en/incoming" TargetMode="External"/><Relationship Id="rId36" Type="http://schemas.openxmlformats.org/officeDocument/2006/relationships/hyperlink" Target="https://oia.ntu.edu.tw/apply-to-ntu/incoming-exchange-student/2020_2021_Admission" TargetMode="External"/><Relationship Id="rId49" Type="http://schemas.openxmlformats.org/officeDocument/2006/relationships/hyperlink" Target="https://www.taltech.ee/en/incoming-students" TargetMode="External"/><Relationship Id="rId10" Type="http://schemas.openxmlformats.org/officeDocument/2006/relationships/hyperlink" Target="http://arch.itu.edu.tr/eng2/?page_id=25659" TargetMode="External"/><Relationship Id="rId19" Type="http://schemas.openxmlformats.org/officeDocument/2006/relationships/hyperlink" Target="http://iro.pb.edu.pl/pl/course" TargetMode="External"/><Relationship Id="rId31" Type="http://schemas.openxmlformats.org/officeDocument/2006/relationships/hyperlink" Target="http://sites.unica.it/dissiint/studenti-erasmus/studenti-in-ingresso/courses-in-english/" TargetMode="External"/><Relationship Id="rId44" Type="http://schemas.openxmlformats.org/officeDocument/2006/relationships/hyperlink" Target="https://www.llu.lv/en/application-procedure" TargetMode="External"/><Relationship Id="rId4" Type="http://schemas.openxmlformats.org/officeDocument/2006/relationships/hyperlink" Target="https://en.ru.is/studies/exchange-students/" TargetMode="External"/><Relationship Id="rId9" Type="http://schemas.openxmlformats.org/officeDocument/2006/relationships/hyperlink" Target="https://ebs.pau.edu.tr/BilgiGoster/Program.aspx?lng=2&amp;dzy=3&amp;br=437&amp;bl=7746&amp;pr=548&amp;dm=1&amp;ps=0" TargetMode="External"/><Relationship Id="rId14" Type="http://schemas.openxmlformats.org/officeDocument/2006/relationships/hyperlink" Target="https://campus.studium.kit.edu/english/events/catalog.php" TargetMode="External"/><Relationship Id="rId22" Type="http://schemas.openxmlformats.org/officeDocument/2006/relationships/hyperlink" Target="http://www.ktu.edu.tr/ofinafen-offeredcoursesforerasmusstudents" TargetMode="External"/><Relationship Id="rId27" Type="http://schemas.openxmlformats.org/officeDocument/2006/relationships/hyperlink" Target="http://www.eps.udl.cat/ca/info_per/exchange_students/" TargetMode="External"/><Relationship Id="rId30" Type="http://schemas.openxmlformats.org/officeDocument/2006/relationships/hyperlink" Target="http://applisjava.insa-rennes.fr/OffreFormationWeb/main?action=RECHERCHE_EC_SPECIFIQUE&amp;formation=4&amp;langue=132&amp;ec=1" TargetMode="External"/><Relationship Id="rId35" Type="http://schemas.openxmlformats.org/officeDocument/2006/relationships/hyperlink" Target="http://www.pau.edu.tr/mf/tr/sayfa/erasmus-course-catalogs" TargetMode="External"/><Relationship Id="rId43" Type="http://schemas.openxmlformats.org/officeDocument/2006/relationships/hyperlink" Target="https://www.frederick.ac.cy/mobility/index.php?option=com_content&amp;view=article&amp;id=5&amp;Itemid=107" TargetMode="External"/><Relationship Id="rId48" Type="http://schemas.openxmlformats.org/officeDocument/2006/relationships/hyperlink" Target="https://www.supsi.ch/international_en/students/incoming-students.html" TargetMode="External"/><Relationship Id="rId8" Type="http://schemas.openxmlformats.org/officeDocument/2006/relationships/hyperlink" Target="https://en.uniss.it/internationalisation/international-programmes" TargetMode="External"/><Relationship Id="rId51" Type="http://schemas.openxmlformats.org/officeDocument/2006/relationships/printerSettings" Target="../printerSettings/printerSettings3.bin"/><Relationship Id="rId3" Type="http://schemas.openxmlformats.org/officeDocument/2006/relationships/hyperlink" Target="http://mobility.ftn.uns.ac.rs/en/?page_id=157" TargetMode="External"/><Relationship Id="rId12" Type="http://schemas.openxmlformats.org/officeDocument/2006/relationships/hyperlink" Target="https://uacg.bg/?p=67&amp;l=2" TargetMode="External"/><Relationship Id="rId17" Type="http://schemas.openxmlformats.org/officeDocument/2006/relationships/hyperlink" Target="https://www.tuni.fi/en/study-with-us/exchange-studies?navref=main" TargetMode="External"/><Relationship Id="rId25" Type="http://schemas.openxmlformats.org/officeDocument/2006/relationships/hyperlink" Target="http://www.frederick.ac.cy/bsc-in-civil-engineering-program-structure/bsc-in-civil-engineering-semester-breakdown/bsc-in-civil-engineering-general" TargetMode="External"/><Relationship Id="rId33" Type="http://schemas.openxmlformats.org/officeDocument/2006/relationships/hyperlink" Target="http://iro.pb.edu.pl/pl/course" TargetMode="External"/><Relationship Id="rId38" Type="http://schemas.openxmlformats.org/officeDocument/2006/relationships/hyperlink" Target="https://erasmus.pw.edu.pl/erasmusen/Incoming-Students/Offer" TargetMode="External"/><Relationship Id="rId46" Type="http://schemas.openxmlformats.org/officeDocument/2006/relationships/hyperlink" Target="https://www.jade-hs.de/international/an-die-jade-hochschule/austauschsemester/" TargetMode="External"/><Relationship Id="rId20" Type="http://schemas.openxmlformats.org/officeDocument/2006/relationships/hyperlink" Target="https://www.ct.upt.ro/studenti/fise/ice/index.htm" TargetMode="External"/><Relationship Id="rId41" Type="http://schemas.openxmlformats.org/officeDocument/2006/relationships/hyperlink" Target="https://www.taltech.ee/en/incoming-students" TargetMode="External"/><Relationship Id="rId1" Type="http://schemas.openxmlformats.org/officeDocument/2006/relationships/hyperlink" Target="https://uacg.bg/?p=477&amp;l=2" TargetMode="External"/><Relationship Id="rId6" Type="http://schemas.openxmlformats.org/officeDocument/2006/relationships/hyperlink" Target="http://mobility.ftn.uns.ac.rs/en/?page_id=15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pp.erasmus.ankara.edu.tr/en/" TargetMode="External"/><Relationship Id="rId3" Type="http://schemas.openxmlformats.org/officeDocument/2006/relationships/hyperlink" Target="https://www.utwente.nl/en/student-services/int-files/international-student-handbook.pdf" TargetMode="External"/><Relationship Id="rId7" Type="http://schemas.openxmlformats.org/officeDocument/2006/relationships/hyperlink" Target="http://www.czu.cz/en/"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6" Type="http://schemas.openxmlformats.org/officeDocument/2006/relationships/hyperlink" Target="https://siesgt.ipsantarem.pt/" TargetMode="External"/><Relationship Id="rId11" Type="http://schemas.openxmlformats.org/officeDocument/2006/relationships/printerSettings" Target="../printerSettings/printerSettings4.bin"/><Relationship Id="rId5" Type="http://schemas.openxmlformats.org/officeDocument/2006/relationships/hyperlink" Target="https://global.comu.edu.tr/" TargetMode="External"/><Relationship Id="rId10" Type="http://schemas.openxmlformats.org/officeDocument/2006/relationships/hyperlink" Target="https://www.international.agh.edu.pl/eng/main/" TargetMode="External"/><Relationship Id="rId4" Type="http://schemas.openxmlformats.org/officeDocument/2006/relationships/hyperlink" Target="http://www.seamk.fi/en" TargetMode="External"/><Relationship Id="rId9" Type="http://schemas.openxmlformats.org/officeDocument/2006/relationships/hyperlink" Target="https://www.international.agh.edu.pl/eng/mai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iss.tuwien.ac.at/curriculum/studyCodes.xhtml?dswid=5351&amp;dsrid=818" TargetMode="External"/><Relationship Id="rId13" Type="http://schemas.openxmlformats.org/officeDocument/2006/relationships/hyperlink" Target="https://www.informatik.kit.edu/6911.php" TargetMode="External"/><Relationship Id="rId18" Type="http://schemas.openxmlformats.org/officeDocument/2006/relationships/hyperlink" Target="https://www.vamk.fi/apply/exchange/exstudies_in_english/information_technology/" TargetMode="External"/><Relationship Id="rId26" Type="http://schemas.openxmlformats.org/officeDocument/2006/relationships/hyperlink" Target="https://www.ada.edu.az/en/schools/site" TargetMode="External"/><Relationship Id="rId3" Type="http://schemas.openxmlformats.org/officeDocument/2006/relationships/hyperlink" Target="http://isc.bit.edu.cn/admissionsaid/essap/internationalexchange/index.htm" TargetMode="External"/><Relationship Id="rId21" Type="http://schemas.openxmlformats.org/officeDocument/2006/relationships/hyperlink" Target="https://uniri.hr/en/about-university/international-relations-and-erasmus/english-home-pages-and-courses/" TargetMode="External"/><Relationship Id="rId7" Type="http://schemas.openxmlformats.org/officeDocument/2006/relationships/hyperlink" Target="http://erasmus.uth.gr/en/studies-en/courses-en" TargetMode="External"/><Relationship Id="rId12" Type="http://schemas.openxmlformats.org/officeDocument/2006/relationships/hyperlink" Target="https://incoming.hs-offenburg.de/en/exchange-students/" TargetMode="External"/><Relationship Id="rId17" Type="http://schemas.openxmlformats.org/officeDocument/2006/relationships/hyperlink" Target="https://www.tuni.fi/studentsguide/curriculum/course-units" TargetMode="External"/><Relationship Id="rId25" Type="http://schemas.openxmlformats.org/officeDocument/2006/relationships/hyperlink" Target="https://www.mdu.se/download/18.6e35a01117f44a738347f8b/1646233085455/Fact%20Sheet%20%E2%80%93%20M%C3%A4lardalen%20University,%20Sweden.pdf" TargetMode="External"/><Relationship Id="rId2" Type="http://schemas.openxmlformats.org/officeDocument/2006/relationships/hyperlink" Target="http://www.uniovi.es/en/estudios/guias/grados" TargetMode="External"/><Relationship Id="rId16" Type="http://schemas.openxmlformats.org/officeDocument/2006/relationships/hyperlink" Target="https://www.tuni.fi/studentsguide/curriculum/course-units" TargetMode="External"/><Relationship Id="rId20" Type="http://schemas.openxmlformats.org/officeDocument/2006/relationships/hyperlink" Target="https://www.iee.ihu.gr/en/udg_courses/" TargetMode="External"/><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piro.uoi.gr/erasmus/121/incoming-erasmus-students" TargetMode="External"/><Relationship Id="rId11" Type="http://schemas.openxmlformats.org/officeDocument/2006/relationships/hyperlink" Target="https://studiegids.ugent.be/2018/EN/FACULTY/E/MABA/EMCOMT/EMCOMT.html" TargetMode="External"/><Relationship Id="rId24" Type="http://schemas.openxmlformats.org/officeDocument/2006/relationships/hyperlink" Target="http://en.pollub.pl/en/candidates/full-degree-studies/studies-in-english" TargetMode="External"/><Relationship Id="rId5" Type="http://schemas.openxmlformats.org/officeDocument/2006/relationships/hyperlink" Target="https://www.esmad.ipp.pt/courses/degree?set_language=en" TargetMode="External"/><Relationship Id="rId15" Type="http://schemas.openxmlformats.org/officeDocument/2006/relationships/hyperlink" Target="https://www.uni-muenster.de/studieninteressierte/en/" TargetMode="External"/><Relationship Id="rId23" Type="http://schemas.openxmlformats.org/officeDocument/2006/relationships/hyperlink" Target="https://bkm2.pollub.pl/images/IncomingStudents/ECTScatalogue20-21/Fundamentals-of-Technology-20-21.pdf" TargetMode="External"/><Relationship Id="rId10" Type="http://schemas.openxmlformats.org/officeDocument/2006/relationships/hyperlink" Target="http://www.upv.es/contenidos/IOFEPSA/info/1070043normalc.html" TargetMode="External"/><Relationship Id="rId19" Type="http://schemas.openxmlformats.org/officeDocument/2006/relationships/hyperlink" Target="https://www.cs.uoi.gr/studies/graduate-studies/graduate-courses-list/?lang=en" TargetMode="External"/><Relationship Id="rId4" Type="http://schemas.openxmlformats.org/officeDocument/2006/relationships/hyperlink" Target="http://eng.sejong.ac.kr/contents/eng/cor/iprelations.html" TargetMode="External"/><Relationship Id="rId9" Type="http://schemas.openxmlformats.org/officeDocument/2006/relationships/hyperlink" Target="http://www.uam.es/UAM/(en)-Programas-de-estudios-que-se-imparten-en-ingl&#233;s-(Incoming)/1242701763273.htm?language=en&amp;nodepath=Study%20Programs%20in%20English" TargetMode="External"/><Relationship Id="rId14" Type="http://schemas.openxmlformats.org/officeDocument/2006/relationships/hyperlink" Target="https://www.uni-mannheim.de/en/academics/programs/" TargetMode="External"/><Relationship Id="rId22" Type="http://schemas.openxmlformats.org/officeDocument/2006/relationships/hyperlink" Target="https://www.mat.unical.it/ComputerScience/Corsi" TargetMode="External"/><Relationship Id="rId27"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17" Type="http://schemas.openxmlformats.org/officeDocument/2006/relationships/hyperlink" Target="https://www.uni-lj.si/international_cooperation_and_exchange/incoming_students/" TargetMode="External"/><Relationship Id="rId21" Type="http://schemas.openxmlformats.org/officeDocument/2006/relationships/hyperlink" Target="http://www.intl.kit.edu/istudies/3171.php" TargetMode="External"/><Relationship Id="rId42" Type="http://schemas.openxmlformats.org/officeDocument/2006/relationships/hyperlink" Target="http://www.polinternational.polimi.it/exchange/" TargetMode="External"/><Relationship Id="rId63" Type="http://schemas.openxmlformats.org/officeDocument/2006/relationships/hyperlink" Target="https://etseib.upc.edu/en/mobility-students/do-you-want-to-come" TargetMode="External"/><Relationship Id="rId84" Type="http://schemas.openxmlformats.org/officeDocument/2006/relationships/hyperlink" Target="https://international.rtu.lv/erasmus-program-countries/" TargetMode="External"/><Relationship Id="rId138" Type="http://schemas.openxmlformats.org/officeDocument/2006/relationships/hyperlink" Target="http://erasmus.uth.gr/en/" TargetMode="External"/><Relationship Id="rId159" Type="http://schemas.openxmlformats.org/officeDocument/2006/relationships/hyperlink" Target="https://www.tuni.fi/en/study-with-us/exchange-studies/how-apply-for-exchange-studies-at-tampere-university" TargetMode="External"/><Relationship Id="rId170" Type="http://schemas.openxmlformats.org/officeDocument/2006/relationships/hyperlink" Target="https://www.iro.mendelu.cz/students-from-abroad/erasmus/32126-before-your-stay" TargetMode="External"/><Relationship Id="rId191" Type="http://schemas.openxmlformats.org/officeDocument/2006/relationships/hyperlink" Target="https://eseiaat.upc.edu/ca/international-office/incomings/admission-procedure" TargetMode="External"/><Relationship Id="rId205" Type="http://schemas.openxmlformats.org/officeDocument/2006/relationships/hyperlink" Target="https://student.portal.chalmers.se/en/chalmersstudies/incomingexchange/pages/default.aspx" TargetMode="External"/><Relationship Id="rId107" Type="http://schemas.openxmlformats.org/officeDocument/2006/relationships/hyperlink" Target="https://global.seoultech.ac.kr/en/inbound/invitation/overview/" TargetMode="External"/><Relationship Id="rId11" Type="http://schemas.openxmlformats.org/officeDocument/2006/relationships/hyperlink" Target="https://www.fh-kaernten.at/en/international/incoming-exchange-students" TargetMode="External"/><Relationship Id="rId32" Type="http://schemas.openxmlformats.org/officeDocument/2006/relationships/hyperlink" Target="https://www.tu-braunschweig.de/en/exchange-students/application" TargetMode="External"/><Relationship Id="rId53" Type="http://schemas.openxmlformats.org/officeDocument/2006/relationships/hyperlink" Target="https://etseib.upc.edu/en/mobility-students/do-you-want-to-come" TargetMode="External"/><Relationship Id="rId74" Type="http://schemas.openxmlformats.org/officeDocument/2006/relationships/hyperlink" Target="https://www.hm.edu/en/your_stay_at_hm/students/exchange/index.en.html" TargetMode="External"/><Relationship Id="rId128" Type="http://schemas.openxmlformats.org/officeDocument/2006/relationships/hyperlink" Target="https://www.ugent.be/prospect/en/administration/application/application-exchange" TargetMode="External"/><Relationship Id="rId149" Type="http://schemas.openxmlformats.org/officeDocument/2006/relationships/hyperlink" Target="https://www.lut.fi/web/en/admissions/apply-to-lut/exchange-studies" TargetMode="External"/><Relationship Id="rId5" Type="http://schemas.openxmlformats.org/officeDocument/2006/relationships/hyperlink" Target="https://www.iro.mendelu.cz/students-from-abroad/erasmus/32126-before-your-stay" TargetMode="External"/><Relationship Id="rId95" Type="http://schemas.openxmlformats.org/officeDocument/2006/relationships/hyperlink" Target="https://www.ntnu.edu/studies/exchange" TargetMode="External"/><Relationship Id="rId160" Type="http://schemas.openxmlformats.org/officeDocument/2006/relationships/hyperlink" Target="http://www.intl.kit.edu/istudies/3171.php" TargetMode="External"/><Relationship Id="rId181" Type="http://schemas.openxmlformats.org/officeDocument/2006/relationships/hyperlink" Target="https://www.cwm.pw.edu.pl/en/Education-programmes/Erasmus/Incoming-students" TargetMode="External"/><Relationship Id="rId22" Type="http://schemas.openxmlformats.org/officeDocument/2006/relationships/hyperlink" Target="https://www.tu-ilmenau.de/en/international/come-in/students/exchange-students" TargetMode="External"/><Relationship Id="rId43" Type="http://schemas.openxmlformats.org/officeDocument/2006/relationships/hyperlink" Target="http://www.polinternational.polimi.it/exchange/" TargetMode="External"/><Relationship Id="rId64" Type="http://schemas.openxmlformats.org/officeDocument/2006/relationships/hyperlink" Target="https://etseib.upc.edu/en/mobility-students/do-you-want-to-come" TargetMode="External"/><Relationship Id="rId118" Type="http://schemas.openxmlformats.org/officeDocument/2006/relationships/hyperlink" Target="https://www.udc.es/en/ori/infestudantesextranxeiros/FormulariosExtranxeiros/" TargetMode="External"/><Relationship Id="rId139" Type="http://schemas.openxmlformats.org/officeDocument/2006/relationships/hyperlink" Target="https://www.enit.fr/en/international-exchange.html" TargetMode="External"/><Relationship Id="rId85" Type="http://schemas.openxmlformats.org/officeDocument/2006/relationships/hyperlink" Target="https://international.rtu.lv/erasmus-program-countries/" TargetMode="External"/><Relationship Id="rId150" Type="http://schemas.openxmlformats.org/officeDocument/2006/relationships/hyperlink" Target="http://www.upm.es/internacional/Students/ExchangeMobilityPrograms/InternationalProgram/StudentsAgreements" TargetMode="External"/><Relationship Id="rId171" Type="http://schemas.openxmlformats.org/officeDocument/2006/relationships/hyperlink" Target="https://erasmus.sdu.edu.tr/en/courses.html" TargetMode="External"/><Relationship Id="rId192" Type="http://schemas.openxmlformats.org/officeDocument/2006/relationships/hyperlink" Target="https://eseiaat.upc.edu/ca/international-office/incomings/admission-procedure" TargetMode="External"/><Relationship Id="rId206" Type="http://schemas.openxmlformats.org/officeDocument/2006/relationships/hyperlink" Target="https://sdu.edu.kz/language/en/" TargetMode="External"/><Relationship Id="rId12" Type="http://schemas.openxmlformats.org/officeDocument/2006/relationships/hyperlink" Target="https://www.tul.cz/en/erasmus/incoming-international-students/erasmus-application-procedures-and-deadlines" TargetMode="External"/><Relationship Id="rId33" Type="http://schemas.openxmlformats.org/officeDocument/2006/relationships/hyperlink" Target="http://www.pau.edu.tr/uluslararasi/en/sayfa/incoming-students-2" TargetMode="External"/><Relationship Id="rId108" Type="http://schemas.openxmlformats.org/officeDocument/2006/relationships/hyperlink" Target="https://global.seoultech.ac.kr/en/inbound/invitation/overview/" TargetMode="External"/><Relationship Id="rId129" Type="http://schemas.openxmlformats.org/officeDocument/2006/relationships/hyperlink" Target="https://www.ugent.be/prospect/en/administration/application/application-exchange" TargetMode="External"/><Relationship Id="rId54" Type="http://schemas.openxmlformats.org/officeDocument/2006/relationships/hyperlink" Target="https://etseib.upc.edu/en/mobility-students/do-you-want-to-come" TargetMode="External"/><Relationship Id="rId75" Type="http://schemas.openxmlformats.org/officeDocument/2006/relationships/hyperlink" Target="https://www.hm.edu/en/your_stay_at_hm/students/exchange/index.en.html" TargetMode="External"/><Relationship Id="rId96" Type="http://schemas.openxmlformats.org/officeDocument/2006/relationships/hyperlink" Target="http://erasmus.gazi.edu.tr/?language=en_US" TargetMode="External"/><Relationship Id="rId140" Type="http://schemas.openxmlformats.org/officeDocument/2006/relationships/hyperlink" Target="http://ecam-strasbourg.eu/study-at-ecam-strasbourg/" TargetMode="External"/><Relationship Id="rId161" Type="http://schemas.openxmlformats.org/officeDocument/2006/relationships/hyperlink" Target="https://en.unipr.it/whoareyou/exchange-students" TargetMode="External"/><Relationship Id="rId182" Type="http://schemas.openxmlformats.org/officeDocument/2006/relationships/hyperlink" Target="https://www.cwm.pw.edu.pl/en/Education-programmes/Erasmus/Incoming-students" TargetMode="External"/><Relationship Id="rId6" Type="http://schemas.openxmlformats.org/officeDocument/2006/relationships/hyperlink" Target="https://ju.se/en/study-at-ju/exchange/school-of-engineering/courses-for-exchange-students.html" TargetMode="External"/><Relationship Id="rId23" Type="http://schemas.openxmlformats.org/officeDocument/2006/relationships/hyperlink" Target="https://sigarra.up.pt/up/en/web_base.gera_pagina?p_pagina=internacional-candidatura" TargetMode="External"/><Relationship Id="rId119" Type="http://schemas.openxmlformats.org/officeDocument/2006/relationships/hyperlink" Target="https://www.hs-albsig.de/studieninfos/im-studium/international-office" TargetMode="External"/><Relationship Id="rId44" Type="http://schemas.openxmlformats.org/officeDocument/2006/relationships/hyperlink" Target="http://www.polinternational.polimi.it/exchange/" TargetMode="External"/><Relationship Id="rId65" Type="http://schemas.openxmlformats.org/officeDocument/2006/relationships/hyperlink" Target="https://www.ul.ie/international/incoming-erasmus" TargetMode="External"/><Relationship Id="rId86" Type="http://schemas.openxmlformats.org/officeDocument/2006/relationships/hyperlink" Target="https://international.rtu.lv/erasmus-program-countries/" TargetMode="External"/><Relationship Id="rId130" Type="http://schemas.openxmlformats.org/officeDocument/2006/relationships/hyperlink" Target="https://www.floridauniversitaria.es/es-ES/Servicios/florida-international/eramus-incoming/Paginas/Erasmus-Incoming.aspx?Perfil=Florida%20Universitaria" TargetMode="External"/><Relationship Id="rId151" Type="http://schemas.openxmlformats.org/officeDocument/2006/relationships/hyperlink" Target="http://www.unizg.hr/homepage/international-exchange/exchange-students/how-to-apply/" TargetMode="External"/><Relationship Id="rId172" Type="http://schemas.openxmlformats.org/officeDocument/2006/relationships/hyperlink" Target="http://internazionale.unibas.it/site/home/incoming/student-opportunities/erasmus-for-studies.html" TargetMode="External"/><Relationship Id="rId193" Type="http://schemas.openxmlformats.org/officeDocument/2006/relationships/hyperlink" Target="http://www.frederick.ac.cy/mobility/index.php?option=com_content&amp;view=article&amp;id=5&amp;Itemid=107" TargetMode="External"/><Relationship Id="rId207" Type="http://schemas.openxmlformats.org/officeDocument/2006/relationships/printerSettings" Target="../printerSettings/printerSettings6.bin"/><Relationship Id="rId13" Type="http://schemas.openxmlformats.org/officeDocument/2006/relationships/hyperlink" Target="https://www.sdu.dk/en/uddannelse/exchange_programmes" TargetMode="External"/><Relationship Id="rId109" Type="http://schemas.openxmlformats.org/officeDocument/2006/relationships/hyperlink" Target="https://oia.ntu.edu.tw/en/apply-at-ntu/incoming-exchange-student/2021_2022_Admission/Overview" TargetMode="External"/><Relationship Id="rId34" Type="http://schemas.openxmlformats.org/officeDocument/2006/relationships/hyperlink" Target="https://www.ugent.be/prospect/en/administration/application/application-exchange" TargetMode="External"/><Relationship Id="rId55" Type="http://schemas.openxmlformats.org/officeDocument/2006/relationships/hyperlink" Target="https://etseib.upc.edu/en/mobility-students/do-you-want-to-come" TargetMode="External"/><Relationship Id="rId76" Type="http://schemas.openxmlformats.org/officeDocument/2006/relationships/hyperlink" Target="https://www.hm.edu/en/your_stay_at_hm/students/exchange/index.en.html" TargetMode="External"/><Relationship Id="rId97" Type="http://schemas.openxmlformats.org/officeDocument/2006/relationships/hyperlink" Target="https://www.unitbv.ro/en/erasmus-students/incoming-students.html" TargetMode="External"/><Relationship Id="rId120" Type="http://schemas.openxmlformats.org/officeDocument/2006/relationships/hyperlink" Target="https://www.hs-albsig.de/studieninfos/im-studium/international-office" TargetMode="External"/><Relationship Id="rId141" Type="http://schemas.openxmlformats.org/officeDocument/2006/relationships/hyperlink" Target="https://www.univ-st-etienne.fr/en/education/exchange-program-students.html" TargetMode="External"/><Relationship Id="rId7" Type="http://schemas.openxmlformats.org/officeDocument/2006/relationships/hyperlink" Target="https://oia.ntu.edu.tw/en/apply-at-ntu/incoming-exchange-student/2021_2022_Admission/Overview" TargetMode="External"/><Relationship Id="rId162" Type="http://schemas.openxmlformats.org/officeDocument/2006/relationships/hyperlink" Target="https://en.unipr.it/whoareyou/exchange-students" TargetMode="External"/><Relationship Id="rId183" Type="http://schemas.openxmlformats.org/officeDocument/2006/relationships/hyperlink" Target="https://www.dtu.dk/english/education/incoming-students/exchange" TargetMode="External"/><Relationship Id="rId24" Type="http://schemas.openxmlformats.org/officeDocument/2006/relationships/hyperlink" Target="https://upb.ro/en/erasmus/" TargetMode="External"/><Relationship Id="rId40" Type="http://schemas.openxmlformats.org/officeDocument/2006/relationships/hyperlink" Target="https://sigarra.up.pt/up/en/web_base.gera_pagina?p_pagina=internacional-candidatura" TargetMode="External"/><Relationship Id="rId45" Type="http://schemas.openxmlformats.org/officeDocument/2006/relationships/hyperlink" Target="https://www.deusto.es/cs/Satellite/estudiantes/en/international-4/incoming-students-0/exchange/how-can-i-apply-to-study-at-deusto" TargetMode="External"/><Relationship Id="rId66" Type="http://schemas.openxmlformats.org/officeDocument/2006/relationships/hyperlink" Target="https://www.ul.ie/international/incoming-erasmus" TargetMode="External"/><Relationship Id="rId87" Type="http://schemas.openxmlformats.org/officeDocument/2006/relationships/hyperlink" Target="https://www.unibw.de/internationales-en/erasmus/erasmus" TargetMode="External"/><Relationship Id="rId110" Type="http://schemas.openxmlformats.org/officeDocument/2006/relationships/hyperlink" Target="https://www.p.lodz.pl/sites/default/files/pliki/international_students_guide_2020.pdf" TargetMode="External"/><Relationship Id="rId115" Type="http://schemas.openxmlformats.org/officeDocument/2006/relationships/hyperlink" Target="https://www.uni-lj.si/international_cooperation_and_exchange/incoming_students/" TargetMode="External"/><Relationship Id="rId131" Type="http://schemas.openxmlformats.org/officeDocument/2006/relationships/hyperlink" Target="https://www.uniduna.hu/en/for-partner-institutions" TargetMode="External"/><Relationship Id="rId136" Type="http://schemas.openxmlformats.org/officeDocument/2006/relationships/hyperlink" Target="https://dwm.pwr.edu.pl/en/international-students/exchange-erasmus/incoming/student-exchange-programmes/how-to-apply" TargetMode="External"/><Relationship Id="rId157" Type="http://schemas.openxmlformats.org/officeDocument/2006/relationships/hyperlink" Target="https://www.tuni.fi/en/study-with-us/exchange-studies/how-apply-for-exchange-studies-at-tampere-university" TargetMode="External"/><Relationship Id="rId178" Type="http://schemas.openxmlformats.org/officeDocument/2006/relationships/hyperlink" Target="https://international.tu.kielce.pl/" TargetMode="External"/><Relationship Id="rId61" Type="http://schemas.openxmlformats.org/officeDocument/2006/relationships/hyperlink" Target="https://dio.gelisim.edu.tr/EN" TargetMode="External"/><Relationship Id="rId82" Type="http://schemas.openxmlformats.org/officeDocument/2006/relationships/hyperlink" Target="https://international.rtu.lv/erasmus-program-countries/" TargetMode="External"/><Relationship Id="rId152" Type="http://schemas.openxmlformats.org/officeDocument/2006/relationships/hyperlink" Target="https://www.ua.pt/en/mobility-incoming" TargetMode="External"/><Relationship Id="rId173" Type="http://schemas.openxmlformats.org/officeDocument/2006/relationships/hyperlink" Target="https://www.vamk.fi/apply/how_to_apply/how_to_exchange/" TargetMode="External"/><Relationship Id="rId194" Type="http://schemas.openxmlformats.org/officeDocument/2006/relationships/hyperlink" Target="http://www.frederick.ac.cy/mobility/index.php?option=com_content&amp;view=article&amp;id=5&amp;Itemid=107" TargetMode="External"/><Relationship Id="rId199" Type="http://schemas.openxmlformats.org/officeDocument/2006/relationships/hyperlink" Target="https://fr.calameo.com/read/0010576835734e38890ab" TargetMode="External"/><Relationship Id="rId203" Type="http://schemas.openxmlformats.org/officeDocument/2006/relationships/hyperlink" Target="https://student.portal.chalmers.se/en/chalmersstudies/incomingexchange/pages/default.aspx" TargetMode="External"/><Relationship Id="rId19" Type="http://schemas.openxmlformats.org/officeDocument/2006/relationships/hyperlink" Target="https://pb.edu.pl/en/admissions/" TargetMode="External"/><Relationship Id="rId14" Type="http://schemas.openxmlformats.org/officeDocument/2006/relationships/hyperlink" Target="http://erasmus.itu.edu.tr/en/student-mobility/ka-103-(program-countries)/incoming-ka103" TargetMode="External"/><Relationship Id="rId30" Type="http://schemas.openxmlformats.org/officeDocument/2006/relationships/hyperlink" Target="http://www.polinternational.polimi.it/exchange/" TargetMode="External"/><Relationship Id="rId35" Type="http://schemas.openxmlformats.org/officeDocument/2006/relationships/hyperlink" Target="https://www.hb.se/en/International-Student/Exchange-students/" TargetMode="External"/><Relationship Id="rId56" Type="http://schemas.openxmlformats.org/officeDocument/2006/relationships/hyperlink" Target="https://international.au.dk/education/admissions/exchange/" TargetMode="External"/><Relationship Id="rId77" Type="http://schemas.openxmlformats.org/officeDocument/2006/relationships/hyperlink" Target="https://www.hm.edu/en/your_stay_at_hm/students/exchange/index.en.html" TargetMode="External"/><Relationship Id="rId100" Type="http://schemas.openxmlformats.org/officeDocument/2006/relationships/hyperlink" Target="http://www.univ-artois.fr/international" TargetMode="External"/><Relationship Id="rId105" Type="http://schemas.openxmlformats.org/officeDocument/2006/relationships/hyperlink" Target="http://www.mersin.edu.tr/idari/dis-iliskiler-koordinatorlugu/faaliyetler/erasmus" TargetMode="External"/><Relationship Id="rId126" Type="http://schemas.openxmlformats.org/officeDocument/2006/relationships/hyperlink" Target="https://www.univ-smb.fr/en/international/venir-a-luniversite/en-programme-dechange/" TargetMode="External"/><Relationship Id="rId147" Type="http://schemas.openxmlformats.org/officeDocument/2006/relationships/hyperlink" Target="https://www.lut.fi/web/en/admissions/apply-to-lut/exchange-studies" TargetMode="External"/><Relationship Id="rId168" Type="http://schemas.openxmlformats.org/officeDocument/2006/relationships/hyperlink" Target="https://taltech.ee/en/incoming-students" TargetMode="External"/><Relationship Id="rId8" Type="http://schemas.openxmlformats.org/officeDocument/2006/relationships/hyperlink" Target="https://www.unibo.it/en/international/international-course-catalogue" TargetMode="External"/><Relationship Id="rId51" Type="http://schemas.openxmlformats.org/officeDocument/2006/relationships/hyperlink" Target="https://etseib.upc.edu/en/mobility-students/do-you-want-to-come" TargetMode="External"/><Relationship Id="rId72" Type="http://schemas.openxmlformats.org/officeDocument/2006/relationships/hyperlink" Target="http://www.upv.es/entidades/OPII/infoweb/pi/info/818854normali.html" TargetMode="External"/><Relationship Id="rId93" Type="http://schemas.openxmlformats.org/officeDocument/2006/relationships/hyperlink" Target="https://www.unileon.es/internacional/estudiantes/movilidad-internacional-entrantes/informacion-general" TargetMode="External"/><Relationship Id="rId98" Type="http://schemas.openxmlformats.org/officeDocument/2006/relationships/hyperlink" Target="https://tu-sofia.bg/university/170" TargetMode="External"/><Relationship Id="rId121" Type="http://schemas.openxmlformats.org/officeDocument/2006/relationships/hyperlink" Target="https://international.ege.edu.tr/eng-6928/required_documents_for_application.html" TargetMode="External"/><Relationship Id="rId142" Type="http://schemas.openxmlformats.org/officeDocument/2006/relationships/hyperlink" Target="https://www.udl.cat/ca/serveis/ori/estudiantat_estranger/eng/erassms/" TargetMode="External"/><Relationship Id="rId163" Type="http://schemas.openxmlformats.org/officeDocument/2006/relationships/hyperlink" Target="https://en.unipr.it/whoareyou/exchange-students" TargetMode="External"/><Relationship Id="rId184" Type="http://schemas.openxmlformats.org/officeDocument/2006/relationships/hyperlink" Target="https://www.dtu.dk/english/education/incoming-students/exchange" TargetMode="External"/><Relationship Id="rId189" Type="http://schemas.openxmlformats.org/officeDocument/2006/relationships/hyperlink" Target="https://etseib.upc.edu/en/mobility-students/do-you-want-to-come" TargetMode="External"/><Relationship Id="rId3" Type="http://schemas.openxmlformats.org/officeDocument/2006/relationships/hyperlink" Target="https://www.sdu.dk/en/uddannelse/exchange_programmes" TargetMode="External"/><Relationship Id="rId25" Type="http://schemas.openxmlformats.org/officeDocument/2006/relationships/hyperlink" Target="https://tu-freiberg.de/en/international/students" TargetMode="External"/><Relationship Id="rId46" Type="http://schemas.openxmlformats.org/officeDocument/2006/relationships/hyperlink" Target="https://www.uvigo.gal/en/study/mobility/international-incoming-students" TargetMode="External"/><Relationship Id="rId67" Type="http://schemas.openxmlformats.org/officeDocument/2006/relationships/hyperlink" Target="https://www.ul.ie/international/incoming-erasmus" TargetMode="External"/><Relationship Id="rId116" Type="http://schemas.openxmlformats.org/officeDocument/2006/relationships/hyperlink" Target="https://www.uni-lj.si/international_cooperation_and_exchange/incoming_students/" TargetMode="External"/><Relationship Id="rId137" Type="http://schemas.openxmlformats.org/officeDocument/2006/relationships/hyperlink" Target="https://www.utad.pt/grim/en/home/erasmus-2/" TargetMode="External"/><Relationship Id="rId158" Type="http://schemas.openxmlformats.org/officeDocument/2006/relationships/hyperlink" Target="https://www.tuni.fi/en/study-with-us/exchange-studies/how-apply-for-exchange-studies-at-tampere-university" TargetMode="External"/><Relationship Id="rId20" Type="http://schemas.openxmlformats.org/officeDocument/2006/relationships/hyperlink" Target="http://www.upm.es/internacional/Students/ExchangeMobilityPrograms/InternationalProgram/StudentsAgreements" TargetMode="External"/><Relationship Id="rId41" Type="http://schemas.openxmlformats.org/officeDocument/2006/relationships/hyperlink" Target="https://www.htwk-leipzig.de/en/studies/before-your-studies/how-to-apply/" TargetMode="External"/><Relationship Id="rId62" Type="http://schemas.openxmlformats.org/officeDocument/2006/relationships/hyperlink" Target="https://dio.gelisim.edu.tr/EN" TargetMode="External"/><Relationship Id="rId83" Type="http://schemas.openxmlformats.org/officeDocument/2006/relationships/hyperlink" Target="https://international.rtu.lv/erasmus-program-countries/" TargetMode="External"/><Relationship Id="rId88" Type="http://schemas.openxmlformats.org/officeDocument/2006/relationships/hyperlink" Target="https://www.unibw.de/internationales-en/erasmus/erasmus" TargetMode="External"/><Relationship Id="rId111" Type="http://schemas.openxmlformats.org/officeDocument/2006/relationships/hyperlink" Target="https://www.p.lodz.pl/sites/default/files/pliki/international_students_guide_2020.pdf" TargetMode="External"/><Relationship Id="rId132" Type="http://schemas.openxmlformats.org/officeDocument/2006/relationships/hyperlink" Target="https://www.uis.no/en/inbound" TargetMode="External"/><Relationship Id="rId153" Type="http://schemas.openxmlformats.org/officeDocument/2006/relationships/hyperlink" Target="http://blog.khu.ac.kr/khuexchange" TargetMode="External"/><Relationship Id="rId174" Type="http://schemas.openxmlformats.org/officeDocument/2006/relationships/hyperlink" Target="https://www.esaip.org/apply-online-brochure/" TargetMode="External"/><Relationship Id="rId179" Type="http://schemas.openxmlformats.org/officeDocument/2006/relationships/hyperlink" Target="https://www.cwm.pw.edu.pl/en/Education-programmes/Erasmus/Incoming-students" TargetMode="External"/><Relationship Id="rId195" Type="http://schemas.openxmlformats.org/officeDocument/2006/relationships/hyperlink" Target="https://fr.calameo.com/read/0010576835734e38890ab" TargetMode="External"/><Relationship Id="rId190" Type="http://schemas.openxmlformats.org/officeDocument/2006/relationships/hyperlink" Target="https://eseiaat.upc.edu/ca/international-office/incomings/admission-procedure" TargetMode="External"/><Relationship Id="rId204" Type="http://schemas.openxmlformats.org/officeDocument/2006/relationships/hyperlink" Target="https://student.portal.chalmers.se/en/chalmersstudies/incomingexchange/pages/default.aspx" TargetMode="External"/><Relationship Id="rId15" Type="http://schemas.openxmlformats.org/officeDocument/2006/relationships/hyperlink" Target="https://www.ehu.eus/en/web/nazioarteko-harremanak/en-erasmus-students" TargetMode="External"/><Relationship Id="rId36" Type="http://schemas.openxmlformats.org/officeDocument/2006/relationships/hyperlink" Target="https://in.bgu.ac.il/en/international/Pages/Short/Exchange-Erasmus.aspx" TargetMode="External"/><Relationship Id="rId57" Type="http://schemas.openxmlformats.org/officeDocument/2006/relationships/hyperlink" Target="http://enim.univ-lorraine.fr/international-students" TargetMode="External"/><Relationship Id="rId106" Type="http://schemas.openxmlformats.org/officeDocument/2006/relationships/hyperlink" Target="https://global.seoultech.ac.kr/en/inbound/invitation/overview/" TargetMode="External"/><Relationship Id="rId127" Type="http://schemas.openxmlformats.org/officeDocument/2006/relationships/hyperlink" Target="https://www.univ-smb.fr/en/international/venir-a-luniversite/en-programme-dechange/" TargetMode="External"/><Relationship Id="rId10" Type="http://schemas.openxmlformats.org/officeDocument/2006/relationships/hyperlink" Target="https://liu.se/en/education/exchange-studies" TargetMode="External"/><Relationship Id="rId31" Type="http://schemas.openxmlformats.org/officeDocument/2006/relationships/hyperlink" Target="https://www.deusto.es/cs/Satellite/estudiantes/en/international-4/incoming-students-0/exchange/how-can-i-apply-to-study-at-deusto" TargetMode="External"/><Relationship Id="rId52" Type="http://schemas.openxmlformats.org/officeDocument/2006/relationships/hyperlink" Target="https://etseib.upc.edu/en/mobility-students/do-you-want-to-come" TargetMode="External"/><Relationship Id="rId73" Type="http://schemas.openxmlformats.org/officeDocument/2006/relationships/hyperlink" Target="http://www.upv.es/entidades/OPII/infoweb/pi/info/818854normali.html" TargetMode="External"/><Relationship Id="rId78" Type="http://schemas.openxmlformats.org/officeDocument/2006/relationships/hyperlink" Target="https://www.hm.edu/en/your_stay_at_hm/students/exchange/index.en.html" TargetMode="External"/><Relationship Id="rId94" Type="http://schemas.openxmlformats.org/officeDocument/2006/relationships/hyperlink" Target="https://www.ipsa.fr/en/admissions/exchange-students" TargetMode="External"/><Relationship Id="rId99" Type="http://schemas.openxmlformats.org/officeDocument/2006/relationships/hyperlink" Target="https://www.ephec.be/incoming-mobility" TargetMode="External"/><Relationship Id="rId101" Type="http://schemas.openxmlformats.org/officeDocument/2006/relationships/hyperlink" Target="https://www.univ-angers.fr/en/you-are/exchange-student.html" TargetMode="External"/><Relationship Id="rId122" Type="http://schemas.openxmlformats.org/officeDocument/2006/relationships/hyperlink" Target="https://www.ntnu.edu/studies/exchange" TargetMode="External"/><Relationship Id="rId143" Type="http://schemas.openxmlformats.org/officeDocument/2006/relationships/hyperlink" Target="https://www.hochschule-rhein-waal.de/en/international/incoming-exchange-students" TargetMode="External"/><Relationship Id="rId148" Type="http://schemas.openxmlformats.org/officeDocument/2006/relationships/hyperlink" Target="https://www.lut.fi/web/en/admissions/apply-to-lut/exchange-studies" TargetMode="External"/><Relationship Id="rId164" Type="http://schemas.openxmlformats.org/officeDocument/2006/relationships/hyperlink" Target="https://en.unipr.it/whoareyou/exchange-students" TargetMode="External"/><Relationship Id="rId169" Type="http://schemas.openxmlformats.org/officeDocument/2006/relationships/hyperlink" Target="https://taltech.ee/en/incoming-students" TargetMode="External"/><Relationship Id="rId185" Type="http://schemas.openxmlformats.org/officeDocument/2006/relationships/hyperlink" Target="https://www.dtu.dk/english/education/incoming-students/exchange"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www.unibo.it/en/exchange-students" TargetMode="External"/><Relationship Id="rId180" Type="http://schemas.openxmlformats.org/officeDocument/2006/relationships/hyperlink" Target="https://www.cwm.pw.edu.pl/en/Education-programmes/Erasmus/Incoming-students" TargetMode="External"/><Relationship Id="rId26" Type="http://schemas.openxmlformats.org/officeDocument/2006/relationships/hyperlink" Target="https://www.unibo.it/en/exchange-students" TargetMode="External"/><Relationship Id="rId47" Type="http://schemas.openxmlformats.org/officeDocument/2006/relationships/hyperlink" Target="http://www.grenoble-inp.fr/international/you-are-an-exchange-student-487926.kjsp?RH=INP_EN-INT-INCOMING2" TargetMode="External"/><Relationship Id="rId68" Type="http://schemas.openxmlformats.org/officeDocument/2006/relationships/hyperlink" Target="http://www.upv.es/entidades/OPII/infoweb/pi/info/818854normali.html" TargetMode="External"/><Relationship Id="rId89" Type="http://schemas.openxmlformats.org/officeDocument/2006/relationships/hyperlink" Target="https://www.unibw.de/internationales-en/erasmus/erasmus" TargetMode="External"/><Relationship Id="rId112" Type="http://schemas.openxmlformats.org/officeDocument/2006/relationships/hyperlink" Target="http://en.ensait.fr/international/venir-etudier-ensait/" TargetMode="External"/><Relationship Id="rId133" Type="http://schemas.openxmlformats.org/officeDocument/2006/relationships/hyperlink" Target="https://zis.th-brandenburg.de/en/exchange-students/" TargetMode="External"/><Relationship Id="rId154" Type="http://schemas.openxmlformats.org/officeDocument/2006/relationships/hyperlink" Target="http://blog.khu.ac.kr/khuexchange" TargetMode="External"/><Relationship Id="rId175" Type="http://schemas.openxmlformats.org/officeDocument/2006/relationships/hyperlink" Target="https://www.ozyegin.edu.tr/en/international-cooperation-exchange-programs/erasmus-exchange-program/incoming-students" TargetMode="External"/><Relationship Id="rId196" Type="http://schemas.openxmlformats.org/officeDocument/2006/relationships/hyperlink" Target="https://fr.calameo.com/read/0010576835734e38890ab" TargetMode="External"/><Relationship Id="rId200" Type="http://schemas.openxmlformats.org/officeDocument/2006/relationships/hyperlink" Target="https://fr.calameo.com/read/0010576835734e38890ab" TargetMode="External"/><Relationship Id="rId16" Type="http://schemas.openxmlformats.org/officeDocument/2006/relationships/hyperlink" Target="https://www.utwente.nl/en/education/exchange-students/" TargetMode="External"/><Relationship Id="rId37" Type="http://schemas.openxmlformats.org/officeDocument/2006/relationships/hyperlink" Target="https://etseib.upc.edu/en/mobility-students/do-you-want-to-come" TargetMode="External"/><Relationship Id="rId58" Type="http://schemas.openxmlformats.org/officeDocument/2006/relationships/hyperlink" Target="https://www.hs-wismar.de/en/international/from-abroad/exchange-students/" TargetMode="External"/><Relationship Id="rId79" Type="http://schemas.openxmlformats.org/officeDocument/2006/relationships/hyperlink" Target="https://www.uvigo.gal/en/study/mobility/international-incoming-students" TargetMode="External"/><Relationship Id="rId102" Type="http://schemas.openxmlformats.org/officeDocument/2006/relationships/hyperlink" Target="http://www.mersin.edu.tr/idari/dis-iliskiler-koordinatorlugu/faaliyetler/erasmus" TargetMode="External"/><Relationship Id="rId123" Type="http://schemas.openxmlformats.org/officeDocument/2006/relationships/hyperlink" Target="https://www.ntnu.edu/studies/exchange" TargetMode="External"/><Relationship Id="rId144" Type="http://schemas.openxmlformats.org/officeDocument/2006/relationships/hyperlink" Target="https://www.ecam.fr/en/international/international-student-france/incoming-exchange-students/" TargetMode="External"/><Relationship Id="rId90" Type="http://schemas.openxmlformats.org/officeDocument/2006/relationships/hyperlink" Target="https://www.unibw.de/internationales-en/erasmus/erasmus" TargetMode="External"/><Relationship Id="rId165" Type="http://schemas.openxmlformats.org/officeDocument/2006/relationships/hyperlink" Target="https://www.wojsko-polskie.pl/wat/en/program-erasmus-plus/" TargetMode="External"/><Relationship Id="rId186" Type="http://schemas.openxmlformats.org/officeDocument/2006/relationships/hyperlink" Target="https://cwm.p.lodz.pl/en/international-candidates/exchange-students" TargetMode="External"/><Relationship Id="rId27" Type="http://schemas.openxmlformats.org/officeDocument/2006/relationships/hyperlink" Target="http://www.frederick.ac.cy/mobility/index.php?option=com_content&amp;view=article&amp;id=5&amp;Itemid=107" TargetMode="External"/><Relationship Id="rId48" Type="http://schemas.openxmlformats.org/officeDocument/2006/relationships/hyperlink" Target="https://www.unip.br/presencial/ensino/pos_graduacao/strictosensu/ss_engenharia.aspx?lang=en" TargetMode="External"/><Relationship Id="rId69" Type="http://schemas.openxmlformats.org/officeDocument/2006/relationships/hyperlink" Target="http://www.upv.es/entidades/OPII/infoweb/pi/info/818854normali.html" TargetMode="External"/><Relationship Id="rId113" Type="http://schemas.openxmlformats.org/officeDocument/2006/relationships/hyperlink" Target="http://www.international.tuiasi.ro/students/erasmus-with-eu-countries-k103/on-line-application" TargetMode="External"/><Relationship Id="rId134" Type="http://schemas.openxmlformats.org/officeDocument/2006/relationships/hyperlink" Target="http://www.iso.hacettepe.edu.tr/indexing.html" TargetMode="External"/><Relationship Id="rId80" Type="http://schemas.openxmlformats.org/officeDocument/2006/relationships/hyperlink" Target="https://www.uvigo.gal/en/study/mobility/international-incoming-students" TargetMode="External"/><Relationship Id="rId155" Type="http://schemas.openxmlformats.org/officeDocument/2006/relationships/hyperlink" Target="http://blog.khu.ac.kr/khuexchange" TargetMode="External"/><Relationship Id="rId176" Type="http://schemas.openxmlformats.org/officeDocument/2006/relationships/hyperlink" Target="https://www.ozyegin.edu.tr/en/international-cooperation-exchange-programs/erasmus-exchange-program/incoming-students" TargetMode="External"/><Relationship Id="rId197" Type="http://schemas.openxmlformats.org/officeDocument/2006/relationships/hyperlink" Target="https://fr.calameo.com/read/0010576835734e38890ab" TargetMode="External"/><Relationship Id="rId201" Type="http://schemas.openxmlformats.org/officeDocument/2006/relationships/hyperlink" Target="https://student.portal.chalmers.se/en/chalmersstudies/incomingexchange/pages/default.aspx" TargetMode="External"/><Relationship Id="rId17" Type="http://schemas.openxmlformats.org/officeDocument/2006/relationships/hyperlink" Target="https://courses.unige.it/?p=erasmus-incoming-erasmus-study-and-traineeship" TargetMode="External"/><Relationship Id="rId38" Type="http://schemas.openxmlformats.org/officeDocument/2006/relationships/hyperlink" Target="https://www.lut.fi/web/en/admissions/apply-to-lut/exchange-studies" TargetMode="External"/><Relationship Id="rId59" Type="http://schemas.openxmlformats.org/officeDocument/2006/relationships/hyperlink" Target="https://www.hs-koblenz.de/en/rmc/international-office/study-in-koblenz/exchange-program/" TargetMode="External"/><Relationship Id="rId103" Type="http://schemas.openxmlformats.org/officeDocument/2006/relationships/hyperlink" Target="http://www.mersin.edu.tr/idari/dis-iliskiler-koordinatorlugu/faaliyetler/erasmus" TargetMode="External"/><Relationship Id="rId124" Type="http://schemas.openxmlformats.org/officeDocument/2006/relationships/hyperlink" Target="http://www.ensisa.uha.fr/" TargetMode="External"/><Relationship Id="rId70" Type="http://schemas.openxmlformats.org/officeDocument/2006/relationships/hyperlink" Target="http://www.upv.es/entidades/OPII/infoweb/pi/info/818854normali.html" TargetMode="External"/><Relationship Id="rId91" Type="http://schemas.openxmlformats.org/officeDocument/2006/relationships/hyperlink" Target="https://www.unibw.de/internationales-en/erasmus/erasmus" TargetMode="External"/><Relationship Id="rId145" Type="http://schemas.openxmlformats.org/officeDocument/2006/relationships/hyperlink" Target="https://international.rtu.lv/erasmus-program-countries/" TargetMode="External"/><Relationship Id="rId166" Type="http://schemas.openxmlformats.org/officeDocument/2006/relationships/hyperlink" Target="https://welcome.univ-lorraine.fr/en/join-us-as-an-exchange-student/" TargetMode="External"/><Relationship Id="rId187" Type="http://schemas.openxmlformats.org/officeDocument/2006/relationships/hyperlink" Target="https://cwm.p.lodz.pl/en/international-candidates/exchange-students" TargetMode="External"/><Relationship Id="rId1" Type="http://schemas.openxmlformats.org/officeDocument/2006/relationships/hyperlink" Target="https://www.uns.ac.rs/index.php/en/international-cooperation/students-exchange/information-for-foreign-students" TargetMode="External"/><Relationship Id="rId28" Type="http://schemas.openxmlformats.org/officeDocument/2006/relationships/hyperlink" Target="https://erasmus.uniwa.gr/en/how-to-apply/" TargetMode="External"/><Relationship Id="rId49" Type="http://schemas.openxmlformats.org/officeDocument/2006/relationships/hyperlink" Target="https://international.rtu.lv/erasmus-program-countries/" TargetMode="External"/><Relationship Id="rId114" Type="http://schemas.openxmlformats.org/officeDocument/2006/relationships/hyperlink" Target="https://www.tul.cz/en/erasmus/incoming-international-students/erasmus-application-procedures-and-deadlines" TargetMode="External"/><Relationship Id="rId60" Type="http://schemas.openxmlformats.org/officeDocument/2006/relationships/hyperlink" Target="https://dio.gelisim.edu.tr/EN" TargetMode="External"/><Relationship Id="rId81" Type="http://schemas.openxmlformats.org/officeDocument/2006/relationships/hyperlink" Target="http://rai.lv/en/erasmus_en.html" TargetMode="External"/><Relationship Id="rId135" Type="http://schemas.openxmlformats.org/officeDocument/2006/relationships/hyperlink" Target="http://www.upt.ro/international/Mobilitati-Si-Cooperari-Internationale_Incoming-Erasmus-students---forms-and-deadlines_17_en.html" TargetMode="External"/><Relationship Id="rId156" Type="http://schemas.openxmlformats.org/officeDocument/2006/relationships/hyperlink" Target="https://www.uns.ac.rs/index.php/en/international-cooperation/students-exchange/information-for-foreign-students" TargetMode="External"/><Relationship Id="rId177" Type="http://schemas.openxmlformats.org/officeDocument/2006/relationships/hyperlink" Target="https://www.ozyegin.edu.tr/en/international-cooperation-exchange-programs/erasmus-exchange-program/incoming-students" TargetMode="External"/><Relationship Id="rId198" Type="http://schemas.openxmlformats.org/officeDocument/2006/relationships/hyperlink" Target="https://fr.calameo.com/read/0010576835734e38890ab" TargetMode="External"/><Relationship Id="rId202" Type="http://schemas.openxmlformats.org/officeDocument/2006/relationships/hyperlink" Target="https://student.portal.chalmers.se/en/chalmersstudies/incomingexchange/pages/default.aspx" TargetMode="External"/><Relationship Id="rId18" Type="http://schemas.openxmlformats.org/officeDocument/2006/relationships/hyperlink" Target="https://alunos.uminho.pt/PT/estudantesin/Paginas/ProcedimentosCandidaturas.aspx" TargetMode="External"/><Relationship Id="rId39" Type="http://schemas.openxmlformats.org/officeDocument/2006/relationships/hyperlink" Target="https://sigarra.up.pt/up/en/web_base.gera_pagina?p_pagina=internacional-candidatura" TargetMode="External"/><Relationship Id="rId50" Type="http://schemas.openxmlformats.org/officeDocument/2006/relationships/hyperlink" Target="https://www.hb.se/en/International-Student/Exchange-students/" TargetMode="External"/><Relationship Id="rId104" Type="http://schemas.openxmlformats.org/officeDocument/2006/relationships/hyperlink" Target="http://www.mersin.edu.tr/idari/dis-iliskiler-koordinatorlugu/faaliyetler/erasmus" TargetMode="External"/><Relationship Id="rId125" Type="http://schemas.openxmlformats.org/officeDocument/2006/relationships/hyperlink" Target="https://www.univ-smb.fr/en/international/venir-a-luniversite/en-programme-dechange/" TargetMode="External"/><Relationship Id="rId146" Type="http://schemas.openxmlformats.org/officeDocument/2006/relationships/hyperlink" Target="https://www.htwk-leipzig.de/en/studies/before-your-studies/how-to-apply/" TargetMode="External"/><Relationship Id="rId167" Type="http://schemas.openxmlformats.org/officeDocument/2006/relationships/hyperlink" Target="https://taltech.ee/en/incoming-students" TargetMode="External"/><Relationship Id="rId188" Type="http://schemas.openxmlformats.org/officeDocument/2006/relationships/hyperlink" Target="https://cwm.p.lodz.pl/en/international-candidates/exchange-students" TargetMode="External"/><Relationship Id="rId71" Type="http://schemas.openxmlformats.org/officeDocument/2006/relationships/hyperlink" Target="http://www.upv.es/entidades/OPII/infoweb/pi/info/818854normali.html" TargetMode="External"/><Relationship Id="rId92" Type="http://schemas.openxmlformats.org/officeDocument/2006/relationships/hyperlink" Target="https://www.unileon.es/internacional/estudiantes/movilidad-internacional-entrantes/informacion-general"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en.ensait.fr/international/venir-etudier-ensait/"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ttk.bme.hu/oktatas?language=en" TargetMode="External"/><Relationship Id="rId18" Type="http://schemas.openxmlformats.org/officeDocument/2006/relationships/hyperlink" Target="https://uni-plovdiv.bg/en/pages/index/386/" TargetMode="External"/><Relationship Id="rId26" Type="http://schemas.openxmlformats.org/officeDocument/2006/relationships/hyperlink" Target="https://www.international.uni-halle.de/international_office/studierende/international_students/exchange_students/" TargetMode="External"/><Relationship Id="rId39" Type="http://schemas.openxmlformats.org/officeDocument/2006/relationships/hyperlink" Target="http://www.fit.vutbr.cz/admissions/courses1819.php.en" TargetMode="External"/><Relationship Id="rId21" Type="http://schemas.openxmlformats.org/officeDocument/2006/relationships/hyperlink" Target="https://bkm2.pollub.pl/en/international-students/45-incoming-exchange-students/application-information/28-erasmus-programme-countries" TargetMode="External"/><Relationship Id="rId34"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42" Type="http://schemas.openxmlformats.org/officeDocument/2006/relationships/hyperlink" Target="https://kurser.dtu.dk/search" TargetMode="External"/><Relationship Id="rId47" Type="http://schemas.openxmlformats.org/officeDocument/2006/relationships/hyperlink" Target="https://stars.bilkent.edu.tr/homepage/academic_units.php" TargetMode="External"/><Relationship Id="rId50"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7" Type="http://schemas.openxmlformats.org/officeDocument/2006/relationships/hyperlink" Target="http://www.ttk.bme.hu/oktatas?language=en" TargetMode="External"/><Relationship Id="rId2" Type="http://schemas.openxmlformats.org/officeDocument/2006/relationships/hyperlink" Target="http://www.fit.vutbr.cz/admissions/courses1819.php.en" TargetMode="External"/><Relationship Id="rId16" Type="http://schemas.openxmlformats.org/officeDocument/2006/relationships/hyperlink" Target="https://www.sdu.dk/en/uddannelse/exchange_programmes/exch_prog_in_natural_science/Udbudte_fag" TargetMode="External"/><Relationship Id="rId29" Type="http://schemas.openxmlformats.org/officeDocument/2006/relationships/hyperlink" Target="http://www.ua.pt/ensino/course/112/?p=4" TargetMode="External"/><Relationship Id="rId11" Type="http://schemas.openxmlformats.org/officeDocument/2006/relationships/hyperlink" Target="https://uni-plovdiv.bg/en/pages/index/386/" TargetMode="External"/><Relationship Id="rId24" Type="http://schemas.openxmlformats.org/officeDocument/2006/relationships/hyperlink" Target="https://www.ru.nl/science/education/international/incoming-students/" TargetMode="External"/><Relationship Id="rId32" Type="http://schemas.openxmlformats.org/officeDocument/2006/relationships/hyperlink" Target="https://oia.nsysu.edu.tw/p/412-1308-20581.php?Lang=en" TargetMode="External"/><Relationship Id="rId37" Type="http://schemas.openxmlformats.org/officeDocument/2006/relationships/hyperlink" Target="http://www.hanyangexchange.com/academics/syllabus/" TargetMode="External"/><Relationship Id="rId40" Type="http://schemas.openxmlformats.org/officeDocument/2006/relationships/hyperlink" Target="https://www.vwl.uni-mannheim.de/internationales/incoming-master-students/" TargetMode="External"/><Relationship Id="rId45" Type="http://schemas.openxmlformats.org/officeDocument/2006/relationships/hyperlink" Target="https://en.unibg.it/global/students-exchange/erasmus-incoming-students" TargetMode="External"/><Relationship Id="rId53" Type="http://schemas.openxmlformats.org/officeDocument/2006/relationships/printerSettings" Target="../printerSettings/printerSettings7.bin"/><Relationship Id="rId5" Type="http://schemas.openxmlformats.org/officeDocument/2006/relationships/hyperlink" Target="https://stars.bilkent.edu.tr/homepage/academic_units.php" TargetMode="External"/><Relationship Id="rId10" Type="http://schemas.openxmlformats.org/officeDocument/2006/relationships/hyperlink" Target="https://czs.muni.cz/en/student-from-abroad/international-student-guide/course-catalogue" TargetMode="External"/><Relationship Id="rId19" Type="http://schemas.openxmlformats.org/officeDocument/2006/relationships/hyperlink" Target="https://www.sdu.dk/en/uddannelse/exchange_programmes/exch_prog_in_natural_science/Udbudte_fag" TargetMode="External"/><Relationship Id="rId31" Type="http://schemas.openxmlformats.org/officeDocument/2006/relationships/hyperlink" Target="https://czs.muni.cz/en/student-from-abroad/international-student-guide/course-catalogue" TargetMode="External"/><Relationship Id="rId44" Type="http://schemas.openxmlformats.org/officeDocument/2006/relationships/hyperlink" Target="https://sceco.univ-poitiers.fr/incoming-students/" TargetMode="External"/><Relationship Id="rId52" Type="http://schemas.openxmlformats.org/officeDocument/2006/relationships/hyperlink" Target="https://osiris.utwente.nl/student/OnderwijsCatalogusZoekCursus.do" TargetMode="External"/><Relationship Id="rId4" Type="http://schemas.openxmlformats.org/officeDocument/2006/relationships/hyperlink" Target="https://kurser.dtu.dk/search" TargetMode="External"/><Relationship Id="rId9" Type="http://schemas.openxmlformats.org/officeDocument/2006/relationships/hyperlink" Target="https://esse3.units.it/Guide/PaginaRicercaInse.do" TargetMode="External"/><Relationship Id="rId14" Type="http://schemas.openxmlformats.org/officeDocument/2006/relationships/hyperlink" Target="http://www.math.kit.edu/lehre/page/classes/en" TargetMode="External"/><Relationship Id="rId22" Type="http://schemas.openxmlformats.org/officeDocument/2006/relationships/hyperlink" Target="https://www.cuni.cz/UKEN-142.html" TargetMode="External"/><Relationship Id="rId27"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30" Type="http://schemas.openxmlformats.org/officeDocument/2006/relationships/hyperlink" Target="http://www.ua.pt/ensino/course/112/?p=4" TargetMode="External"/><Relationship Id="rId35" Type="http://schemas.openxmlformats.org/officeDocument/2006/relationships/hyperlink" Target="https://en.unibg.it/global/students-exchange/erasmus-incoming-students" TargetMode="External"/><Relationship Id="rId43" Type="http://schemas.openxmlformats.org/officeDocument/2006/relationships/hyperlink" Target="https://international.tu-dortmund.de/en/incomings/erasmus/courses/" TargetMode="External"/><Relationship Id="rId48" Type="http://schemas.openxmlformats.org/officeDocument/2006/relationships/hyperlink" Target="https://www.ru.nl/science/education/international/incoming-students/" TargetMode="External"/><Relationship Id="rId8" Type="http://schemas.openxmlformats.org/officeDocument/2006/relationships/hyperlink" Target="https://stars.bilkent.edu.tr/homepage/academic_units.php" TargetMode="External"/><Relationship Id="rId51" Type="http://schemas.openxmlformats.org/officeDocument/2006/relationships/hyperlink" Target="https://esse3.units.it/Guide/PaginaRicercaInse.do" TargetMode="External"/><Relationship Id="rId3"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2" Type="http://schemas.openxmlformats.org/officeDocument/2006/relationships/hyperlink" Target="https://osiris.utwente.nl/student/OnderwijsCatalogusZoekCursus.do" TargetMode="External"/><Relationship Id="rId17" Type="http://schemas.openxmlformats.org/officeDocument/2006/relationships/hyperlink" Target="https://cwm.p.lodz.pl/en/international-candidates/exchange-students/studies/studies-offer" TargetMode="External"/><Relationship Id="rId25" Type="http://schemas.openxmlformats.org/officeDocument/2006/relationships/hyperlink" Target="http://www.oia.ntu.edu.tw/study-at-ntu/incoming-exchange-student/2019_2020_Admission" TargetMode="External"/><Relationship Id="rId33" Type="http://schemas.openxmlformats.org/officeDocument/2006/relationships/hyperlink" Target="https://oia.nsysu.edu.tw/p/412-1308-20581.php?Lang=en" TargetMode="External"/><Relationship Id="rId38" Type="http://schemas.openxmlformats.org/officeDocument/2006/relationships/hyperlink" Target="https://www.tuwien.at/en/studies/international/incoming-exchange-students/studies/courses-in-english-language" TargetMode="External"/><Relationship Id="rId46" Type="http://schemas.openxmlformats.org/officeDocument/2006/relationships/hyperlink" Target="https://www.famnit.upr.si/en/education/undergraduate/math-first/" TargetMode="External"/><Relationship Id="rId20" Type="http://schemas.openxmlformats.org/officeDocument/2006/relationships/hyperlink" Target="https://stars.bilkent.edu.tr/homepage/academic_units.php" TargetMode="External"/><Relationship Id="rId41"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 Type="http://schemas.openxmlformats.org/officeDocument/2006/relationships/hyperlink" Target="https://www.tuwien.at/en/studies/international/incoming-exchange-students/studies/courses-in-english-language" TargetMode="External"/><Relationship Id="rId6" Type="http://schemas.openxmlformats.org/officeDocument/2006/relationships/hyperlink" Target="https://www.lunduniversity.lu.se/international-admissions/exchange-and-study-abroad/exchange-studies/find-exchange-courses" TargetMode="External"/><Relationship Id="rId15" Type="http://schemas.openxmlformats.org/officeDocument/2006/relationships/hyperlink" Target="https://www.famnit.upr.si/en/education/master/mathematical-sciences/" TargetMode="External"/><Relationship Id="rId23" Type="http://schemas.openxmlformats.org/officeDocument/2006/relationships/hyperlink" Target="https://bkm2.pollub.pl/en/international-students/45-incoming-exchange-students/application-information/28-erasmus-programme-countries" TargetMode="External"/><Relationship Id="rId28" Type="http://schemas.openxmlformats.org/officeDocument/2006/relationships/hyperlink" Target="https://www.international.uni-halle.de/international_office/studierende/international_students/exchange_students/" TargetMode="External"/><Relationship Id="rId36" Type="http://schemas.openxmlformats.org/officeDocument/2006/relationships/hyperlink" Target="http://www.ttk.bme.hu/oktatas?language=en" TargetMode="External"/><Relationship Id="rId49"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uniza.sk/menu/inc.php?ver=en" TargetMode="External"/><Relationship Id="rId21" Type="http://schemas.openxmlformats.org/officeDocument/2006/relationships/hyperlink" Target="https://www.gifu-u.ac.jp/en/international/prospective/non-degree.html" TargetMode="External"/><Relationship Id="rId42" Type="http://schemas.openxmlformats.org/officeDocument/2006/relationships/hyperlink" Target="http://www.um.si/en/Pages/default.aspx" TargetMode="External"/><Relationship Id="rId63" Type="http://schemas.openxmlformats.org/officeDocument/2006/relationships/hyperlink" Target="http://www.um.si/en/Pages/default.aspx" TargetMode="External"/><Relationship Id="rId84" Type="http://schemas.openxmlformats.org/officeDocument/2006/relationships/hyperlink" Target="http://www.emce.tuwien.ac.at/en/index.htm" TargetMode="External"/><Relationship Id="rId138" Type="http://schemas.openxmlformats.org/officeDocument/2006/relationships/hyperlink" Target="http://www.elektrotechnik.rwth-aachen.de/cms/Elektrotechnik-und-Informationstechnik/Studium/Master-Studiengaenge/~xrj/Master-of-Science/lidx/1/" TargetMode="External"/><Relationship Id="rId107" Type="http://schemas.openxmlformats.org/officeDocument/2006/relationships/hyperlink" Target="http://www.um.si/en/Pages/default.aspx"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www.emce.tuwien.ac.at/en/index.htm" TargetMode="External"/><Relationship Id="rId53" Type="http://schemas.openxmlformats.org/officeDocument/2006/relationships/hyperlink" Target="http://www.emce.tuwien.ac.at/en/index.htm" TargetMode="External"/><Relationship Id="rId74" Type="http://schemas.openxmlformats.org/officeDocument/2006/relationships/hyperlink" Target="http://estudiaencartagena.upct.es/international/english/start/" TargetMode="External"/><Relationship Id="rId128" Type="http://schemas.openxmlformats.org/officeDocument/2006/relationships/hyperlink" Target="https://www.oth-regensburg.de/international/incoming-students.html" TargetMode="External"/><Relationship Id="rId5" Type="http://schemas.openxmlformats.org/officeDocument/2006/relationships/hyperlink" Target="http://www.upatras.gr/el/ects" TargetMode="External"/><Relationship Id="rId90" Type="http://schemas.openxmlformats.org/officeDocument/2006/relationships/hyperlink" Target="http://www.sdu.dk/en/" TargetMode="External"/><Relationship Id="rId95" Type="http://schemas.openxmlformats.org/officeDocument/2006/relationships/hyperlink" Target="http://www.zut.edu.pl/eng/home/news/current-news.html" TargetMode="External"/><Relationship Id="rId22" Type="http://schemas.openxmlformats.org/officeDocument/2006/relationships/hyperlink" Target="http://fsd.rtu.lv/course-list-20162017/" TargetMode="External"/><Relationship Id="rId27" Type="http://schemas.openxmlformats.org/officeDocument/2006/relationships/hyperlink" Target="http://mobility.ftn.uns.ac.rs/en/?page_id=157" TargetMode="External"/><Relationship Id="rId43" Type="http://schemas.openxmlformats.org/officeDocument/2006/relationships/hyperlink" Target="https://www.uniza.sk/menu/inc.php?ver=en" TargetMode="External"/><Relationship Id="rId48" Type="http://schemas.openxmlformats.org/officeDocument/2006/relationships/hyperlink" Target="http://pb.edu.pl/en/" TargetMode="External"/><Relationship Id="rId64" Type="http://schemas.openxmlformats.org/officeDocument/2006/relationships/hyperlink" Target="https://www.uniza.sk/menu/inc.php?ver=en" TargetMode="External"/><Relationship Id="rId69" Type="http://schemas.openxmlformats.org/officeDocument/2006/relationships/hyperlink" Target="http://www.sdu.dk/en/" TargetMode="External"/><Relationship Id="rId113" Type="http://schemas.openxmlformats.org/officeDocument/2006/relationships/hyperlink" Target="http://www.sdu.dk/en/" TargetMode="External"/><Relationship Id="rId118" Type="http://schemas.openxmlformats.org/officeDocument/2006/relationships/hyperlink" Target="http://www.selcuk.edu.tr/Sayfa.aspx?birim=325&amp;dt=2" TargetMode="External"/><Relationship Id="rId134" Type="http://schemas.openxmlformats.org/officeDocument/2006/relationships/hyperlink" Target="https://obs.iste.edu.tr/oibs/bologna/" TargetMode="External"/><Relationship Id="rId139" Type="http://schemas.openxmlformats.org/officeDocument/2006/relationships/hyperlink" Target="https://www.haw-hamburg.de/en/international/erasmus-study-abroad/programmes-in-english/" TargetMode="External"/><Relationship Id="rId80" Type="http://schemas.openxmlformats.org/officeDocument/2006/relationships/hyperlink" Target="http://pg.edu.pl/international/news" TargetMode="External"/><Relationship Id="rId85" Type="http://schemas.openxmlformats.org/officeDocument/2006/relationships/hyperlink" Target="http://www.lunduniversity.lu.se/" TargetMode="External"/><Relationship Id="rId12" Type="http://schemas.openxmlformats.org/officeDocument/2006/relationships/hyperlink" Target="http://www.pau.edu.tr/uluslararasi/en" TargetMode="External"/><Relationship Id="rId17" Type="http://schemas.openxmlformats.org/officeDocument/2006/relationships/hyperlink" Target="http://erasmus.itu.edu.tr/en/student-mobility/ka-103-(program-countries)/incoming-ka103/academic-information" TargetMode="External"/><Relationship Id="rId33" Type="http://schemas.openxmlformats.org/officeDocument/2006/relationships/hyperlink" Target="http://www.tu-berlin.de/menue/home/parameter/en/" TargetMode="External"/><Relationship Id="rId38" Type="http://schemas.openxmlformats.org/officeDocument/2006/relationships/hyperlink" Target="http://www.unizar.es/EN" TargetMode="External"/><Relationship Id="rId59" Type="http://schemas.openxmlformats.org/officeDocument/2006/relationships/hyperlink" Target="https://www.ehu.eus/en/web/politeknikoa/home" TargetMode="External"/><Relationship Id="rId103" Type="http://schemas.openxmlformats.org/officeDocument/2006/relationships/hyperlink" Target="http://www.sdu.dk/en/" TargetMode="External"/><Relationship Id="rId108" Type="http://schemas.openxmlformats.org/officeDocument/2006/relationships/hyperlink" Target="https://www.uniza.sk/menu/inc.php?ver=en" TargetMode="External"/><Relationship Id="rId124" Type="http://schemas.openxmlformats.org/officeDocument/2006/relationships/hyperlink" Target="https://www.oth-regensburg.de/international/incoming-students.html" TargetMode="External"/><Relationship Id="rId129" Type="http://schemas.openxmlformats.org/officeDocument/2006/relationships/hyperlink" Target="https://www.oth-regensburg.de/international/incoming-students.html" TargetMode="External"/><Relationship Id="rId54" Type="http://schemas.openxmlformats.org/officeDocument/2006/relationships/hyperlink" Target="http://www.tu-berlin.de/menue/home/parameter/en/" TargetMode="External"/><Relationship Id="rId70" Type="http://schemas.openxmlformats.org/officeDocument/2006/relationships/hyperlink" Target="http://www.emce.tuwien.ac.at/en/index.htm" TargetMode="External"/><Relationship Id="rId75" Type="http://schemas.openxmlformats.org/officeDocument/2006/relationships/hyperlink" Target="http://www.zut.edu.pl/eng/home/news/current-news.html" TargetMode="External"/><Relationship Id="rId91" Type="http://schemas.openxmlformats.org/officeDocument/2006/relationships/hyperlink" Target="http://en.umh.es/" TargetMode="External"/><Relationship Id="rId96" Type="http://schemas.openxmlformats.org/officeDocument/2006/relationships/hyperlink" Target="http://www.aalto.fi/en/" TargetMode="External"/><Relationship Id="rId140" Type="http://schemas.openxmlformats.org/officeDocument/2006/relationships/hyperlink" Target="https://www.haw-hamburg.de/en/international/erasmus-study-abroad/programmes-in-english/" TargetMode="External"/><Relationship Id="rId145" Type="http://schemas.openxmlformats.org/officeDocument/2006/relationships/printerSettings" Target="../printerSettings/printerSettings8.bin"/><Relationship Id="rId1" Type="http://schemas.openxmlformats.org/officeDocument/2006/relationships/hyperlink" Target="http://www.uam.es/erasmus-incoming" TargetMode="External"/><Relationship Id="rId6" Type="http://schemas.openxmlformats.org/officeDocument/2006/relationships/hyperlink" Target="http://www.unios.hr/incoming-mobility" TargetMode="External"/><Relationship Id="rId23" Type="http://schemas.openxmlformats.org/officeDocument/2006/relationships/hyperlink" Target="http://mobility.ftn.uns.ac.rs/en/?page_id=157" TargetMode="External"/><Relationship Id="rId28" Type="http://schemas.openxmlformats.org/officeDocument/2006/relationships/hyperlink" Target="http://mobility.ftn.uns.ac.rs/en/?page_id=157" TargetMode="External"/><Relationship Id="rId49" Type="http://schemas.openxmlformats.org/officeDocument/2006/relationships/hyperlink" Target="http://www.zut.edu.pl/eng/home/news/current-news.html" TargetMode="External"/><Relationship Id="rId114" Type="http://schemas.openxmlformats.org/officeDocument/2006/relationships/hyperlink" Target="https://eng.fesb.unist.hr/" TargetMode="External"/><Relationship Id="rId119" Type="http://schemas.openxmlformats.org/officeDocument/2006/relationships/hyperlink" Target="http://www.emce.tuwien.ac.at/en/index.htm" TargetMode="External"/><Relationship Id="rId44" Type="http://schemas.openxmlformats.org/officeDocument/2006/relationships/hyperlink" Target="http://www.emce.tuwien.ac.at/en/index.htm" TargetMode="External"/><Relationship Id="rId60" Type="http://schemas.openxmlformats.org/officeDocument/2006/relationships/hyperlink" Target="http://pg.edu.pl/international/news" TargetMode="External"/><Relationship Id="rId65" Type="http://schemas.openxmlformats.org/officeDocument/2006/relationships/hyperlink" Target="http://www.selcuk.edu.tr/Sayfa.aspx?birim=325&amp;dt=2" TargetMode="External"/><Relationship Id="rId81" Type="http://schemas.openxmlformats.org/officeDocument/2006/relationships/hyperlink" Target="http://www.zut.edu.pl/eng/home/news/current-news.html" TargetMode="External"/><Relationship Id="rId86" Type="http://schemas.openxmlformats.org/officeDocument/2006/relationships/hyperlink" Target="https://www.uniza.sk/menu/inc.php?ver=en" TargetMode="External"/><Relationship Id="rId130" Type="http://schemas.openxmlformats.org/officeDocument/2006/relationships/hyperlink" Target="https://www.oth-regensburg.de/international/incoming-students.html" TargetMode="External"/><Relationship Id="rId135" Type="http://schemas.openxmlformats.org/officeDocument/2006/relationships/hyperlink" Target="http://www.elektrotechnik.rwth-aachen.de/cms/Elektrotechnik-und-Informationstechnik/Studium/Master-Studiengaenge/~xrj/Master-of-Science/lidx/1/" TargetMode="External"/><Relationship Id="rId13" Type="http://schemas.openxmlformats.org/officeDocument/2006/relationships/hyperlink" Target="http://international.marmara.edu.tr/student-forms/" TargetMode="External"/><Relationship Id="rId18" Type="http://schemas.openxmlformats.org/officeDocument/2006/relationships/hyperlink" Target="http://erasmus.agu.edu.tr/incomingstudents" TargetMode="External"/><Relationship Id="rId39" Type="http://schemas.openxmlformats.org/officeDocument/2006/relationships/hyperlink" Target="http://pb.edu.pl/en/" TargetMode="External"/><Relationship Id="rId109" Type="http://schemas.openxmlformats.org/officeDocument/2006/relationships/hyperlink" Target="http://www.emce.tuwien.ac.at/en/index.htm" TargetMode="External"/><Relationship Id="rId34" Type="http://schemas.openxmlformats.org/officeDocument/2006/relationships/hyperlink" Target="http://www.fh-bingen.de/startseite.html" TargetMode="External"/><Relationship Id="rId50" Type="http://schemas.openxmlformats.org/officeDocument/2006/relationships/hyperlink" Target="http://www.lunduniversity.lu.se/" TargetMode="External"/><Relationship Id="rId55" Type="http://schemas.openxmlformats.org/officeDocument/2006/relationships/hyperlink" Target="http://www.fh-bingen.de/startseite.html" TargetMode="External"/><Relationship Id="rId76" Type="http://schemas.openxmlformats.org/officeDocument/2006/relationships/hyperlink" Target="http://www.lunduniversity.lu.se/" TargetMode="External"/><Relationship Id="rId97" Type="http://schemas.openxmlformats.org/officeDocument/2006/relationships/hyperlink" Target="http://www.lunduniversity.lu.se/" TargetMode="External"/><Relationship Id="rId104" Type="http://schemas.openxmlformats.org/officeDocument/2006/relationships/hyperlink" Target="http://pg.edu.pl/international/news" TargetMode="External"/><Relationship Id="rId120" Type="http://schemas.openxmlformats.org/officeDocument/2006/relationships/hyperlink" Target="http://www.tu-berlin.de/menue/home/parameter/en/" TargetMode="External"/><Relationship Id="rId125" Type="http://schemas.openxmlformats.org/officeDocument/2006/relationships/hyperlink" Target="https://www.oth-regensburg.de/international/incoming-students.html" TargetMode="External"/><Relationship Id="rId141" Type="http://schemas.openxmlformats.org/officeDocument/2006/relationships/hyperlink" Target="https://taltech.ee/en/mobility" TargetMode="External"/><Relationship Id="rId7" Type="http://schemas.openxmlformats.org/officeDocument/2006/relationships/hyperlink" Target="http://www.unios.hr/incoming-mobility" TargetMode="External"/><Relationship Id="rId71" Type="http://schemas.openxmlformats.org/officeDocument/2006/relationships/hyperlink" Target="http://www.fh-bingen.de/startseite.html" TargetMode="External"/><Relationship Id="rId92" Type="http://schemas.openxmlformats.org/officeDocument/2006/relationships/hyperlink" Target="http://pb.edu.pl/en/" TargetMode="External"/><Relationship Id="rId2" Type="http://schemas.openxmlformats.org/officeDocument/2006/relationships/hyperlink" Target="http://www.univ-valenciennes.fr/" TargetMode="External"/><Relationship Id="rId29" Type="http://schemas.openxmlformats.org/officeDocument/2006/relationships/hyperlink" Target="https://www.oia.ntust.edu.tw/files/14-1017-60776,r1017-1.php?Lang=en" TargetMode="External"/><Relationship Id="rId24" Type="http://schemas.openxmlformats.org/officeDocument/2006/relationships/hyperlink" Target="http://mobility.ftn.uns.ac.rs/en/?page_id=157" TargetMode="External"/><Relationship Id="rId40" Type="http://schemas.openxmlformats.org/officeDocument/2006/relationships/hyperlink" Target="http://www.zut.edu.pl/eng/home/news/current-news.html" TargetMode="External"/><Relationship Id="rId45" Type="http://schemas.openxmlformats.org/officeDocument/2006/relationships/hyperlink" Target="http://www.unic.ac.cy/" TargetMode="External"/><Relationship Id="rId66" Type="http://schemas.openxmlformats.org/officeDocument/2006/relationships/hyperlink" Target="http://www.unic.ac.cy/" TargetMode="External"/><Relationship Id="rId87" Type="http://schemas.openxmlformats.org/officeDocument/2006/relationships/hyperlink" Target="http://www.emce.tuwien.ac.at/en/index.htm" TargetMode="External"/><Relationship Id="rId110" Type="http://schemas.openxmlformats.org/officeDocument/2006/relationships/hyperlink" Target="http://www.feec.vutbr.cz/studium/stud_en_llp/index.php.en" TargetMode="External"/><Relationship Id="rId115" Type="http://schemas.openxmlformats.org/officeDocument/2006/relationships/hyperlink" Target="http://pb.edu.pl/en/" TargetMode="External"/><Relationship Id="rId131" Type="http://schemas.openxmlformats.org/officeDocument/2006/relationships/hyperlink" Target="https://obs.iste.edu.tr/oibs/bologna/" TargetMode="External"/><Relationship Id="rId136" Type="http://schemas.openxmlformats.org/officeDocument/2006/relationships/hyperlink" Target="http://www.elektrotechnik.rwth-aachen.de/cms/Elektrotechnik-und-Informationstechnik/Studium/Master-Studiengaenge/~xrj/Master-of-Science/lidx/1/" TargetMode="External"/><Relationship Id="rId61" Type="http://schemas.openxmlformats.org/officeDocument/2006/relationships/hyperlink" Target="http://www.zut.edu.pl/eng/home/news/current-news.html" TargetMode="External"/><Relationship Id="rId82" Type="http://schemas.openxmlformats.org/officeDocument/2006/relationships/hyperlink" Target="http://www.um.si/en/Pages/default.aspx" TargetMode="External"/><Relationship Id="rId19" Type="http://schemas.openxmlformats.org/officeDocument/2006/relationships/hyperlink" Target="http://erasmus.agu.edu.tr/incomingstudents" TargetMode="External"/><Relationship Id="rId14" Type="http://schemas.openxmlformats.org/officeDocument/2006/relationships/hyperlink" Target="http://www.pau.edu.tr/uluslararasi/en" TargetMode="External"/><Relationship Id="rId30" Type="http://schemas.openxmlformats.org/officeDocument/2006/relationships/hyperlink" Target="http://www.oia.ntu.edu.tw/study-at-ntu/incoming-exchange-student/2019_2020_Admission" TargetMode="External"/><Relationship Id="rId35" Type="http://schemas.openxmlformats.org/officeDocument/2006/relationships/hyperlink" Target="http://www.kit.edu/english/index.php" TargetMode="External"/><Relationship Id="rId56" Type="http://schemas.openxmlformats.org/officeDocument/2006/relationships/hyperlink" Target="http://www.kit.edu/english/index.php" TargetMode="External"/><Relationship Id="rId77" Type="http://schemas.openxmlformats.org/officeDocument/2006/relationships/hyperlink" Target="http://www.um.si/en/Pages/default.aspx" TargetMode="External"/><Relationship Id="rId100" Type="http://schemas.openxmlformats.org/officeDocument/2006/relationships/hyperlink" Target="http://www.emce.tuwien.ac.at/en/index.htm"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s://www.oth-regensburg.de/international/incoming-students.html" TargetMode="External"/><Relationship Id="rId8" Type="http://schemas.openxmlformats.org/officeDocument/2006/relationships/hyperlink" Target="http://www.pau.edu.tr/uluslararasi/en" TargetMode="External"/><Relationship Id="rId51" Type="http://schemas.openxmlformats.org/officeDocument/2006/relationships/hyperlink" Target="https://www.uniza.sk/menu/inc.php?ver=en" TargetMode="External"/><Relationship Id="rId72" Type="http://schemas.openxmlformats.org/officeDocument/2006/relationships/hyperlink" Target="http://www.sdu.dk/en/" TargetMode="External"/><Relationship Id="rId93" Type="http://schemas.openxmlformats.org/officeDocument/2006/relationships/hyperlink" Target="http://pg.edu.pl/international/news" TargetMode="External"/><Relationship Id="rId98" Type="http://schemas.openxmlformats.org/officeDocument/2006/relationships/hyperlink" Target="http://www.um.si/en/Pages/default.aspx" TargetMode="External"/><Relationship Id="rId121" Type="http://schemas.openxmlformats.org/officeDocument/2006/relationships/hyperlink" Target="http://www.sdu.dk/en/" TargetMode="External"/><Relationship Id="rId142" Type="http://schemas.openxmlformats.org/officeDocument/2006/relationships/hyperlink" Target="https://taltech.ee/en/mobility" TargetMode="External"/><Relationship Id="rId3" Type="http://schemas.openxmlformats.org/officeDocument/2006/relationships/hyperlink" Target="http://www.upatras.gr/el/ects" TargetMode="External"/><Relationship Id="rId25" Type="http://schemas.openxmlformats.org/officeDocument/2006/relationships/hyperlink" Target="http://mobility.ftn.uns.ac.rs/en/?page_id=157" TargetMode="External"/><Relationship Id="rId46" Type="http://schemas.openxmlformats.org/officeDocument/2006/relationships/hyperlink" Target="http://www.tu-berlin.de/menue/home/parameter/en/" TargetMode="External"/><Relationship Id="rId67" Type="http://schemas.openxmlformats.org/officeDocument/2006/relationships/hyperlink" Target="http://www.fh-bingen.de/startseite.html" TargetMode="External"/><Relationship Id="rId116" Type="http://schemas.openxmlformats.org/officeDocument/2006/relationships/hyperlink" Target="http://www.lunduniversity.lu.se/" TargetMode="External"/><Relationship Id="rId137" Type="http://schemas.openxmlformats.org/officeDocument/2006/relationships/hyperlink" Target="http://www.elektrotechnik.rwth-aachen.de/cms/Elektrotechnik-und-Informationstechnik/Studium/Master-Studiengaenge/~xrj/Master-of-Science/lidx/1/" TargetMode="External"/><Relationship Id="rId20" Type="http://schemas.openxmlformats.org/officeDocument/2006/relationships/hyperlink" Target="http://www.pau.edu.tr/uluslararasi/en" TargetMode="External"/><Relationship Id="rId41" Type="http://schemas.openxmlformats.org/officeDocument/2006/relationships/hyperlink" Target="http://www.lunduniversity.lu.se/" TargetMode="External"/><Relationship Id="rId62" Type="http://schemas.openxmlformats.org/officeDocument/2006/relationships/hyperlink" Target="http://www.lunduniversity.lu.se/" TargetMode="External"/><Relationship Id="rId83" Type="http://schemas.openxmlformats.org/officeDocument/2006/relationships/hyperlink" Target="https://www.uniza.sk/menu/inc.php?ver=en" TargetMode="External"/><Relationship Id="rId88" Type="http://schemas.openxmlformats.org/officeDocument/2006/relationships/hyperlink" Target="http://www.tu-berlin.de/menue/home/parameter/en/" TargetMode="External"/><Relationship Id="rId111" Type="http://schemas.openxmlformats.org/officeDocument/2006/relationships/hyperlink" Target="http://www.tu-berlin.de/menue/home/parameter/en/" TargetMode="External"/><Relationship Id="rId132" Type="http://schemas.openxmlformats.org/officeDocument/2006/relationships/hyperlink" Target="https://obs.iste.edu.tr/oibs/bologna/" TargetMode="External"/><Relationship Id="rId15" Type="http://schemas.openxmlformats.org/officeDocument/2006/relationships/hyperlink" Target="http://erasmus.itu.edu.tr/en/student-mobility/ka-103-(program-countries)/incoming-ka103/academic-information" TargetMode="External"/><Relationship Id="rId36" Type="http://schemas.openxmlformats.org/officeDocument/2006/relationships/hyperlink" Target="https://www.ehu.eus/en/web/politeknikoa/home" TargetMode="External"/><Relationship Id="rId57" Type="http://schemas.openxmlformats.org/officeDocument/2006/relationships/hyperlink" Target="https://www.hs-schmalkalden.de/en.html" TargetMode="External"/><Relationship Id="rId106" Type="http://schemas.openxmlformats.org/officeDocument/2006/relationships/hyperlink" Target="http://www.lunduniversity.lu.se/" TargetMode="External"/><Relationship Id="rId127" Type="http://schemas.openxmlformats.org/officeDocument/2006/relationships/hyperlink" Target="https://www.oth-regensburg.de/international/incoming-students.html" TargetMode="External"/><Relationship Id="rId10" Type="http://schemas.openxmlformats.org/officeDocument/2006/relationships/hyperlink" Target="http://international.marmara.edu.tr/student-forms/" TargetMode="External"/><Relationship Id="rId31" Type="http://schemas.openxmlformats.org/officeDocument/2006/relationships/hyperlink" Target="http://www.oia.ntu.edu.tw/study-at-ntu/incoming-exchange-student/2019_2020_Admission" TargetMode="External"/><Relationship Id="rId52" Type="http://schemas.openxmlformats.org/officeDocument/2006/relationships/hyperlink" Target="http://www.selcuk.edu.tr/Sayfa.aspx?birim=325&amp;dt=2" TargetMode="External"/><Relationship Id="rId73" Type="http://schemas.openxmlformats.org/officeDocument/2006/relationships/hyperlink" Target="https://www.ehu.eus/en/web/politeknikoa/home" TargetMode="External"/><Relationship Id="rId78" Type="http://schemas.openxmlformats.org/officeDocument/2006/relationships/hyperlink" Target="http://www.emce.tuwien.ac.at/en/index.htm" TargetMode="External"/><Relationship Id="rId94" Type="http://schemas.openxmlformats.org/officeDocument/2006/relationships/hyperlink" Target="http://www.agh.edu.pl/en" TargetMode="External"/><Relationship Id="rId99" Type="http://schemas.openxmlformats.org/officeDocument/2006/relationships/hyperlink" Target="https://www.uniza.sk/menu/inc.php?ver=en" TargetMode="External"/><Relationship Id="rId101" Type="http://schemas.openxmlformats.org/officeDocument/2006/relationships/hyperlink" Target="http://www.tu-berlin.de/menue/home/parameter/en/" TargetMode="External"/><Relationship Id="rId122" Type="http://schemas.openxmlformats.org/officeDocument/2006/relationships/hyperlink" Target="https://www.uniza.sk/menu/inc.php?ver=en" TargetMode="External"/><Relationship Id="rId143" Type="http://schemas.openxmlformats.org/officeDocument/2006/relationships/hyperlink" Target="http://www.univ-angers.fr/en/index.html" TargetMode="External"/><Relationship Id="rId4" Type="http://schemas.openxmlformats.org/officeDocument/2006/relationships/hyperlink" Target="http://www.upatras.gr/el/ects" TargetMode="External"/><Relationship Id="rId9" Type="http://schemas.openxmlformats.org/officeDocument/2006/relationships/hyperlink" Target="http://erasmus.itu.edu.tr/en/student-mobility/ka-103-(program-countries)/incoming-ka103/academic-information" TargetMode="External"/><Relationship Id="rId26" Type="http://schemas.openxmlformats.org/officeDocument/2006/relationships/hyperlink" Target="http://mobility.ftn.uns.ac.rs/en/?page_id=157" TargetMode="External"/><Relationship Id="rId47" Type="http://schemas.openxmlformats.org/officeDocument/2006/relationships/hyperlink" Target="http://www.sdu.dk/en/" TargetMode="External"/><Relationship Id="rId68" Type="http://schemas.openxmlformats.org/officeDocument/2006/relationships/hyperlink" Target="http://www.fh-stralsund.de/fh_stralsund/powerslave,id,224,nodeid,.html"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www.fh-stralsund.de/fh_stralsund/powerslave,id,224,nodeid,.html" TargetMode="External"/><Relationship Id="rId133" Type="http://schemas.openxmlformats.org/officeDocument/2006/relationships/hyperlink" Target="https://obs.iste.edu.tr/oibs/bologna/" TargetMode="External"/><Relationship Id="rId16" Type="http://schemas.openxmlformats.org/officeDocument/2006/relationships/hyperlink" Target="http://erasmus.itu.edu.tr/en/student-mobility/ka-103-(program-countries)/incoming-ka103/academic-information" TargetMode="External"/><Relationship Id="rId37" Type="http://schemas.openxmlformats.org/officeDocument/2006/relationships/hyperlink" Target="http://estudiaencartagena.upct.es/international/english/start/" TargetMode="External"/><Relationship Id="rId58" Type="http://schemas.openxmlformats.org/officeDocument/2006/relationships/hyperlink" Target="http://www.hochschule-rhein-waal.de/en" TargetMode="External"/><Relationship Id="rId79" Type="http://schemas.openxmlformats.org/officeDocument/2006/relationships/hyperlink" Target="http://www.kit.edu/english/index.php" TargetMode="External"/><Relationship Id="rId102" Type="http://schemas.openxmlformats.org/officeDocument/2006/relationships/hyperlink" Target="http://www.kit.edu/english/index.php" TargetMode="External"/><Relationship Id="rId123" Type="http://schemas.openxmlformats.org/officeDocument/2006/relationships/hyperlink" Target="http://en.umh.es/" TargetMode="External"/><Relationship Id="rId144" Type="http://schemas.openxmlformats.org/officeDocument/2006/relationships/hyperlink" Target="https://www.gifu-u.ac.j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2"/>
  <sheetViews>
    <sheetView showGridLines="0" zoomScale="120" zoomScaleNormal="120" workbookViewId="0">
      <selection activeCell="A8" sqref="A8"/>
    </sheetView>
  </sheetViews>
  <sheetFormatPr defaultRowHeight="14.5" x14ac:dyDescent="0.35"/>
  <sheetData>
    <row r="2" spans="1:19" ht="15.5" x14ac:dyDescent="0.35">
      <c r="B2" s="382" t="s">
        <v>158</v>
      </c>
      <c r="C2" s="382"/>
      <c r="D2" s="382"/>
      <c r="E2" s="382"/>
      <c r="F2" s="382"/>
      <c r="G2" s="19"/>
      <c r="H2" s="383" t="s">
        <v>159</v>
      </c>
      <c r="I2" s="383"/>
      <c r="J2" s="383"/>
      <c r="K2" s="383"/>
      <c r="L2" s="383"/>
      <c r="M2" s="19"/>
      <c r="N2" s="383" t="s">
        <v>160</v>
      </c>
      <c r="O2" s="383"/>
      <c r="P2" s="383"/>
      <c r="Q2" s="383"/>
      <c r="R2" s="383"/>
    </row>
    <row r="3" spans="1:19" ht="15.5" x14ac:dyDescent="0.35">
      <c r="B3" s="382"/>
      <c r="C3" s="382"/>
      <c r="D3" s="382"/>
      <c r="E3" s="382"/>
      <c r="F3" s="382"/>
      <c r="G3" s="19"/>
      <c r="H3" s="383"/>
      <c r="I3" s="383"/>
      <c r="J3" s="383"/>
      <c r="K3" s="383"/>
      <c r="L3" s="383"/>
      <c r="M3" s="19"/>
      <c r="N3" s="383"/>
      <c r="O3" s="383"/>
      <c r="P3" s="383"/>
      <c r="Q3" s="383"/>
      <c r="R3" s="383"/>
    </row>
    <row r="4" spans="1:19" ht="15.5" x14ac:dyDescent="0.35">
      <c r="B4" s="19"/>
      <c r="C4" s="19"/>
      <c r="D4" s="19"/>
      <c r="E4" s="19"/>
      <c r="F4" s="19"/>
      <c r="G4" s="19"/>
      <c r="H4" s="19"/>
      <c r="I4" s="19"/>
      <c r="J4" s="19"/>
      <c r="K4" s="19"/>
      <c r="L4" s="19"/>
      <c r="M4" s="19"/>
      <c r="N4" s="19"/>
      <c r="O4" s="19"/>
      <c r="P4" s="19"/>
      <c r="Q4" s="19"/>
      <c r="R4" s="19"/>
    </row>
    <row r="5" spans="1:19" ht="15.5" x14ac:dyDescent="0.35">
      <c r="B5" s="19"/>
      <c r="C5" s="19"/>
      <c r="D5" s="19"/>
      <c r="E5" s="19"/>
      <c r="F5" s="19"/>
      <c r="G5" s="19"/>
      <c r="H5" s="19"/>
      <c r="I5" s="19"/>
      <c r="J5" s="19"/>
      <c r="K5" s="19"/>
      <c r="L5" s="19"/>
      <c r="M5" s="19"/>
      <c r="N5" s="19"/>
      <c r="O5" s="19"/>
      <c r="P5" s="19"/>
      <c r="Q5" s="19"/>
      <c r="R5" s="19"/>
    </row>
    <row r="6" spans="1:19" ht="15.5" x14ac:dyDescent="0.35">
      <c r="B6" s="382" t="s">
        <v>161</v>
      </c>
      <c r="C6" s="382"/>
      <c r="D6" s="382"/>
      <c r="E6" s="382"/>
      <c r="F6" s="382"/>
      <c r="G6" s="19"/>
      <c r="H6" s="382" t="s">
        <v>162</v>
      </c>
      <c r="I6" s="382"/>
      <c r="J6" s="382"/>
      <c r="K6" s="382"/>
      <c r="L6" s="382"/>
      <c r="M6" s="19"/>
      <c r="N6" s="383" t="s">
        <v>163</v>
      </c>
      <c r="O6" s="383"/>
      <c r="P6" s="383"/>
      <c r="Q6" s="383"/>
      <c r="R6" s="383"/>
    </row>
    <row r="7" spans="1:19" ht="15.5" x14ac:dyDescent="0.35">
      <c r="B7" s="382"/>
      <c r="C7" s="382"/>
      <c r="D7" s="382"/>
      <c r="E7" s="382"/>
      <c r="F7" s="382"/>
      <c r="G7" s="19"/>
      <c r="H7" s="382"/>
      <c r="I7" s="382"/>
      <c r="J7" s="382"/>
      <c r="K7" s="382"/>
      <c r="L7" s="382"/>
      <c r="M7" s="19"/>
      <c r="N7" s="383"/>
      <c r="O7" s="383"/>
      <c r="P7" s="383"/>
      <c r="Q7" s="383"/>
      <c r="R7" s="383"/>
    </row>
    <row r="8" spans="1:19" ht="15.5" x14ac:dyDescent="0.35">
      <c r="B8" s="19"/>
      <c r="C8" s="19"/>
      <c r="D8" s="19"/>
      <c r="E8" s="19"/>
      <c r="F8" s="19"/>
      <c r="G8" s="19"/>
      <c r="H8" s="19"/>
      <c r="I8" s="19"/>
      <c r="J8" s="19"/>
      <c r="K8" s="19"/>
      <c r="L8" s="19"/>
      <c r="M8" s="19"/>
      <c r="N8" s="19"/>
      <c r="O8" s="19"/>
      <c r="P8" s="19"/>
      <c r="Q8" s="19"/>
      <c r="R8" s="19"/>
    </row>
    <row r="9" spans="1:19" ht="15.5" x14ac:dyDescent="0.35">
      <c r="B9" s="19"/>
      <c r="C9" s="19"/>
      <c r="D9" s="19"/>
      <c r="E9" s="19"/>
      <c r="F9" s="19"/>
      <c r="G9" s="19"/>
      <c r="H9" s="19"/>
      <c r="I9" s="19"/>
      <c r="J9" s="19"/>
      <c r="K9" s="19"/>
      <c r="L9" s="19"/>
      <c r="M9" s="19"/>
      <c r="N9" s="19"/>
      <c r="O9" s="19"/>
      <c r="P9" s="19"/>
      <c r="Q9" s="19"/>
      <c r="R9" s="19"/>
    </row>
    <row r="10" spans="1:19" ht="15.5" x14ac:dyDescent="0.35">
      <c r="B10" s="383" t="s">
        <v>164</v>
      </c>
      <c r="C10" s="383"/>
      <c r="D10" s="383"/>
      <c r="E10" s="383"/>
      <c r="F10" s="383"/>
      <c r="G10" s="19"/>
      <c r="H10" s="387" t="s">
        <v>165</v>
      </c>
      <c r="I10" s="387"/>
      <c r="J10" s="387"/>
      <c r="K10" s="387"/>
      <c r="L10" s="387"/>
      <c r="M10" s="19"/>
      <c r="N10" s="383" t="s">
        <v>166</v>
      </c>
      <c r="O10" s="383"/>
      <c r="P10" s="383"/>
      <c r="Q10" s="383"/>
      <c r="R10" s="383"/>
    </row>
    <row r="11" spans="1:19" ht="15.5" x14ac:dyDescent="0.35">
      <c r="B11" s="383"/>
      <c r="C11" s="383"/>
      <c r="D11" s="383"/>
      <c r="E11" s="383"/>
      <c r="F11" s="383"/>
      <c r="G11" s="19"/>
      <c r="H11" s="387"/>
      <c r="I11" s="387"/>
      <c r="J11" s="387"/>
      <c r="K11" s="387"/>
      <c r="L11" s="387"/>
      <c r="M11" s="19"/>
      <c r="N11" s="383"/>
      <c r="O11" s="383"/>
      <c r="P11" s="383"/>
      <c r="Q11" s="383"/>
      <c r="R11" s="383"/>
    </row>
    <row r="14" spans="1:19" x14ac:dyDescent="0.35">
      <c r="A14" s="384" t="s">
        <v>986</v>
      </c>
      <c r="B14" s="384"/>
      <c r="C14" s="384"/>
      <c r="D14" s="384"/>
      <c r="E14" s="384"/>
      <c r="F14" s="384"/>
      <c r="G14" s="384"/>
      <c r="H14" s="384"/>
      <c r="I14" s="384"/>
      <c r="J14" s="384"/>
      <c r="K14" s="384"/>
      <c r="L14" s="384"/>
      <c r="M14" s="384"/>
      <c r="N14" s="384"/>
      <c r="O14" s="384"/>
      <c r="P14" s="384"/>
      <c r="Q14" s="384"/>
      <c r="R14" s="384"/>
      <c r="S14" s="384"/>
    </row>
    <row r="15" spans="1:19" ht="27.75" customHeight="1" x14ac:dyDescent="0.35">
      <c r="A15" s="384"/>
      <c r="B15" s="384"/>
      <c r="C15" s="384"/>
      <c r="D15" s="384"/>
      <c r="E15" s="384"/>
      <c r="F15" s="384"/>
      <c r="G15" s="384"/>
      <c r="H15" s="384"/>
      <c r="I15" s="384"/>
      <c r="J15" s="384"/>
      <c r="K15" s="384"/>
      <c r="L15" s="384"/>
      <c r="M15" s="384"/>
      <c r="N15" s="384"/>
      <c r="O15" s="384"/>
      <c r="P15" s="384"/>
      <c r="Q15" s="384"/>
      <c r="R15" s="384"/>
      <c r="S15" s="384"/>
    </row>
    <row r="16" spans="1:19" x14ac:dyDescent="0.35">
      <c r="A16" s="385" t="s">
        <v>808</v>
      </c>
      <c r="B16" s="385"/>
      <c r="C16" s="385"/>
      <c r="D16" s="385"/>
      <c r="E16" s="385"/>
      <c r="F16" s="385"/>
      <c r="G16" s="385"/>
      <c r="H16" s="385"/>
      <c r="I16" s="385"/>
      <c r="J16" s="385"/>
      <c r="K16" s="385"/>
      <c r="L16" s="385"/>
      <c r="M16" s="385"/>
      <c r="N16" s="385"/>
      <c r="O16" s="385"/>
      <c r="P16" s="385"/>
      <c r="Q16" s="385"/>
      <c r="R16" s="385"/>
      <c r="S16" s="385"/>
    </row>
    <row r="17" spans="1:19" ht="22.5" customHeight="1" x14ac:dyDescent="0.35">
      <c r="A17" s="385"/>
      <c r="B17" s="385"/>
      <c r="C17" s="385"/>
      <c r="D17" s="385"/>
      <c r="E17" s="385"/>
      <c r="F17" s="385"/>
      <c r="G17" s="385"/>
      <c r="H17" s="385"/>
      <c r="I17" s="385"/>
      <c r="J17" s="385"/>
      <c r="K17" s="385"/>
      <c r="L17" s="385"/>
      <c r="M17" s="385"/>
      <c r="N17" s="385"/>
      <c r="O17" s="385"/>
      <c r="P17" s="385"/>
      <c r="Q17" s="385"/>
      <c r="R17" s="385"/>
      <c r="S17" s="385"/>
    </row>
    <row r="18" spans="1:19" x14ac:dyDescent="0.35">
      <c r="A18" s="386" t="s">
        <v>1299</v>
      </c>
      <c r="B18" s="386"/>
      <c r="C18" s="386"/>
      <c r="D18" s="386"/>
      <c r="E18" s="386"/>
      <c r="F18" s="386"/>
      <c r="G18" s="386"/>
      <c r="H18" s="386"/>
      <c r="I18" s="386"/>
      <c r="J18" s="386"/>
      <c r="K18" s="386"/>
      <c r="L18" s="386"/>
      <c r="M18" s="386"/>
      <c r="N18" s="386"/>
      <c r="O18" s="386"/>
      <c r="P18" s="386"/>
      <c r="Q18" s="386"/>
      <c r="R18" s="386"/>
      <c r="S18" s="386"/>
    </row>
    <row r="19" spans="1:19" x14ac:dyDescent="0.35">
      <c r="A19" s="386"/>
      <c r="B19" s="386"/>
      <c r="C19" s="386"/>
      <c r="D19" s="386"/>
      <c r="E19" s="386"/>
      <c r="F19" s="386"/>
      <c r="G19" s="386"/>
      <c r="H19" s="386"/>
      <c r="I19" s="386"/>
      <c r="J19" s="386"/>
      <c r="K19" s="386"/>
      <c r="L19" s="386"/>
      <c r="M19" s="386"/>
      <c r="N19" s="386"/>
      <c r="O19" s="386"/>
      <c r="P19" s="386"/>
      <c r="Q19" s="386"/>
      <c r="R19" s="386"/>
      <c r="S19" s="386"/>
    </row>
    <row r="21" spans="1:19" x14ac:dyDescent="0.35">
      <c r="J21" s="23"/>
    </row>
    <row r="22" spans="1:19" x14ac:dyDescent="0.35">
      <c r="J22" s="23"/>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xr:uid="{00000000-0004-0000-0000-000000000000}"/>
    <hyperlink ref="H2:L3" location="'SAF-FCEA'!A1" display="Statybos ir architektūros fakultetas / Faculty of Civil Engineering and Architecture" xr:uid="{00000000-0004-0000-0000-000001000000}"/>
    <hyperlink ref="N10:R11" location="'PTVF-PFBT '!A1" display="Panevėžio technologijų ir verslo fakultetas / Panevėžys Faculty of Technologies and Business" xr:uid="{00000000-0004-0000-0000-000002000000}"/>
    <hyperlink ref="N6:R7" location="'MIDF-FMID'!A1" display="Mechanikos inžinerijos ir dizaino fakultetas / Faculty of Mechanical Engineering and Design" xr:uid="{00000000-0004-0000-0000-000003000000}"/>
    <hyperlink ref="B6:F7" location="'IF-FI'!A1" display="Informatikos fakultetas / Faculty of Informatics" xr:uid="{00000000-0004-0000-0000-000004000000}"/>
    <hyperlink ref="H6:L7" location="'MGMF-FMNS'!A1" display="Matematikos ir gamtos mokslų fakultetas / Faculty of Mathematics and Natural Sciences" xr:uid="{00000000-0004-0000-0000-000005000000}"/>
    <hyperlink ref="N2:R3" location="'EEF-FEEE '!A1" display="Elektros ir elektronikos fakultetas / Faculty of Electrical and Electronics Engineering" xr:uid="{00000000-0004-0000-0000-000006000000}"/>
    <hyperlink ref="B2:F3" location="'CTF-FCT'!A1" display="Cheminės technologijos fakultetas / Faculty of Chemical Technology" xr:uid="{00000000-0004-0000-0000-000007000000}"/>
    <hyperlink ref="H10:L11" location="'SHMMF-FSSAH'!A1" display="Socialinių, humanitarinių mokslų ir menų fakultetas / Faculty of Social Sciences, Arts and Humanities" xr:uid="{00000000-0004-0000-0000-000008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73"/>
  <sheetViews>
    <sheetView zoomScale="75" zoomScaleNormal="75" workbookViewId="0">
      <pane ySplit="2" topLeftCell="A152" activePane="bottomLeft" state="frozen"/>
      <selection pane="bottomLeft" activeCell="A160" sqref="A160:XFD160"/>
    </sheetView>
  </sheetViews>
  <sheetFormatPr defaultColWidth="8.54296875" defaultRowHeight="14.5" x14ac:dyDescent="0.35"/>
  <cols>
    <col min="1" max="1" width="5.08984375" style="17" customWidth="1"/>
    <col min="2" max="2" width="45.54296875" style="17" customWidth="1"/>
    <col min="3" max="3" width="7.453125" style="17" customWidth="1"/>
    <col min="4" max="4" width="30.54296875" style="38" customWidth="1"/>
    <col min="5" max="5" width="6.453125" style="17" customWidth="1"/>
    <col min="6" max="6" width="13.54296875" style="17" customWidth="1"/>
    <col min="7" max="7" width="14" style="17" customWidth="1"/>
    <col min="8" max="8" width="16.90625" style="17" customWidth="1"/>
    <col min="9" max="9" width="54.90625" style="39" customWidth="1"/>
    <col min="10" max="10" width="58" style="46" customWidth="1"/>
    <col min="11" max="16384" width="8.54296875" style="46"/>
  </cols>
  <sheetData>
    <row r="1" spans="1:10" ht="26.15" customHeight="1" x14ac:dyDescent="0.45">
      <c r="A1" s="388" t="s">
        <v>698</v>
      </c>
      <c r="B1" s="401"/>
      <c r="C1" s="401"/>
      <c r="D1" s="401"/>
      <c r="E1" s="401"/>
      <c r="F1" s="401"/>
      <c r="G1" s="401"/>
      <c r="H1" s="401"/>
      <c r="I1" s="401"/>
      <c r="J1" s="401"/>
    </row>
    <row r="2" spans="1:10" ht="47.15" customHeight="1" x14ac:dyDescent="0.35">
      <c r="A2" s="65" t="s">
        <v>2</v>
      </c>
      <c r="B2" s="66" t="s">
        <v>0</v>
      </c>
      <c r="C2" s="65" t="s">
        <v>9</v>
      </c>
      <c r="D2" s="65" t="s">
        <v>10</v>
      </c>
      <c r="E2" s="65" t="s">
        <v>3</v>
      </c>
      <c r="F2" s="65" t="s">
        <v>4</v>
      </c>
      <c r="G2" s="65" t="s">
        <v>5</v>
      </c>
      <c r="H2" s="66" t="s">
        <v>1</v>
      </c>
      <c r="I2" s="65" t="s">
        <v>6</v>
      </c>
      <c r="J2" s="65" t="s">
        <v>7</v>
      </c>
    </row>
    <row r="3" spans="1:10" ht="24.9" customHeight="1" x14ac:dyDescent="0.45">
      <c r="A3" s="402" t="s">
        <v>702</v>
      </c>
      <c r="B3" s="402"/>
      <c r="C3" s="402"/>
      <c r="D3" s="402"/>
      <c r="E3" s="402"/>
      <c r="F3" s="402"/>
      <c r="G3" s="402"/>
      <c r="H3" s="402"/>
      <c r="I3" s="402"/>
      <c r="J3" s="402"/>
    </row>
    <row r="4" spans="1:10" ht="24.9" customHeight="1" x14ac:dyDescent="0.35">
      <c r="A4" s="5" t="s">
        <v>296</v>
      </c>
      <c r="B4" s="5" t="s">
        <v>404</v>
      </c>
      <c r="C4" s="5" t="s">
        <v>583</v>
      </c>
      <c r="D4" s="79" t="s">
        <v>584</v>
      </c>
      <c r="E4" s="5" t="s">
        <v>22</v>
      </c>
      <c r="F4" s="5" t="s">
        <v>152</v>
      </c>
      <c r="G4" s="5" t="s">
        <v>153</v>
      </c>
      <c r="H4" s="5" t="s">
        <v>32</v>
      </c>
      <c r="I4" s="75" t="s">
        <v>585</v>
      </c>
      <c r="J4" s="76" t="s">
        <v>586</v>
      </c>
    </row>
    <row r="5" spans="1:10" ht="24.9" customHeight="1" x14ac:dyDescent="0.35">
      <c r="A5" s="5" t="s">
        <v>46</v>
      </c>
      <c r="B5" s="5" t="s">
        <v>180</v>
      </c>
      <c r="C5" s="5" t="s">
        <v>583</v>
      </c>
      <c r="D5" s="79" t="s">
        <v>584</v>
      </c>
      <c r="E5" s="5" t="s">
        <v>22</v>
      </c>
      <c r="F5" s="77" t="s">
        <v>182</v>
      </c>
      <c r="G5" s="77" t="s">
        <v>153</v>
      </c>
      <c r="H5" s="77" t="s">
        <v>32</v>
      </c>
      <c r="I5" s="75" t="s">
        <v>587</v>
      </c>
      <c r="J5" s="78"/>
    </row>
    <row r="6" spans="1:10" ht="24.9" customHeight="1" x14ac:dyDescent="0.35">
      <c r="A6" s="5" t="s">
        <v>46</v>
      </c>
      <c r="B6" s="5" t="s">
        <v>590</v>
      </c>
      <c r="C6" s="5" t="s">
        <v>591</v>
      </c>
      <c r="D6" s="79" t="s">
        <v>592</v>
      </c>
      <c r="E6" s="5" t="s">
        <v>22</v>
      </c>
      <c r="F6" s="5" t="s">
        <v>182</v>
      </c>
      <c r="G6" s="5" t="s">
        <v>531</v>
      </c>
      <c r="H6" s="5" t="s">
        <v>32</v>
      </c>
      <c r="I6" s="75" t="s">
        <v>593</v>
      </c>
      <c r="J6" s="78"/>
    </row>
    <row r="7" spans="1:10" ht="24.9" customHeight="1" x14ac:dyDescent="0.35">
      <c r="A7" s="5" t="s">
        <v>75</v>
      </c>
      <c r="B7" s="5" t="s">
        <v>594</v>
      </c>
      <c r="C7" s="5" t="s">
        <v>588</v>
      </c>
      <c r="D7" s="79" t="s">
        <v>589</v>
      </c>
      <c r="E7" s="5" t="s">
        <v>22</v>
      </c>
      <c r="F7" s="77" t="s">
        <v>182</v>
      </c>
      <c r="G7" s="77" t="s">
        <v>210</v>
      </c>
      <c r="H7" s="77" t="s">
        <v>297</v>
      </c>
      <c r="I7" s="75" t="s">
        <v>595</v>
      </c>
      <c r="J7" s="78"/>
    </row>
    <row r="8" spans="1:10" ht="24.9" customHeight="1" x14ac:dyDescent="0.35">
      <c r="A8" s="77" t="s">
        <v>75</v>
      </c>
      <c r="B8" s="77" t="s">
        <v>596</v>
      </c>
      <c r="C8" s="77" t="s">
        <v>583</v>
      </c>
      <c r="D8" s="81" t="s">
        <v>584</v>
      </c>
      <c r="E8" s="5" t="s">
        <v>22</v>
      </c>
      <c r="F8" s="77" t="s">
        <v>145</v>
      </c>
      <c r="G8" s="77" t="s">
        <v>198</v>
      </c>
      <c r="H8" s="81" t="s">
        <v>597</v>
      </c>
      <c r="I8" s="82" t="s">
        <v>598</v>
      </c>
      <c r="J8" s="78"/>
    </row>
    <row r="9" spans="1:10" ht="24.9" customHeight="1" x14ac:dyDescent="0.35">
      <c r="A9" s="5" t="s">
        <v>75</v>
      </c>
      <c r="B9" s="5" t="s">
        <v>244</v>
      </c>
      <c r="C9" s="77" t="s">
        <v>583</v>
      </c>
      <c r="D9" s="81" t="s">
        <v>584</v>
      </c>
      <c r="E9" s="5" t="s">
        <v>22</v>
      </c>
      <c r="F9" s="83" t="s">
        <v>189</v>
      </c>
      <c r="G9" s="83" t="s">
        <v>224</v>
      </c>
      <c r="H9" s="77" t="s">
        <v>76</v>
      </c>
      <c r="I9" s="82" t="s">
        <v>599</v>
      </c>
      <c r="J9" s="78"/>
    </row>
    <row r="10" spans="1:10" ht="24.9" customHeight="1" x14ac:dyDescent="0.35">
      <c r="A10" s="5" t="s">
        <v>91</v>
      </c>
      <c r="B10" s="5" t="s">
        <v>207</v>
      </c>
      <c r="C10" s="5" t="s">
        <v>583</v>
      </c>
      <c r="D10" s="79" t="s">
        <v>584</v>
      </c>
      <c r="E10" s="5" t="s">
        <v>22</v>
      </c>
      <c r="F10" s="77" t="s">
        <v>600</v>
      </c>
      <c r="G10" s="77" t="s">
        <v>146</v>
      </c>
      <c r="H10" s="77" t="s">
        <v>205</v>
      </c>
      <c r="I10" s="75" t="s">
        <v>601</v>
      </c>
      <c r="J10" s="78"/>
    </row>
    <row r="11" spans="1:10" ht="24.9" customHeight="1" x14ac:dyDescent="0.35">
      <c r="A11" s="121" t="s">
        <v>91</v>
      </c>
      <c r="B11" s="121" t="s">
        <v>998</v>
      </c>
      <c r="C11" s="121" t="s">
        <v>583</v>
      </c>
      <c r="D11" s="122" t="s">
        <v>584</v>
      </c>
      <c r="E11" s="121" t="s">
        <v>22</v>
      </c>
      <c r="F11" s="123" t="s">
        <v>145</v>
      </c>
      <c r="G11" s="123" t="s">
        <v>62</v>
      </c>
      <c r="H11" s="121" t="s">
        <v>205</v>
      </c>
      <c r="I11" s="125" t="s">
        <v>999</v>
      </c>
      <c r="J11" s="124" t="s">
        <v>8</v>
      </c>
    </row>
    <row r="12" spans="1:10" ht="24.9" customHeight="1" x14ac:dyDescent="0.35">
      <c r="A12" s="5" t="s">
        <v>135</v>
      </c>
      <c r="B12" s="5" t="s">
        <v>1212</v>
      </c>
      <c r="C12" s="5" t="s">
        <v>583</v>
      </c>
      <c r="D12" s="79" t="s">
        <v>584</v>
      </c>
      <c r="E12" s="5" t="s">
        <v>22</v>
      </c>
      <c r="F12" s="77" t="s">
        <v>176</v>
      </c>
      <c r="G12" s="77" t="s">
        <v>230</v>
      </c>
      <c r="H12" s="77" t="s">
        <v>32</v>
      </c>
      <c r="I12" s="75" t="s">
        <v>1211</v>
      </c>
      <c r="J12" s="78" t="s">
        <v>1304</v>
      </c>
    </row>
    <row r="13" spans="1:10" ht="24.9" customHeight="1" x14ac:dyDescent="0.35">
      <c r="A13" s="5" t="s">
        <v>102</v>
      </c>
      <c r="B13" s="5" t="s">
        <v>1284</v>
      </c>
      <c r="C13" s="5" t="s">
        <v>583</v>
      </c>
      <c r="D13" s="79" t="s">
        <v>584</v>
      </c>
      <c r="E13" s="5" t="s">
        <v>22</v>
      </c>
      <c r="F13" s="77" t="s">
        <v>189</v>
      </c>
      <c r="G13" s="77" t="str">
        <f>'[5]CTF-FCT'!$J$60</f>
        <v>1 October</v>
      </c>
      <c r="H13" s="77" t="s">
        <v>32</v>
      </c>
      <c r="I13" s="75" t="s">
        <v>1285</v>
      </c>
      <c r="J13" s="78"/>
    </row>
    <row r="14" spans="1:10" ht="24.9" customHeight="1" x14ac:dyDescent="0.35">
      <c r="A14" s="77" t="s">
        <v>109</v>
      </c>
      <c r="B14" s="77" t="s">
        <v>602</v>
      </c>
      <c r="C14" s="77" t="s">
        <v>588</v>
      </c>
      <c r="D14" s="81" t="s">
        <v>589</v>
      </c>
      <c r="E14" s="77" t="s">
        <v>22</v>
      </c>
      <c r="F14" s="77" t="s">
        <v>193</v>
      </c>
      <c r="G14" s="77" t="str">
        <f>'[5]CTF-FCT'!$J$63</f>
        <v>30 November</v>
      </c>
      <c r="H14" s="77" t="s">
        <v>603</v>
      </c>
      <c r="I14" s="94" t="s">
        <v>604</v>
      </c>
      <c r="J14" s="78"/>
    </row>
    <row r="15" spans="1:10" ht="24.9" customHeight="1" x14ac:dyDescent="0.35">
      <c r="A15" s="77" t="s">
        <v>105</v>
      </c>
      <c r="B15" s="77" t="s">
        <v>605</v>
      </c>
      <c r="C15" s="5" t="s">
        <v>583</v>
      </c>
      <c r="D15" s="81" t="s">
        <v>584</v>
      </c>
      <c r="E15" s="5" t="s">
        <v>22</v>
      </c>
      <c r="F15" s="84" t="s">
        <v>182</v>
      </c>
      <c r="G15" s="84" t="s">
        <v>210</v>
      </c>
      <c r="H15" s="81" t="s">
        <v>211</v>
      </c>
      <c r="I15" s="75" t="s">
        <v>606</v>
      </c>
      <c r="J15" s="78"/>
    </row>
    <row r="16" spans="1:10" ht="24.9" customHeight="1" x14ac:dyDescent="0.35">
      <c r="A16" s="77" t="s">
        <v>120</v>
      </c>
      <c r="B16" s="81" t="s">
        <v>607</v>
      </c>
      <c r="C16" s="77" t="s">
        <v>588</v>
      </c>
      <c r="D16" s="81" t="s">
        <v>589</v>
      </c>
      <c r="E16" s="5" t="s">
        <v>22</v>
      </c>
      <c r="F16" s="84" t="s">
        <v>182</v>
      </c>
      <c r="G16" s="84" t="str">
        <f>'[5]CTF-FCT'!$J$79</f>
        <v>31 October</v>
      </c>
      <c r="H16" s="77" t="s">
        <v>29</v>
      </c>
      <c r="I16" s="75" t="s">
        <v>608</v>
      </c>
      <c r="J16" s="78"/>
    </row>
    <row r="17" spans="1:10" ht="24.9" customHeight="1" x14ac:dyDescent="0.35">
      <c r="A17" s="5" t="s">
        <v>122</v>
      </c>
      <c r="B17" s="5" t="s">
        <v>226</v>
      </c>
      <c r="C17" s="5" t="s">
        <v>591</v>
      </c>
      <c r="D17" s="79" t="s">
        <v>592</v>
      </c>
      <c r="E17" s="5" t="s">
        <v>22</v>
      </c>
      <c r="F17" s="5" t="s">
        <v>80</v>
      </c>
      <c r="G17" s="5" t="s">
        <v>204</v>
      </c>
      <c r="H17" s="5" t="s">
        <v>29</v>
      </c>
      <c r="I17" s="75" t="s">
        <v>609</v>
      </c>
      <c r="J17" s="80"/>
    </row>
    <row r="18" spans="1:10" ht="24.9" customHeight="1" x14ac:dyDescent="0.35">
      <c r="A18" s="5" t="s">
        <v>141</v>
      </c>
      <c r="B18" s="79" t="s">
        <v>401</v>
      </c>
      <c r="C18" s="5" t="s">
        <v>588</v>
      </c>
      <c r="D18" s="79" t="s">
        <v>589</v>
      </c>
      <c r="E18" s="5" t="s">
        <v>22</v>
      </c>
      <c r="F18" s="5" t="s">
        <v>152</v>
      </c>
      <c r="G18" s="5" t="s">
        <v>153</v>
      </c>
      <c r="H18" s="5" t="s">
        <v>32</v>
      </c>
      <c r="I18" s="75" t="s">
        <v>402</v>
      </c>
      <c r="J18" s="80"/>
    </row>
    <row r="19" spans="1:10" ht="24.9" customHeight="1" x14ac:dyDescent="0.35">
      <c r="A19" s="77" t="s">
        <v>141</v>
      </c>
      <c r="B19" s="81" t="s">
        <v>610</v>
      </c>
      <c r="C19" s="77" t="s">
        <v>588</v>
      </c>
      <c r="D19" s="81" t="s">
        <v>589</v>
      </c>
      <c r="E19" s="5" t="s">
        <v>22</v>
      </c>
      <c r="F19" s="84" t="s">
        <v>245</v>
      </c>
      <c r="G19" s="84" t="s">
        <v>62</v>
      </c>
      <c r="H19" s="77" t="s">
        <v>32</v>
      </c>
      <c r="I19" s="75" t="s">
        <v>611</v>
      </c>
      <c r="J19" s="78"/>
    </row>
    <row r="20" spans="1:10" ht="24.9" customHeight="1" x14ac:dyDescent="0.45">
      <c r="A20" s="402" t="s">
        <v>703</v>
      </c>
      <c r="B20" s="402"/>
      <c r="C20" s="402"/>
      <c r="D20" s="402"/>
      <c r="E20" s="402"/>
      <c r="F20" s="402"/>
      <c r="G20" s="402"/>
      <c r="H20" s="402"/>
      <c r="I20" s="406"/>
      <c r="J20" s="402"/>
    </row>
    <row r="21" spans="1:10" ht="24.9" customHeight="1" x14ac:dyDescent="0.35">
      <c r="A21" s="5" t="s">
        <v>301</v>
      </c>
      <c r="B21" s="79" t="s">
        <v>317</v>
      </c>
      <c r="C21" s="79" t="s">
        <v>583</v>
      </c>
      <c r="D21" s="79" t="s">
        <v>584</v>
      </c>
      <c r="E21" s="5" t="s">
        <v>22</v>
      </c>
      <c r="F21" s="83" t="s">
        <v>80</v>
      </c>
      <c r="G21" s="83" t="s">
        <v>153</v>
      </c>
      <c r="H21" s="79" t="s">
        <v>612</v>
      </c>
      <c r="I21" s="7" t="s">
        <v>700</v>
      </c>
      <c r="J21" s="97"/>
    </row>
    <row r="22" spans="1:10" ht="24.9" customHeight="1" x14ac:dyDescent="0.35">
      <c r="A22" s="5" t="s">
        <v>296</v>
      </c>
      <c r="B22" s="79" t="s">
        <v>404</v>
      </c>
      <c r="C22" s="79">
        <v>711</v>
      </c>
      <c r="D22" s="79" t="s">
        <v>589</v>
      </c>
      <c r="E22" s="5" t="s">
        <v>22</v>
      </c>
      <c r="F22" s="83" t="s">
        <v>152</v>
      </c>
      <c r="G22" s="83" t="s">
        <v>153</v>
      </c>
      <c r="H22" s="79" t="s">
        <v>32</v>
      </c>
      <c r="I22" s="75" t="s">
        <v>585</v>
      </c>
      <c r="J22" s="76" t="s">
        <v>586</v>
      </c>
    </row>
    <row r="23" spans="1:10" ht="24.9" customHeight="1" x14ac:dyDescent="0.35">
      <c r="A23" s="5" t="s">
        <v>46</v>
      </c>
      <c r="B23" s="79" t="s">
        <v>180</v>
      </c>
      <c r="C23" s="79" t="s">
        <v>583</v>
      </c>
      <c r="D23" s="79" t="s">
        <v>584</v>
      </c>
      <c r="E23" s="5" t="s">
        <v>22</v>
      </c>
      <c r="F23" s="83" t="s">
        <v>182</v>
      </c>
      <c r="G23" s="83" t="s">
        <v>153</v>
      </c>
      <c r="H23" s="79" t="s">
        <v>32</v>
      </c>
      <c r="I23" s="75" t="s">
        <v>587</v>
      </c>
      <c r="J23" s="85"/>
    </row>
    <row r="24" spans="1:10" ht="24.9" customHeight="1" x14ac:dyDescent="0.35">
      <c r="A24" s="5" t="s">
        <v>55</v>
      </c>
      <c r="B24" s="79" t="s">
        <v>613</v>
      </c>
      <c r="C24" s="79" t="s">
        <v>614</v>
      </c>
      <c r="D24" s="79" t="s">
        <v>615</v>
      </c>
      <c r="E24" s="5" t="s">
        <v>22</v>
      </c>
      <c r="F24" s="83" t="s">
        <v>182</v>
      </c>
      <c r="G24" s="83" t="s">
        <v>172</v>
      </c>
      <c r="H24" s="79" t="s">
        <v>616</v>
      </c>
      <c r="I24" s="75" t="s">
        <v>617</v>
      </c>
      <c r="J24" s="85"/>
    </row>
    <row r="25" spans="1:10" ht="24.9" customHeight="1" x14ac:dyDescent="0.35">
      <c r="A25" s="5" t="s">
        <v>64</v>
      </c>
      <c r="B25" s="79" t="s">
        <v>618</v>
      </c>
      <c r="C25" s="79" t="s">
        <v>588</v>
      </c>
      <c r="D25" s="79" t="s">
        <v>589</v>
      </c>
      <c r="E25" s="5" t="s">
        <v>22</v>
      </c>
      <c r="F25" s="83" t="s">
        <v>80</v>
      </c>
      <c r="G25" s="83" t="s">
        <v>204</v>
      </c>
      <c r="H25" s="79" t="s">
        <v>619</v>
      </c>
      <c r="I25" s="75" t="s">
        <v>620</v>
      </c>
      <c r="J25" s="85"/>
    </row>
    <row r="26" spans="1:10" ht="24.9" customHeight="1" x14ac:dyDescent="0.35">
      <c r="A26" s="79" t="s">
        <v>64</v>
      </c>
      <c r="B26" s="79" t="s">
        <v>994</v>
      </c>
      <c r="C26" s="105" t="s">
        <v>583</v>
      </c>
      <c r="D26" s="79" t="s">
        <v>584</v>
      </c>
      <c r="E26" s="79" t="s">
        <v>22</v>
      </c>
      <c r="F26" s="79" t="s">
        <v>995</v>
      </c>
      <c r="G26" s="79" t="s">
        <v>996</v>
      </c>
      <c r="H26" s="79" t="s">
        <v>32</v>
      </c>
      <c r="I26" s="75" t="s">
        <v>997</v>
      </c>
      <c r="J26" s="85" t="s">
        <v>8</v>
      </c>
    </row>
    <row r="27" spans="1:10" ht="24.9" customHeight="1" x14ac:dyDescent="0.35">
      <c r="A27" s="77" t="s">
        <v>75</v>
      </c>
      <c r="B27" s="77" t="s">
        <v>594</v>
      </c>
      <c r="C27" s="77" t="s">
        <v>588</v>
      </c>
      <c r="D27" s="81" t="s">
        <v>589</v>
      </c>
      <c r="E27" s="77" t="s">
        <v>22</v>
      </c>
      <c r="F27" s="83" t="s">
        <v>182</v>
      </c>
      <c r="G27" s="83" t="s">
        <v>210</v>
      </c>
      <c r="H27" s="79" t="s">
        <v>297</v>
      </c>
      <c r="I27" s="94" t="s">
        <v>595</v>
      </c>
      <c r="J27" s="85"/>
    </row>
    <row r="28" spans="1:10" ht="24.9" customHeight="1" x14ac:dyDescent="0.35">
      <c r="A28" s="121" t="s">
        <v>91</v>
      </c>
      <c r="B28" s="121" t="s">
        <v>998</v>
      </c>
      <c r="C28" s="121" t="s">
        <v>583</v>
      </c>
      <c r="D28" s="122" t="s">
        <v>584</v>
      </c>
      <c r="E28" s="121" t="s">
        <v>22</v>
      </c>
      <c r="F28" s="123" t="s">
        <v>145</v>
      </c>
      <c r="G28" s="123" t="s">
        <v>62</v>
      </c>
      <c r="H28" s="121" t="s">
        <v>205</v>
      </c>
      <c r="I28" s="125" t="s">
        <v>999</v>
      </c>
      <c r="J28" s="124" t="s">
        <v>8</v>
      </c>
    </row>
    <row r="29" spans="1:10" ht="24.9" customHeight="1" x14ac:dyDescent="0.35">
      <c r="A29" s="77" t="s">
        <v>135</v>
      </c>
      <c r="B29" s="77" t="s">
        <v>1212</v>
      </c>
      <c r="C29" s="77" t="s">
        <v>583</v>
      </c>
      <c r="D29" s="81" t="s">
        <v>584</v>
      </c>
      <c r="E29" s="77" t="s">
        <v>22</v>
      </c>
      <c r="F29" s="83" t="s">
        <v>176</v>
      </c>
      <c r="G29" s="83" t="s">
        <v>230</v>
      </c>
      <c r="H29" s="79" t="s">
        <v>32</v>
      </c>
      <c r="I29" s="94" t="s">
        <v>1211</v>
      </c>
      <c r="J29" s="85" t="s">
        <v>1304</v>
      </c>
    </row>
    <row r="30" spans="1:10" ht="24.9" customHeight="1" x14ac:dyDescent="0.35">
      <c r="A30" s="5" t="s">
        <v>109</v>
      </c>
      <c r="B30" s="5" t="s">
        <v>602</v>
      </c>
      <c r="C30" s="5" t="s">
        <v>588</v>
      </c>
      <c r="D30" s="79" t="s">
        <v>589</v>
      </c>
      <c r="E30" s="5" t="s">
        <v>22</v>
      </c>
      <c r="F30" s="77" t="s">
        <v>193</v>
      </c>
      <c r="G30" s="77" t="s">
        <v>172</v>
      </c>
      <c r="H30" s="77" t="s">
        <v>603</v>
      </c>
      <c r="I30" s="75" t="s">
        <v>604</v>
      </c>
      <c r="J30" s="85"/>
    </row>
    <row r="31" spans="1:10" ht="24.9" customHeight="1" x14ac:dyDescent="0.35">
      <c r="A31" s="77" t="s">
        <v>120</v>
      </c>
      <c r="B31" s="77" t="s">
        <v>607</v>
      </c>
      <c r="C31" s="77" t="s">
        <v>588</v>
      </c>
      <c r="D31" s="81" t="s">
        <v>589</v>
      </c>
      <c r="E31" s="77" t="s">
        <v>22</v>
      </c>
      <c r="F31" s="83" t="s">
        <v>182</v>
      </c>
      <c r="G31" s="83" t="s">
        <v>210</v>
      </c>
      <c r="H31" s="79" t="s">
        <v>29</v>
      </c>
      <c r="I31" s="94" t="s">
        <v>608</v>
      </c>
      <c r="J31" s="85"/>
    </row>
    <row r="32" spans="1:10" ht="24.9" customHeight="1" x14ac:dyDescent="0.35">
      <c r="A32" s="5" t="s">
        <v>141</v>
      </c>
      <c r="B32" s="5" t="s">
        <v>401</v>
      </c>
      <c r="C32" s="5" t="s">
        <v>588</v>
      </c>
      <c r="D32" s="79" t="str">
        <f>D33</f>
        <v>Chemical engineering and processes</v>
      </c>
      <c r="E32" s="5" t="str">
        <f>E33</f>
        <v>B</v>
      </c>
      <c r="F32" s="5" t="str">
        <f>'[6]CTF - FCT'!H92</f>
        <v>15 May</v>
      </c>
      <c r="G32" s="5" t="str">
        <f>'[6]CTF - FCT'!I92</f>
        <v>15 November</v>
      </c>
      <c r="H32" s="5" t="str">
        <f>'[6]CTF - FCT'!J92</f>
        <v>English  B2</v>
      </c>
      <c r="I32" s="75" t="s">
        <v>402</v>
      </c>
      <c r="J32" s="80"/>
    </row>
    <row r="33" spans="1:10" ht="24.9" customHeight="1" x14ac:dyDescent="0.35">
      <c r="A33" s="77" t="s">
        <v>141</v>
      </c>
      <c r="B33" s="81" t="s">
        <v>610</v>
      </c>
      <c r="C33" s="77" t="s">
        <v>588</v>
      </c>
      <c r="D33" s="81" t="str">
        <f>D30</f>
        <v>Chemical engineering and processes</v>
      </c>
      <c r="E33" s="5" t="str">
        <f>E30</f>
        <v>B</v>
      </c>
      <c r="F33" s="84" t="str">
        <f>F19</f>
        <v>15 April</v>
      </c>
      <c r="G33" s="84" t="str">
        <f>G19</f>
        <v>1 November</v>
      </c>
      <c r="H33" s="77" t="str">
        <f>H19</f>
        <v>English B2</v>
      </c>
      <c r="I33" s="75" t="s">
        <v>611</v>
      </c>
      <c r="J33" s="78"/>
    </row>
    <row r="34" spans="1:10" ht="24.9" customHeight="1" x14ac:dyDescent="0.45">
      <c r="A34" s="402" t="s">
        <v>704</v>
      </c>
      <c r="B34" s="402"/>
      <c r="C34" s="402"/>
      <c r="D34" s="402"/>
      <c r="E34" s="402"/>
      <c r="F34" s="402"/>
      <c r="G34" s="402"/>
      <c r="H34" s="402"/>
      <c r="I34" s="402"/>
      <c r="J34" s="402"/>
    </row>
    <row r="35" spans="1:10" ht="24.9" customHeight="1" x14ac:dyDescent="0.35">
      <c r="A35" s="79" t="s">
        <v>46</v>
      </c>
      <c r="B35" s="79" t="s">
        <v>47</v>
      </c>
      <c r="C35" s="79" t="s">
        <v>623</v>
      </c>
      <c r="D35" s="79" t="s">
        <v>624</v>
      </c>
      <c r="E35" s="79" t="s">
        <v>22</v>
      </c>
      <c r="F35" s="79" t="s">
        <v>203</v>
      </c>
      <c r="G35" s="79" t="s">
        <v>153</v>
      </c>
      <c r="H35" s="79" t="s">
        <v>269</v>
      </c>
      <c r="I35" s="75" t="s">
        <v>625</v>
      </c>
      <c r="J35" s="85"/>
    </row>
    <row r="36" spans="1:10" ht="24.9" customHeight="1" x14ac:dyDescent="0.35">
      <c r="A36" s="79" t="s">
        <v>132</v>
      </c>
      <c r="B36" s="79" t="s">
        <v>795</v>
      </c>
      <c r="C36" s="79" t="s">
        <v>623</v>
      </c>
      <c r="D36" s="79" t="s">
        <v>624</v>
      </c>
      <c r="E36" s="79" t="s">
        <v>22</v>
      </c>
      <c r="F36" s="79" t="s">
        <v>193</v>
      </c>
      <c r="G36" s="79" t="s">
        <v>796</v>
      </c>
      <c r="H36" s="79" t="s">
        <v>32</v>
      </c>
      <c r="I36" s="75" t="s">
        <v>797</v>
      </c>
      <c r="J36" s="85"/>
    </row>
    <row r="37" spans="1:10" ht="24.9" customHeight="1" x14ac:dyDescent="0.35">
      <c r="A37" s="79" t="s">
        <v>64</v>
      </c>
      <c r="B37" s="79" t="s">
        <v>69</v>
      </c>
      <c r="C37" s="86">
        <v>721</v>
      </c>
      <c r="D37" s="79" t="s">
        <v>885</v>
      </c>
      <c r="E37" s="79" t="s">
        <v>22</v>
      </c>
      <c r="F37" s="79" t="s">
        <v>152</v>
      </c>
      <c r="G37" s="79" t="s">
        <v>172</v>
      </c>
      <c r="H37" s="79" t="s">
        <v>621</v>
      </c>
      <c r="I37" s="13" t="s">
        <v>886</v>
      </c>
      <c r="J37" s="2" t="s">
        <v>8</v>
      </c>
    </row>
    <row r="38" spans="1:10" ht="24.9" customHeight="1" x14ac:dyDescent="0.35">
      <c r="A38" s="79" t="s">
        <v>75</v>
      </c>
      <c r="B38" s="79" t="s">
        <v>626</v>
      </c>
      <c r="C38" s="79" t="s">
        <v>623</v>
      </c>
      <c r="D38" s="79" t="s">
        <v>624</v>
      </c>
      <c r="E38" s="79" t="s">
        <v>22</v>
      </c>
      <c r="F38" s="79" t="s">
        <v>80</v>
      </c>
      <c r="G38" s="79" t="s">
        <v>62</v>
      </c>
      <c r="H38" s="79" t="s">
        <v>627</v>
      </c>
      <c r="I38" s="82" t="s">
        <v>628</v>
      </c>
      <c r="J38" s="85"/>
    </row>
    <row r="39" spans="1:10" ht="24.9" customHeight="1" x14ac:dyDescent="0.35">
      <c r="A39" s="5" t="s">
        <v>102</v>
      </c>
      <c r="B39" s="5" t="s">
        <v>1284</v>
      </c>
      <c r="C39" s="5" t="s">
        <v>583</v>
      </c>
      <c r="D39" s="79" t="s">
        <v>584</v>
      </c>
      <c r="E39" s="5" t="s">
        <v>22</v>
      </c>
      <c r="F39" s="77" t="s">
        <v>189</v>
      </c>
      <c r="G39" s="77" t="s">
        <v>224</v>
      </c>
      <c r="H39" s="77" t="s">
        <v>32</v>
      </c>
      <c r="I39" s="75" t="s">
        <v>1285</v>
      </c>
      <c r="J39" s="85"/>
    </row>
    <row r="40" spans="1:10" ht="24.75" customHeight="1" x14ac:dyDescent="0.35">
      <c r="A40" s="79" t="s">
        <v>122</v>
      </c>
      <c r="B40" s="79" t="s">
        <v>629</v>
      </c>
      <c r="C40" s="79" t="s">
        <v>623</v>
      </c>
      <c r="D40" s="79" t="s">
        <v>624</v>
      </c>
      <c r="E40" s="79" t="s">
        <v>22</v>
      </c>
      <c r="F40" s="84" t="s">
        <v>152</v>
      </c>
      <c r="G40" s="84" t="s">
        <v>198</v>
      </c>
      <c r="H40" s="77" t="s">
        <v>222</v>
      </c>
      <c r="I40" s="94" t="s">
        <v>630</v>
      </c>
      <c r="J40" s="85"/>
    </row>
    <row r="41" spans="1:10" ht="47.25" customHeight="1" x14ac:dyDescent="0.35">
      <c r="A41" s="77" t="s">
        <v>122</v>
      </c>
      <c r="B41" s="77" t="s">
        <v>631</v>
      </c>
      <c r="C41" s="77" t="s">
        <v>623</v>
      </c>
      <c r="D41" s="81" t="s">
        <v>624</v>
      </c>
      <c r="E41" s="79" t="s">
        <v>22</v>
      </c>
      <c r="F41" s="84" t="s">
        <v>203</v>
      </c>
      <c r="G41" s="84" t="s">
        <v>153</v>
      </c>
      <c r="H41" s="77" t="s">
        <v>32</v>
      </c>
      <c r="I41" s="75" t="s">
        <v>632</v>
      </c>
      <c r="J41" s="85"/>
    </row>
    <row r="42" spans="1:10" ht="24.9" customHeight="1" x14ac:dyDescent="0.35">
      <c r="A42" s="77" t="s">
        <v>122</v>
      </c>
      <c r="B42" s="77" t="s">
        <v>633</v>
      </c>
      <c r="C42" s="87" t="s">
        <v>623</v>
      </c>
      <c r="D42" s="81" t="s">
        <v>624</v>
      </c>
      <c r="E42" s="77" t="s">
        <v>22</v>
      </c>
      <c r="F42" s="79" t="s">
        <v>203</v>
      </c>
      <c r="G42" s="79" t="s">
        <v>146</v>
      </c>
      <c r="H42" s="79" t="s">
        <v>541</v>
      </c>
      <c r="I42" s="75" t="s">
        <v>634</v>
      </c>
      <c r="J42" s="85"/>
    </row>
    <row r="43" spans="1:10" ht="24.9" customHeight="1" x14ac:dyDescent="0.45">
      <c r="A43" s="402" t="s">
        <v>705</v>
      </c>
      <c r="B43" s="402"/>
      <c r="C43" s="402"/>
      <c r="D43" s="402"/>
      <c r="E43" s="402"/>
      <c r="F43" s="402"/>
      <c r="G43" s="402"/>
      <c r="H43" s="402"/>
      <c r="I43" s="402"/>
      <c r="J43" s="402"/>
    </row>
    <row r="44" spans="1:10" ht="24.9" customHeight="1" x14ac:dyDescent="0.35">
      <c r="A44" s="77" t="s">
        <v>296</v>
      </c>
      <c r="B44" s="77" t="s">
        <v>404</v>
      </c>
      <c r="C44" s="87" t="s">
        <v>591</v>
      </c>
      <c r="D44" s="81" t="s">
        <v>592</v>
      </c>
      <c r="E44" s="77" t="s">
        <v>22</v>
      </c>
      <c r="F44" s="5" t="s">
        <v>152</v>
      </c>
      <c r="G44" s="5" t="s">
        <v>153</v>
      </c>
      <c r="H44" s="5" t="s">
        <v>32</v>
      </c>
      <c r="I44" s="75" t="s">
        <v>585</v>
      </c>
      <c r="J44" s="76" t="s">
        <v>586</v>
      </c>
    </row>
    <row r="45" spans="1:10" ht="24.9" customHeight="1" x14ac:dyDescent="0.35">
      <c r="A45" s="77" t="s">
        <v>46</v>
      </c>
      <c r="B45" s="77" t="s">
        <v>180</v>
      </c>
      <c r="C45" s="77" t="s">
        <v>583</v>
      </c>
      <c r="D45" s="81" t="s">
        <v>584</v>
      </c>
      <c r="E45" s="77" t="s">
        <v>22</v>
      </c>
      <c r="F45" s="5" t="s">
        <v>182</v>
      </c>
      <c r="G45" s="5" t="s">
        <v>153</v>
      </c>
      <c r="H45" s="5" t="s">
        <v>32</v>
      </c>
      <c r="I45" s="75" t="s">
        <v>699</v>
      </c>
      <c r="J45" s="80"/>
    </row>
    <row r="46" spans="1:10" ht="24.9" customHeight="1" x14ac:dyDescent="0.35">
      <c r="A46" s="5" t="s">
        <v>64</v>
      </c>
      <c r="B46" s="79" t="s">
        <v>618</v>
      </c>
      <c r="C46" s="79" t="s">
        <v>588</v>
      </c>
      <c r="D46" s="79" t="s">
        <v>589</v>
      </c>
      <c r="E46" s="5" t="s">
        <v>22</v>
      </c>
      <c r="F46" s="83" t="s">
        <v>80</v>
      </c>
      <c r="G46" s="83" t="s">
        <v>204</v>
      </c>
      <c r="H46" s="79" t="s">
        <v>619</v>
      </c>
      <c r="I46" s="82" t="s">
        <v>620</v>
      </c>
      <c r="J46" s="80"/>
    </row>
    <row r="47" spans="1:10" ht="24.9" customHeight="1" x14ac:dyDescent="0.35">
      <c r="A47" s="5" t="s">
        <v>91</v>
      </c>
      <c r="B47" s="5" t="s">
        <v>207</v>
      </c>
      <c r="C47" s="5" t="s">
        <v>583</v>
      </c>
      <c r="D47" s="79" t="s">
        <v>584</v>
      </c>
      <c r="E47" s="5" t="s">
        <v>22</v>
      </c>
      <c r="F47" s="77" t="s">
        <v>600</v>
      </c>
      <c r="G47" s="77" t="s">
        <v>146</v>
      </c>
      <c r="H47" s="77" t="s">
        <v>205</v>
      </c>
      <c r="I47" s="75" t="s">
        <v>635</v>
      </c>
      <c r="J47" s="80"/>
    </row>
    <row r="48" spans="1:10" ht="24.9" customHeight="1" x14ac:dyDescent="0.35">
      <c r="A48" s="77" t="s">
        <v>109</v>
      </c>
      <c r="B48" s="77" t="s">
        <v>602</v>
      </c>
      <c r="C48" s="77" t="s">
        <v>588</v>
      </c>
      <c r="D48" s="81" t="s">
        <v>589</v>
      </c>
      <c r="E48" s="77" t="s">
        <v>22</v>
      </c>
      <c r="F48" s="77" t="s">
        <v>193</v>
      </c>
      <c r="G48" s="77" t="str">
        <f>'[5]CTF-FCT'!$J$63</f>
        <v>30 November</v>
      </c>
      <c r="H48" s="77" t="s">
        <v>603</v>
      </c>
      <c r="I48" s="94" t="s">
        <v>604</v>
      </c>
      <c r="J48" s="80"/>
    </row>
    <row r="49" spans="1:10" ht="24.9" customHeight="1" x14ac:dyDescent="0.35">
      <c r="A49" s="77" t="s">
        <v>259</v>
      </c>
      <c r="B49" s="77" t="s">
        <v>392</v>
      </c>
      <c r="C49" s="77" t="s">
        <v>636</v>
      </c>
      <c r="D49" s="81" t="s">
        <v>592</v>
      </c>
      <c r="E49" s="77" t="s">
        <v>22</v>
      </c>
      <c r="F49" s="77" t="s">
        <v>152</v>
      </c>
      <c r="G49" s="77" t="s">
        <v>198</v>
      </c>
      <c r="H49" s="77" t="s">
        <v>32</v>
      </c>
      <c r="I49" s="75" t="s">
        <v>637</v>
      </c>
      <c r="J49" s="80"/>
    </row>
    <row r="50" spans="1:10" ht="24.9" customHeight="1" x14ac:dyDescent="0.35">
      <c r="A50" s="77" t="s">
        <v>120</v>
      </c>
      <c r="B50" s="77" t="s">
        <v>607</v>
      </c>
      <c r="C50" s="77" t="s">
        <v>588</v>
      </c>
      <c r="D50" s="81" t="s">
        <v>589</v>
      </c>
      <c r="E50" s="77" t="s">
        <v>22</v>
      </c>
      <c r="F50" s="83" t="s">
        <v>182</v>
      </c>
      <c r="G50" s="83" t="s">
        <v>210</v>
      </c>
      <c r="H50" s="79" t="s">
        <v>29</v>
      </c>
      <c r="I50" s="94" t="s">
        <v>608</v>
      </c>
      <c r="J50" s="80"/>
    </row>
    <row r="51" spans="1:10" ht="24.9" customHeight="1" x14ac:dyDescent="0.35">
      <c r="A51" s="5" t="s">
        <v>105</v>
      </c>
      <c r="B51" s="79" t="s">
        <v>605</v>
      </c>
      <c r="C51" s="77" t="s">
        <v>636</v>
      </c>
      <c r="D51" s="79" t="s">
        <v>592</v>
      </c>
      <c r="E51" s="5" t="s">
        <v>22</v>
      </c>
      <c r="F51" s="83" t="s">
        <v>182</v>
      </c>
      <c r="G51" s="83" t="s">
        <v>210</v>
      </c>
      <c r="H51" s="79" t="s">
        <v>211</v>
      </c>
      <c r="I51" s="75" t="s">
        <v>606</v>
      </c>
      <c r="J51" s="80"/>
    </row>
    <row r="52" spans="1:10" ht="24.9" customHeight="1" x14ac:dyDescent="0.35">
      <c r="A52" s="5" t="s">
        <v>140</v>
      </c>
      <c r="B52" s="79" t="s">
        <v>215</v>
      </c>
      <c r="C52" s="77" t="s">
        <v>588</v>
      </c>
      <c r="D52" s="79" t="s">
        <v>589</v>
      </c>
      <c r="E52" s="5" t="s">
        <v>22</v>
      </c>
      <c r="F52" s="83" t="s">
        <v>193</v>
      </c>
      <c r="G52" s="83" t="s">
        <v>153</v>
      </c>
      <c r="H52" s="79" t="s">
        <v>29</v>
      </c>
      <c r="I52" s="75" t="s">
        <v>638</v>
      </c>
      <c r="J52" s="80"/>
    </row>
    <row r="53" spans="1:10" ht="24.9" customHeight="1" x14ac:dyDescent="0.35">
      <c r="A53" s="77" t="s">
        <v>122</v>
      </c>
      <c r="B53" s="77" t="s">
        <v>226</v>
      </c>
      <c r="C53" s="77" t="s">
        <v>591</v>
      </c>
      <c r="D53" s="81" t="s">
        <v>592</v>
      </c>
      <c r="E53" s="77" t="s">
        <v>22</v>
      </c>
      <c r="F53" s="5" t="s">
        <v>80</v>
      </c>
      <c r="G53" s="5" t="s">
        <v>204</v>
      </c>
      <c r="H53" s="5" t="s">
        <v>29</v>
      </c>
      <c r="I53" s="75" t="s">
        <v>609</v>
      </c>
      <c r="J53" s="80"/>
    </row>
    <row r="54" spans="1:10" ht="24.9" customHeight="1" x14ac:dyDescent="0.35">
      <c r="A54" s="5" t="s">
        <v>141</v>
      </c>
      <c r="B54" s="79" t="s">
        <v>401</v>
      </c>
      <c r="C54" s="5" t="s">
        <v>588</v>
      </c>
      <c r="D54" s="79" t="s">
        <v>589</v>
      </c>
      <c r="E54" s="5" t="s">
        <v>22</v>
      </c>
      <c r="F54" s="5" t="s">
        <v>152</v>
      </c>
      <c r="G54" s="5" t="s">
        <v>153</v>
      </c>
      <c r="H54" s="5" t="s">
        <v>32</v>
      </c>
      <c r="I54" s="75" t="s">
        <v>402</v>
      </c>
      <c r="J54" s="80"/>
    </row>
    <row r="55" spans="1:10" ht="24.9" customHeight="1" x14ac:dyDescent="0.35">
      <c r="A55" s="77" t="s">
        <v>141</v>
      </c>
      <c r="B55" s="81" t="s">
        <v>610</v>
      </c>
      <c r="C55" s="77" t="s">
        <v>588</v>
      </c>
      <c r="D55" s="81" t="s">
        <v>589</v>
      </c>
      <c r="E55" s="5" t="s">
        <v>22</v>
      </c>
      <c r="F55" s="84" t="s">
        <v>245</v>
      </c>
      <c r="G55" s="84" t="s">
        <v>62</v>
      </c>
      <c r="H55" s="77" t="s">
        <v>32</v>
      </c>
      <c r="I55" s="75" t="s">
        <v>611</v>
      </c>
      <c r="J55" s="78"/>
    </row>
    <row r="56" spans="1:10" ht="24.9" customHeight="1" x14ac:dyDescent="0.45">
      <c r="A56" s="402" t="s">
        <v>706</v>
      </c>
      <c r="B56" s="402"/>
      <c r="C56" s="402"/>
      <c r="D56" s="402"/>
      <c r="E56" s="402"/>
      <c r="F56" s="402"/>
      <c r="G56" s="402"/>
      <c r="H56" s="402"/>
      <c r="I56" s="402"/>
      <c r="J56" s="402"/>
    </row>
    <row r="57" spans="1:10" ht="24.9" customHeight="1" x14ac:dyDescent="0.35">
      <c r="A57" s="79" t="s">
        <v>296</v>
      </c>
      <c r="B57" s="79" t="s">
        <v>404</v>
      </c>
      <c r="C57" s="79" t="s">
        <v>583</v>
      </c>
      <c r="D57" s="79" t="s">
        <v>584</v>
      </c>
      <c r="E57" s="79" t="s">
        <v>22</v>
      </c>
      <c r="F57" s="79" t="s">
        <v>152</v>
      </c>
      <c r="G57" s="79" t="s">
        <v>153</v>
      </c>
      <c r="H57" s="79" t="s">
        <v>32</v>
      </c>
      <c r="I57" s="75" t="s">
        <v>585</v>
      </c>
      <c r="J57" s="76" t="s">
        <v>586</v>
      </c>
    </row>
    <row r="58" spans="1:10" ht="24.9" customHeight="1" x14ac:dyDescent="0.35">
      <c r="A58" s="79" t="s">
        <v>46</v>
      </c>
      <c r="B58" s="79" t="s">
        <v>47</v>
      </c>
      <c r="C58" s="79" t="s">
        <v>639</v>
      </c>
      <c r="D58" s="79" t="s">
        <v>640</v>
      </c>
      <c r="E58" s="79" t="s">
        <v>22</v>
      </c>
      <c r="F58" s="79" t="s">
        <v>203</v>
      </c>
      <c r="G58" s="79" t="s">
        <v>153</v>
      </c>
      <c r="H58" s="79" t="s">
        <v>269</v>
      </c>
      <c r="I58" s="75" t="s">
        <v>625</v>
      </c>
      <c r="J58" s="85"/>
    </row>
    <row r="59" spans="1:10" ht="24.9" customHeight="1" x14ac:dyDescent="0.35">
      <c r="A59" s="88" t="s">
        <v>64</v>
      </c>
      <c r="B59" s="88" t="s">
        <v>69</v>
      </c>
      <c r="C59" s="89" t="s">
        <v>588</v>
      </c>
      <c r="D59" s="88" t="s">
        <v>589</v>
      </c>
      <c r="E59" s="88" t="s">
        <v>22</v>
      </c>
      <c r="F59" s="88" t="s">
        <v>145</v>
      </c>
      <c r="G59" s="88" t="s">
        <v>172</v>
      </c>
      <c r="H59" s="88" t="s">
        <v>621</v>
      </c>
      <c r="I59" s="82" t="s">
        <v>622</v>
      </c>
      <c r="J59" s="85"/>
    </row>
    <row r="60" spans="1:10" ht="24.9" customHeight="1" x14ac:dyDescent="0.35">
      <c r="A60" s="77" t="s">
        <v>75</v>
      </c>
      <c r="B60" s="77" t="s">
        <v>643</v>
      </c>
      <c r="C60" s="77" t="s">
        <v>641</v>
      </c>
      <c r="D60" s="81" t="s">
        <v>642</v>
      </c>
      <c r="E60" s="79" t="s">
        <v>22</v>
      </c>
      <c r="F60" s="79" t="s">
        <v>189</v>
      </c>
      <c r="G60" s="79" t="s">
        <v>62</v>
      </c>
      <c r="H60" s="79" t="s">
        <v>644</v>
      </c>
      <c r="I60" s="94" t="s">
        <v>645</v>
      </c>
      <c r="J60" s="85"/>
    </row>
    <row r="61" spans="1:10" ht="24.9" customHeight="1" x14ac:dyDescent="0.35">
      <c r="A61" s="77" t="s">
        <v>75</v>
      </c>
      <c r="B61" s="77" t="s">
        <v>646</v>
      </c>
      <c r="C61" s="77" t="s">
        <v>641</v>
      </c>
      <c r="D61" s="81" t="s">
        <v>642</v>
      </c>
      <c r="E61" s="79" t="s">
        <v>22</v>
      </c>
      <c r="F61" s="79" t="s">
        <v>647</v>
      </c>
      <c r="G61" s="79" t="s">
        <v>177</v>
      </c>
      <c r="H61" s="79" t="s">
        <v>648</v>
      </c>
      <c r="I61" s="82" t="s">
        <v>649</v>
      </c>
      <c r="J61" s="85"/>
    </row>
    <row r="62" spans="1:10" ht="24.9" customHeight="1" x14ac:dyDescent="0.35">
      <c r="A62" s="77" t="s">
        <v>109</v>
      </c>
      <c r="B62" s="77" t="s">
        <v>602</v>
      </c>
      <c r="C62" s="77" t="s">
        <v>588</v>
      </c>
      <c r="D62" s="81" t="s">
        <v>589</v>
      </c>
      <c r="E62" s="77" t="s">
        <v>22</v>
      </c>
      <c r="F62" s="77" t="s">
        <v>193</v>
      </c>
      <c r="G62" s="77" t="str">
        <f>'[5]CTF-FCT'!$J$63</f>
        <v>30 November</v>
      </c>
      <c r="H62" s="77" t="s">
        <v>603</v>
      </c>
      <c r="I62" s="94" t="s">
        <v>604</v>
      </c>
      <c r="J62" s="85"/>
    </row>
    <row r="63" spans="1:10" ht="24.9" customHeight="1" x14ac:dyDescent="0.35">
      <c r="A63" s="5" t="s">
        <v>140</v>
      </c>
      <c r="B63" s="79" t="s">
        <v>215</v>
      </c>
      <c r="C63" s="77" t="s">
        <v>583</v>
      </c>
      <c r="D63" s="79" t="s">
        <v>584</v>
      </c>
      <c r="E63" s="5" t="s">
        <v>22</v>
      </c>
      <c r="F63" s="83" t="s">
        <v>798</v>
      </c>
      <c r="G63" s="83" t="s">
        <v>153</v>
      </c>
      <c r="H63" s="79" t="s">
        <v>29</v>
      </c>
      <c r="I63" s="75" t="s">
        <v>638</v>
      </c>
      <c r="J63" s="80"/>
    </row>
    <row r="64" spans="1:10" ht="24.9" customHeight="1" x14ac:dyDescent="0.35">
      <c r="A64" s="5" t="s">
        <v>141</v>
      </c>
      <c r="B64" s="79" t="s">
        <v>401</v>
      </c>
      <c r="C64" s="5" t="s">
        <v>588</v>
      </c>
      <c r="D64" s="79" t="s">
        <v>589</v>
      </c>
      <c r="E64" s="5" t="s">
        <v>22</v>
      </c>
      <c r="F64" s="5" t="s">
        <v>152</v>
      </c>
      <c r="G64" s="5" t="s">
        <v>153</v>
      </c>
      <c r="H64" s="5" t="s">
        <v>32</v>
      </c>
      <c r="I64" s="75" t="s">
        <v>402</v>
      </c>
      <c r="J64" s="80"/>
    </row>
    <row r="65" spans="1:10" ht="24.9" customHeight="1" x14ac:dyDescent="0.35">
      <c r="A65" s="77" t="s">
        <v>141</v>
      </c>
      <c r="B65" s="81" t="s">
        <v>610</v>
      </c>
      <c r="C65" s="77" t="s">
        <v>588</v>
      </c>
      <c r="D65" s="81" t="s">
        <v>589</v>
      </c>
      <c r="E65" s="5" t="s">
        <v>22</v>
      </c>
      <c r="F65" s="84" t="s">
        <v>245</v>
      </c>
      <c r="G65" s="84" t="s">
        <v>62</v>
      </c>
      <c r="H65" s="77" t="s">
        <v>32</v>
      </c>
      <c r="I65" s="75" t="s">
        <v>611</v>
      </c>
      <c r="J65" s="78"/>
    </row>
    <row r="66" spans="1:10" ht="24.9" customHeight="1" x14ac:dyDescent="0.35">
      <c r="A66" s="404" t="s">
        <v>707</v>
      </c>
      <c r="B66" s="404"/>
      <c r="C66" s="404"/>
      <c r="D66" s="404"/>
      <c r="E66" s="404"/>
      <c r="F66" s="404"/>
      <c r="G66" s="404"/>
      <c r="H66" s="404"/>
      <c r="I66" s="404"/>
      <c r="J66" s="404"/>
    </row>
    <row r="67" spans="1:10" ht="24.9" customHeight="1" x14ac:dyDescent="0.35">
      <c r="A67" s="5" t="s">
        <v>301</v>
      </c>
      <c r="B67" s="5" t="s">
        <v>650</v>
      </c>
      <c r="C67" s="5" t="s">
        <v>651</v>
      </c>
      <c r="D67" s="79" t="s">
        <v>652</v>
      </c>
      <c r="E67" s="5" t="s">
        <v>23</v>
      </c>
      <c r="F67" s="5" t="s">
        <v>189</v>
      </c>
      <c r="G67" s="5" t="s">
        <v>62</v>
      </c>
      <c r="H67" s="79" t="s">
        <v>612</v>
      </c>
      <c r="I67" s="75" t="s">
        <v>653</v>
      </c>
      <c r="J67" s="76" t="s">
        <v>8</v>
      </c>
    </row>
    <row r="68" spans="1:10" ht="24.9" customHeight="1" x14ac:dyDescent="0.35">
      <c r="A68" s="77" t="s">
        <v>296</v>
      </c>
      <c r="B68" s="77" t="s">
        <v>404</v>
      </c>
      <c r="C68" s="77" t="s">
        <v>583</v>
      </c>
      <c r="D68" s="81" t="s">
        <v>584</v>
      </c>
      <c r="E68" s="5" t="s">
        <v>23</v>
      </c>
      <c r="F68" s="5" t="s">
        <v>152</v>
      </c>
      <c r="G68" s="5" t="s">
        <v>153</v>
      </c>
      <c r="H68" s="5" t="s">
        <v>32</v>
      </c>
      <c r="I68" s="75" t="s">
        <v>585</v>
      </c>
      <c r="J68" s="76"/>
    </row>
    <row r="69" spans="1:10" ht="24.9" customHeight="1" x14ac:dyDescent="0.35">
      <c r="A69" s="77" t="s">
        <v>46</v>
      </c>
      <c r="B69" s="77" t="s">
        <v>180</v>
      </c>
      <c r="C69" s="77" t="s">
        <v>583</v>
      </c>
      <c r="D69" s="81" t="s">
        <v>584</v>
      </c>
      <c r="E69" s="5" t="s">
        <v>23</v>
      </c>
      <c r="F69" s="5" t="s">
        <v>182</v>
      </c>
      <c r="G69" s="5" t="s">
        <v>153</v>
      </c>
      <c r="H69" s="5" t="s">
        <v>32</v>
      </c>
      <c r="I69" s="75" t="s">
        <v>699</v>
      </c>
      <c r="J69" s="76"/>
    </row>
    <row r="70" spans="1:10" ht="24.9" customHeight="1" x14ac:dyDescent="0.35">
      <c r="A70" s="5" t="s">
        <v>46</v>
      </c>
      <c r="B70" s="5" t="s">
        <v>590</v>
      </c>
      <c r="C70" s="5" t="s">
        <v>591</v>
      </c>
      <c r="D70" s="79" t="s">
        <v>592</v>
      </c>
      <c r="E70" s="5" t="s">
        <v>23</v>
      </c>
      <c r="F70" s="5" t="s">
        <v>182</v>
      </c>
      <c r="G70" s="5" t="s">
        <v>531</v>
      </c>
      <c r="H70" s="5" t="s">
        <v>32</v>
      </c>
      <c r="I70" s="75" t="s">
        <v>593</v>
      </c>
      <c r="J70" s="76"/>
    </row>
    <row r="71" spans="1:10" ht="24.9" customHeight="1" x14ac:dyDescent="0.35">
      <c r="A71" s="77" t="s">
        <v>55</v>
      </c>
      <c r="B71" s="81" t="s">
        <v>654</v>
      </c>
      <c r="C71" s="77" t="s">
        <v>583</v>
      </c>
      <c r="D71" s="81" t="s">
        <v>584</v>
      </c>
      <c r="E71" s="5" t="s">
        <v>23</v>
      </c>
      <c r="F71" s="84" t="s">
        <v>203</v>
      </c>
      <c r="G71" s="84" t="s">
        <v>209</v>
      </c>
      <c r="H71" s="77" t="s">
        <v>29</v>
      </c>
      <c r="I71" s="75" t="s">
        <v>655</v>
      </c>
      <c r="J71" s="76"/>
    </row>
    <row r="72" spans="1:10" ht="24.9" customHeight="1" x14ac:dyDescent="0.35">
      <c r="A72" s="26" t="s">
        <v>55</v>
      </c>
      <c r="B72" s="26" t="s">
        <v>762</v>
      </c>
      <c r="C72" s="26">
        <v>531</v>
      </c>
      <c r="D72" s="26" t="s">
        <v>584</v>
      </c>
      <c r="E72" s="26" t="s">
        <v>23</v>
      </c>
      <c r="F72" s="26" t="s">
        <v>763</v>
      </c>
      <c r="G72" s="26" t="s">
        <v>764</v>
      </c>
      <c r="H72" s="26" t="s">
        <v>269</v>
      </c>
      <c r="I72" s="24" t="s">
        <v>765</v>
      </c>
      <c r="J72" s="2" t="s">
        <v>8</v>
      </c>
    </row>
    <row r="73" spans="1:10" ht="24.9" customHeight="1" x14ac:dyDescent="0.35">
      <c r="A73" s="77" t="s">
        <v>64</v>
      </c>
      <c r="B73" s="77" t="s">
        <v>72</v>
      </c>
      <c r="C73" s="77" t="s">
        <v>583</v>
      </c>
      <c r="D73" s="81" t="s">
        <v>584</v>
      </c>
      <c r="E73" s="77" t="s">
        <v>23</v>
      </c>
      <c r="F73" s="5" t="s">
        <v>152</v>
      </c>
      <c r="G73" s="5" t="s">
        <v>656</v>
      </c>
      <c r="H73" s="5" t="s">
        <v>74</v>
      </c>
      <c r="I73" s="75" t="s">
        <v>657</v>
      </c>
      <c r="J73" s="76"/>
    </row>
    <row r="74" spans="1:10" ht="24.9" customHeight="1" x14ac:dyDescent="0.35">
      <c r="A74" s="5" t="s">
        <v>114</v>
      </c>
      <c r="B74" s="77" t="s">
        <v>822</v>
      </c>
      <c r="C74" s="77" t="s">
        <v>583</v>
      </c>
      <c r="D74" s="81" t="s">
        <v>584</v>
      </c>
      <c r="E74" s="5" t="s">
        <v>23</v>
      </c>
      <c r="F74" s="79" t="s">
        <v>176</v>
      </c>
      <c r="G74" s="79" t="s">
        <v>210</v>
      </c>
      <c r="H74" s="79" t="s">
        <v>32</v>
      </c>
      <c r="I74" s="75" t="s">
        <v>823</v>
      </c>
      <c r="J74" s="76" t="s">
        <v>8</v>
      </c>
    </row>
    <row r="75" spans="1:10" ht="24.9" customHeight="1" x14ac:dyDescent="0.35">
      <c r="A75" s="5" t="s">
        <v>75</v>
      </c>
      <c r="B75" s="5" t="s">
        <v>244</v>
      </c>
      <c r="C75" s="77" t="s">
        <v>583</v>
      </c>
      <c r="D75" s="81" t="s">
        <v>584</v>
      </c>
      <c r="E75" s="5" t="s">
        <v>23</v>
      </c>
      <c r="F75" s="83" t="s">
        <v>189</v>
      </c>
      <c r="G75" s="83" t="s">
        <v>224</v>
      </c>
      <c r="H75" s="77" t="s">
        <v>76</v>
      </c>
      <c r="I75" s="75" t="s">
        <v>658</v>
      </c>
      <c r="J75" s="76"/>
    </row>
    <row r="76" spans="1:10" ht="24.9" customHeight="1" x14ac:dyDescent="0.35">
      <c r="A76" s="77" t="s">
        <v>91</v>
      </c>
      <c r="B76" s="77" t="s">
        <v>659</v>
      </c>
      <c r="C76" s="90" t="s">
        <v>583</v>
      </c>
      <c r="D76" s="81" t="s">
        <v>584</v>
      </c>
      <c r="E76" s="77" t="s">
        <v>23</v>
      </c>
      <c r="F76" s="77" t="s">
        <v>660</v>
      </c>
      <c r="G76" s="77" t="s">
        <v>369</v>
      </c>
      <c r="H76" s="77" t="s">
        <v>661</v>
      </c>
      <c r="I76" s="94" t="s">
        <v>662</v>
      </c>
      <c r="J76" s="76"/>
    </row>
    <row r="77" spans="1:10" ht="24.9" customHeight="1" x14ac:dyDescent="0.35">
      <c r="A77" s="121" t="s">
        <v>91</v>
      </c>
      <c r="B77" s="121" t="s">
        <v>998</v>
      </c>
      <c r="C77" s="121" t="s">
        <v>583</v>
      </c>
      <c r="D77" s="122" t="s">
        <v>584</v>
      </c>
      <c r="E77" s="121" t="s">
        <v>23</v>
      </c>
      <c r="F77" s="123" t="s">
        <v>145</v>
      </c>
      <c r="G77" s="123" t="s">
        <v>62</v>
      </c>
      <c r="H77" s="121" t="s">
        <v>205</v>
      </c>
      <c r="I77" s="125" t="s">
        <v>999</v>
      </c>
      <c r="J77" s="124" t="s">
        <v>8</v>
      </c>
    </row>
    <row r="78" spans="1:10" ht="24.9" customHeight="1" x14ac:dyDescent="0.35">
      <c r="A78" s="79" t="s">
        <v>314</v>
      </c>
      <c r="B78" s="79" t="s">
        <v>315</v>
      </c>
      <c r="C78" s="79" t="s">
        <v>583</v>
      </c>
      <c r="D78" s="79" t="s">
        <v>584</v>
      </c>
      <c r="E78" s="79" t="s">
        <v>23</v>
      </c>
      <c r="F78" s="79" t="s">
        <v>189</v>
      </c>
      <c r="G78" s="79" t="s">
        <v>62</v>
      </c>
      <c r="H78" s="79" t="s">
        <v>32</v>
      </c>
      <c r="I78" s="75" t="s">
        <v>663</v>
      </c>
      <c r="J78" s="80"/>
    </row>
    <row r="79" spans="1:10" ht="24.9" customHeight="1" x14ac:dyDescent="0.35">
      <c r="A79" s="5" t="s">
        <v>430</v>
      </c>
      <c r="B79" s="5" t="s">
        <v>568</v>
      </c>
      <c r="C79" s="5" t="s">
        <v>583</v>
      </c>
      <c r="D79" s="79" t="s">
        <v>584</v>
      </c>
      <c r="E79" s="5" t="s">
        <v>23</v>
      </c>
      <c r="F79" s="77" t="s">
        <v>665</v>
      </c>
      <c r="G79" s="77" t="s">
        <v>62</v>
      </c>
      <c r="H79" s="77" t="s">
        <v>799</v>
      </c>
      <c r="I79" s="75" t="s">
        <v>569</v>
      </c>
      <c r="J79" s="78"/>
    </row>
    <row r="80" spans="1:10" ht="24.9" customHeight="1" x14ac:dyDescent="0.35">
      <c r="A80" s="77" t="s">
        <v>109</v>
      </c>
      <c r="B80" s="77" t="s">
        <v>602</v>
      </c>
      <c r="C80" s="77" t="s">
        <v>588</v>
      </c>
      <c r="D80" s="81" t="s">
        <v>589</v>
      </c>
      <c r="E80" s="77" t="s">
        <v>23</v>
      </c>
      <c r="F80" s="77" t="s">
        <v>193</v>
      </c>
      <c r="G80" s="77" t="str">
        <f>'[5]CTF-FCT'!$J$63</f>
        <v>30 November</v>
      </c>
      <c r="H80" s="77" t="s">
        <v>603</v>
      </c>
      <c r="I80" s="94" t="s">
        <v>604</v>
      </c>
      <c r="J80" s="76"/>
    </row>
    <row r="81" spans="1:10" ht="24.9" customHeight="1" x14ac:dyDescent="0.35">
      <c r="A81" s="77" t="s">
        <v>259</v>
      </c>
      <c r="B81" s="77" t="s">
        <v>664</v>
      </c>
      <c r="C81" s="77" t="s">
        <v>583</v>
      </c>
      <c r="D81" s="81" t="s">
        <v>584</v>
      </c>
      <c r="E81" s="5" t="s">
        <v>23</v>
      </c>
      <c r="F81" s="5" t="s">
        <v>665</v>
      </c>
      <c r="G81" s="5" t="s">
        <v>224</v>
      </c>
      <c r="H81" s="5" t="s">
        <v>32</v>
      </c>
      <c r="I81" s="75" t="s">
        <v>666</v>
      </c>
      <c r="J81" s="76"/>
    </row>
    <row r="82" spans="1:10" ht="30.75" customHeight="1" x14ac:dyDescent="0.35">
      <c r="A82" s="77" t="s">
        <v>120</v>
      </c>
      <c r="B82" s="81" t="s">
        <v>607</v>
      </c>
      <c r="C82" s="77" t="s">
        <v>588</v>
      </c>
      <c r="D82" s="81" t="s">
        <v>589</v>
      </c>
      <c r="E82" s="77" t="s">
        <v>23</v>
      </c>
      <c r="F82" s="83" t="s">
        <v>182</v>
      </c>
      <c r="G82" s="83" t="s">
        <v>210</v>
      </c>
      <c r="H82" s="79" t="s">
        <v>29</v>
      </c>
      <c r="I82" s="94" t="s">
        <v>608</v>
      </c>
      <c r="J82" s="76"/>
    </row>
    <row r="83" spans="1:10" ht="24.9" customHeight="1" x14ac:dyDescent="0.35">
      <c r="A83" s="5" t="s">
        <v>122</v>
      </c>
      <c r="B83" s="5" t="s">
        <v>226</v>
      </c>
      <c r="C83" s="5" t="s">
        <v>422</v>
      </c>
      <c r="D83" s="79" t="s">
        <v>424</v>
      </c>
      <c r="E83" s="5" t="s">
        <v>23</v>
      </c>
      <c r="F83" s="5" t="s">
        <v>80</v>
      </c>
      <c r="G83" s="5" t="s">
        <v>204</v>
      </c>
      <c r="H83" s="5" t="s">
        <v>29</v>
      </c>
      <c r="I83" s="75" t="s">
        <v>609</v>
      </c>
      <c r="J83" s="85"/>
    </row>
    <row r="84" spans="1:10" ht="24.9" customHeight="1" x14ac:dyDescent="0.35">
      <c r="A84" s="5" t="s">
        <v>141</v>
      </c>
      <c r="B84" s="79" t="s">
        <v>401</v>
      </c>
      <c r="C84" s="5" t="s">
        <v>588</v>
      </c>
      <c r="D84" s="79" t="s">
        <v>589</v>
      </c>
      <c r="E84" s="5" t="s">
        <v>23</v>
      </c>
      <c r="F84" s="5" t="s">
        <v>152</v>
      </c>
      <c r="G84" s="5" t="s">
        <v>153</v>
      </c>
      <c r="H84" s="5" t="s">
        <v>32</v>
      </c>
      <c r="I84" s="75" t="s">
        <v>402</v>
      </c>
      <c r="J84" s="80"/>
    </row>
    <row r="85" spans="1:10" ht="24.9" customHeight="1" x14ac:dyDescent="0.35">
      <c r="A85" s="77" t="s">
        <v>141</v>
      </c>
      <c r="B85" s="81" t="s">
        <v>610</v>
      </c>
      <c r="C85" s="77" t="s">
        <v>588</v>
      </c>
      <c r="D85" s="81" t="s">
        <v>589</v>
      </c>
      <c r="E85" s="5" t="s">
        <v>23</v>
      </c>
      <c r="F85" s="84" t="s">
        <v>245</v>
      </c>
      <c r="G85" s="84" t="s">
        <v>62</v>
      </c>
      <c r="H85" s="77" t="s">
        <v>32</v>
      </c>
      <c r="I85" s="75" t="s">
        <v>611</v>
      </c>
      <c r="J85" s="78"/>
    </row>
    <row r="86" spans="1:10" ht="24.9" customHeight="1" x14ac:dyDescent="0.45">
      <c r="A86" s="402" t="s">
        <v>708</v>
      </c>
      <c r="B86" s="402"/>
      <c r="C86" s="402"/>
      <c r="D86" s="402"/>
      <c r="E86" s="402"/>
      <c r="F86" s="402"/>
      <c r="G86" s="402"/>
      <c r="H86" s="402"/>
      <c r="I86" s="402"/>
      <c r="J86" s="402"/>
    </row>
    <row r="87" spans="1:10" ht="24.9" customHeight="1" x14ac:dyDescent="0.35">
      <c r="A87" s="77" t="s">
        <v>296</v>
      </c>
      <c r="B87" s="77" t="s">
        <v>404</v>
      </c>
      <c r="C87" s="77" t="s">
        <v>588</v>
      </c>
      <c r="D87" s="81" t="s">
        <v>589</v>
      </c>
      <c r="E87" s="79" t="s">
        <v>23</v>
      </c>
      <c r="F87" s="79" t="s">
        <v>152</v>
      </c>
      <c r="G87" s="79" t="s">
        <v>153</v>
      </c>
      <c r="H87" s="79" t="s">
        <v>32</v>
      </c>
      <c r="I87" s="75" t="s">
        <v>585</v>
      </c>
      <c r="J87" s="1"/>
    </row>
    <row r="88" spans="1:10" ht="24.9" customHeight="1" x14ac:dyDescent="0.35">
      <c r="A88" s="77" t="s">
        <v>55</v>
      </c>
      <c r="B88" s="77" t="s">
        <v>613</v>
      </c>
      <c r="C88" s="91" t="s">
        <v>614</v>
      </c>
      <c r="D88" s="88" t="s">
        <v>615</v>
      </c>
      <c r="E88" s="79" t="s">
        <v>23</v>
      </c>
      <c r="F88" s="79" t="s">
        <v>182</v>
      </c>
      <c r="G88" s="79" t="s">
        <v>172</v>
      </c>
      <c r="H88" s="79" t="s">
        <v>667</v>
      </c>
      <c r="I88" s="75" t="s">
        <v>617</v>
      </c>
      <c r="J88" s="1"/>
    </row>
    <row r="89" spans="1:10" ht="24.9" customHeight="1" x14ac:dyDescent="0.35">
      <c r="A89" s="79" t="s">
        <v>55</v>
      </c>
      <c r="B89" s="79" t="s">
        <v>668</v>
      </c>
      <c r="C89" s="79" t="s">
        <v>669</v>
      </c>
      <c r="D89" s="79" t="s">
        <v>229</v>
      </c>
      <c r="E89" s="79" t="s">
        <v>23</v>
      </c>
      <c r="F89" s="79" t="s">
        <v>152</v>
      </c>
      <c r="G89" s="79" t="s">
        <v>210</v>
      </c>
      <c r="H89" s="79" t="s">
        <v>670</v>
      </c>
      <c r="I89" s="40" t="s">
        <v>701</v>
      </c>
      <c r="J89" s="1"/>
    </row>
    <row r="90" spans="1:10" ht="24.9" customHeight="1" x14ac:dyDescent="0.35">
      <c r="A90" s="5" t="s">
        <v>64</v>
      </c>
      <c r="B90" s="79" t="s">
        <v>618</v>
      </c>
      <c r="C90" s="79" t="s">
        <v>588</v>
      </c>
      <c r="D90" s="79" t="s">
        <v>589</v>
      </c>
      <c r="E90" s="5" t="s">
        <v>23</v>
      </c>
      <c r="F90" s="83" t="s">
        <v>80</v>
      </c>
      <c r="G90" s="83" t="s">
        <v>204</v>
      </c>
      <c r="H90" s="79" t="s">
        <v>671</v>
      </c>
      <c r="I90" s="75" t="s">
        <v>620</v>
      </c>
      <c r="J90" s="1"/>
    </row>
    <row r="91" spans="1:10" ht="24.9" customHeight="1" x14ac:dyDescent="0.35">
      <c r="A91" s="79" t="s">
        <v>64</v>
      </c>
      <c r="B91" s="79" t="s">
        <v>69</v>
      </c>
      <c r="C91" s="86" t="s">
        <v>588</v>
      </c>
      <c r="D91" s="79" t="s">
        <v>589</v>
      </c>
      <c r="E91" s="79" t="s">
        <v>23</v>
      </c>
      <c r="F91" s="79" t="s">
        <v>145</v>
      </c>
      <c r="G91" s="79" t="s">
        <v>172</v>
      </c>
      <c r="H91" s="79" t="s">
        <v>29</v>
      </c>
      <c r="I91" s="75" t="s">
        <v>622</v>
      </c>
      <c r="J91" s="1"/>
    </row>
    <row r="92" spans="1:10" ht="24.9" customHeight="1" x14ac:dyDescent="0.35">
      <c r="A92" s="77" t="s">
        <v>64</v>
      </c>
      <c r="B92" s="77" t="s">
        <v>72</v>
      </c>
      <c r="C92" s="77" t="s">
        <v>588</v>
      </c>
      <c r="D92" s="81" t="s">
        <v>589</v>
      </c>
      <c r="E92" s="77" t="s">
        <v>23</v>
      </c>
      <c r="F92" s="79" t="s">
        <v>152</v>
      </c>
      <c r="G92" s="79" t="s">
        <v>656</v>
      </c>
      <c r="H92" s="79" t="s">
        <v>74</v>
      </c>
      <c r="I92" s="75" t="s">
        <v>657</v>
      </c>
      <c r="J92" s="1"/>
    </row>
    <row r="93" spans="1:10" ht="24.9" customHeight="1" x14ac:dyDescent="0.35">
      <c r="A93" s="79" t="s">
        <v>114</v>
      </c>
      <c r="B93" s="79" t="s">
        <v>309</v>
      </c>
      <c r="C93" s="79" t="s">
        <v>588</v>
      </c>
      <c r="D93" s="79" t="s">
        <v>589</v>
      </c>
      <c r="E93" s="79" t="s">
        <v>23</v>
      </c>
      <c r="F93" s="79" t="s">
        <v>245</v>
      </c>
      <c r="G93" s="79" t="s">
        <v>224</v>
      </c>
      <c r="H93" s="79" t="s">
        <v>672</v>
      </c>
      <c r="I93" s="75" t="s">
        <v>673</v>
      </c>
      <c r="J93" s="1"/>
    </row>
    <row r="94" spans="1:10" ht="31.5" customHeight="1" x14ac:dyDescent="0.35">
      <c r="A94" s="79" t="s">
        <v>314</v>
      </c>
      <c r="B94" s="79" t="s">
        <v>315</v>
      </c>
      <c r="C94" s="79" t="s">
        <v>588</v>
      </c>
      <c r="D94" s="79" t="s">
        <v>589</v>
      </c>
      <c r="E94" s="79" t="s">
        <v>23</v>
      </c>
      <c r="F94" s="79" t="s">
        <v>189</v>
      </c>
      <c r="G94" s="79" t="s">
        <v>62</v>
      </c>
      <c r="H94" s="79" t="s">
        <v>32</v>
      </c>
      <c r="I94" s="75" t="s">
        <v>663</v>
      </c>
      <c r="J94" s="80"/>
    </row>
    <row r="95" spans="1:10" ht="24.9" customHeight="1" x14ac:dyDescent="0.35">
      <c r="A95" s="121" t="s">
        <v>91</v>
      </c>
      <c r="B95" s="121" t="s">
        <v>998</v>
      </c>
      <c r="C95" s="121" t="s">
        <v>583</v>
      </c>
      <c r="D95" s="122" t="s">
        <v>584</v>
      </c>
      <c r="E95" s="121" t="s">
        <v>23</v>
      </c>
      <c r="F95" s="123" t="s">
        <v>145</v>
      </c>
      <c r="G95" s="123" t="s">
        <v>62</v>
      </c>
      <c r="H95" s="121" t="s">
        <v>205</v>
      </c>
      <c r="I95" s="125" t="s">
        <v>999</v>
      </c>
      <c r="J95" s="124" t="s">
        <v>8</v>
      </c>
    </row>
    <row r="96" spans="1:10" ht="24.9" customHeight="1" x14ac:dyDescent="0.35">
      <c r="A96" s="26" t="s">
        <v>834</v>
      </c>
      <c r="B96" s="29" t="s">
        <v>835</v>
      </c>
      <c r="C96" s="37" t="s">
        <v>588</v>
      </c>
      <c r="D96" s="81" t="s">
        <v>589</v>
      </c>
      <c r="E96" s="26" t="s">
        <v>23</v>
      </c>
      <c r="F96" s="26" t="s">
        <v>836</v>
      </c>
      <c r="G96" s="26" t="s">
        <v>838</v>
      </c>
      <c r="H96" s="26" t="s">
        <v>32</v>
      </c>
      <c r="I96" s="24" t="s">
        <v>837</v>
      </c>
      <c r="J96" s="2" t="s">
        <v>8</v>
      </c>
    </row>
    <row r="97" spans="1:10" ht="24.9" customHeight="1" x14ac:dyDescent="0.35">
      <c r="A97" s="5" t="s">
        <v>430</v>
      </c>
      <c r="B97" s="5" t="s">
        <v>568</v>
      </c>
      <c r="C97" s="5" t="s">
        <v>588</v>
      </c>
      <c r="D97" s="79" t="s">
        <v>589</v>
      </c>
      <c r="E97" s="5" t="s">
        <v>23</v>
      </c>
      <c r="F97" s="77" t="s">
        <v>665</v>
      </c>
      <c r="G97" s="77" t="s">
        <v>62</v>
      </c>
      <c r="H97" s="77" t="s">
        <v>799</v>
      </c>
      <c r="I97" s="75" t="s">
        <v>569</v>
      </c>
      <c r="J97" s="78"/>
    </row>
    <row r="98" spans="1:10" ht="24.9" customHeight="1" x14ac:dyDescent="0.35">
      <c r="A98" s="77" t="s">
        <v>102</v>
      </c>
      <c r="B98" s="77" t="s">
        <v>272</v>
      </c>
      <c r="C98" s="77" t="s">
        <v>588</v>
      </c>
      <c r="D98" s="81" t="s">
        <v>589</v>
      </c>
      <c r="E98" s="77" t="s">
        <v>23</v>
      </c>
      <c r="F98" s="79" t="s">
        <v>245</v>
      </c>
      <c r="G98" s="79" t="s">
        <v>674</v>
      </c>
      <c r="H98" s="88" t="str">
        <f>'[7]IF - FI'!$J$52</f>
        <v>English, IELTS 6.0, TOEFL 80, Cambridge CPE or CAE  required</v>
      </c>
      <c r="I98" s="75" t="s">
        <v>675</v>
      </c>
      <c r="J98" s="1"/>
    </row>
    <row r="99" spans="1:10" ht="24.9" customHeight="1" x14ac:dyDescent="0.35">
      <c r="A99" s="77" t="s">
        <v>109</v>
      </c>
      <c r="B99" s="81" t="s">
        <v>602</v>
      </c>
      <c r="C99" s="77" t="s">
        <v>588</v>
      </c>
      <c r="D99" s="81" t="s">
        <v>589</v>
      </c>
      <c r="E99" s="77" t="s">
        <v>23</v>
      </c>
      <c r="F99" s="77" t="s">
        <v>193</v>
      </c>
      <c r="G99" s="77" t="str">
        <f>'[5]CTF-FCT'!$J$63</f>
        <v>30 November</v>
      </c>
      <c r="H99" s="77" t="s">
        <v>603</v>
      </c>
      <c r="I99" s="94" t="s">
        <v>604</v>
      </c>
      <c r="J99" s="1"/>
    </row>
    <row r="100" spans="1:10" ht="24.9" customHeight="1" x14ac:dyDescent="0.35">
      <c r="A100" s="77" t="s">
        <v>120</v>
      </c>
      <c r="B100" s="81" t="s">
        <v>607</v>
      </c>
      <c r="C100" s="77" t="s">
        <v>588</v>
      </c>
      <c r="D100" s="81" t="s">
        <v>589</v>
      </c>
      <c r="E100" s="77" t="s">
        <v>23</v>
      </c>
      <c r="F100" s="83" t="s">
        <v>182</v>
      </c>
      <c r="G100" s="83" t="s">
        <v>210</v>
      </c>
      <c r="H100" s="79" t="s">
        <v>29</v>
      </c>
      <c r="I100" s="94" t="s">
        <v>608</v>
      </c>
      <c r="J100" s="1"/>
    </row>
    <row r="101" spans="1:10" ht="24.9" customHeight="1" x14ac:dyDescent="0.35">
      <c r="A101" s="5" t="s">
        <v>141</v>
      </c>
      <c r="B101" s="79" t="s">
        <v>401</v>
      </c>
      <c r="C101" s="5" t="s">
        <v>588</v>
      </c>
      <c r="D101" s="79" t="s">
        <v>589</v>
      </c>
      <c r="E101" s="5" t="s">
        <v>23</v>
      </c>
      <c r="F101" s="5" t="s">
        <v>152</v>
      </c>
      <c r="G101" s="5" t="s">
        <v>153</v>
      </c>
      <c r="H101" s="5" t="s">
        <v>32</v>
      </c>
      <c r="I101" s="75" t="s">
        <v>402</v>
      </c>
      <c r="J101" s="80"/>
    </row>
    <row r="102" spans="1:10" ht="24.9" customHeight="1" x14ac:dyDescent="0.35">
      <c r="A102" s="77" t="s">
        <v>141</v>
      </c>
      <c r="B102" s="81" t="s">
        <v>610</v>
      </c>
      <c r="C102" s="77" t="s">
        <v>588</v>
      </c>
      <c r="D102" s="81" t="s">
        <v>589</v>
      </c>
      <c r="E102" s="5" t="s">
        <v>23</v>
      </c>
      <c r="F102" s="84" t="s">
        <v>245</v>
      </c>
      <c r="G102" s="84" t="s">
        <v>62</v>
      </c>
      <c r="H102" s="77" t="s">
        <v>32</v>
      </c>
      <c r="I102" s="75" t="s">
        <v>611</v>
      </c>
      <c r="J102" s="78"/>
    </row>
    <row r="103" spans="1:10" ht="24.9" customHeight="1" x14ac:dyDescent="0.45">
      <c r="A103" s="402" t="s">
        <v>709</v>
      </c>
      <c r="B103" s="402"/>
      <c r="C103" s="402"/>
      <c r="D103" s="402"/>
      <c r="E103" s="402"/>
      <c r="F103" s="402"/>
      <c r="G103" s="402"/>
      <c r="H103" s="402"/>
      <c r="I103" s="402"/>
      <c r="J103" s="402"/>
    </row>
    <row r="104" spans="1:10" ht="24.9" customHeight="1" x14ac:dyDescent="0.35">
      <c r="A104" s="77" t="s">
        <v>296</v>
      </c>
      <c r="B104" s="77" t="s">
        <v>404</v>
      </c>
      <c r="C104" s="77" t="s">
        <v>583</v>
      </c>
      <c r="D104" s="81" t="s">
        <v>584</v>
      </c>
      <c r="E104" s="79" t="s">
        <v>23</v>
      </c>
      <c r="F104" s="79" t="s">
        <v>152</v>
      </c>
      <c r="G104" s="79" t="s">
        <v>153</v>
      </c>
      <c r="H104" s="79" t="s">
        <v>32</v>
      </c>
      <c r="I104" s="75" t="s">
        <v>585</v>
      </c>
      <c r="J104" s="80"/>
    </row>
    <row r="105" spans="1:10" ht="33" customHeight="1" x14ac:dyDescent="0.35">
      <c r="A105" s="79" t="s">
        <v>46</v>
      </c>
      <c r="B105" s="79" t="s">
        <v>47</v>
      </c>
      <c r="C105" s="79" t="s">
        <v>639</v>
      </c>
      <c r="D105" s="79" t="s">
        <v>640</v>
      </c>
      <c r="E105" s="79" t="s">
        <v>23</v>
      </c>
      <c r="F105" s="79" t="s">
        <v>203</v>
      </c>
      <c r="G105" s="79" t="s">
        <v>153</v>
      </c>
      <c r="H105" s="79" t="s">
        <v>269</v>
      </c>
      <c r="I105" s="75" t="s">
        <v>625</v>
      </c>
      <c r="J105" s="80"/>
    </row>
    <row r="106" spans="1:10" ht="37.5" customHeight="1" x14ac:dyDescent="0.35">
      <c r="A106" s="79" t="s">
        <v>55</v>
      </c>
      <c r="B106" s="79" t="s">
        <v>56</v>
      </c>
      <c r="C106" s="79" t="s">
        <v>583</v>
      </c>
      <c r="D106" s="79" t="s">
        <v>584</v>
      </c>
      <c r="E106" s="79" t="s">
        <v>23</v>
      </c>
      <c r="F106" s="79" t="s">
        <v>145</v>
      </c>
      <c r="G106" s="79" t="s">
        <v>146</v>
      </c>
      <c r="H106" s="79" t="s">
        <v>676</v>
      </c>
      <c r="I106" s="75" t="s">
        <v>677</v>
      </c>
      <c r="J106" s="80"/>
    </row>
    <row r="107" spans="1:10" ht="35.25" customHeight="1" x14ac:dyDescent="0.35">
      <c r="A107" s="79" t="s">
        <v>55</v>
      </c>
      <c r="B107" s="79" t="s">
        <v>668</v>
      </c>
      <c r="C107" s="77" t="s">
        <v>678</v>
      </c>
      <c r="D107" s="81" t="s">
        <v>679</v>
      </c>
      <c r="E107" s="79" t="s">
        <v>23</v>
      </c>
      <c r="F107" s="79" t="s">
        <v>152</v>
      </c>
      <c r="G107" s="79" t="s">
        <v>210</v>
      </c>
      <c r="H107" s="79" t="s">
        <v>670</v>
      </c>
      <c r="I107" s="40" t="s">
        <v>701</v>
      </c>
      <c r="J107" s="80"/>
    </row>
    <row r="108" spans="1:10" ht="24.9" customHeight="1" x14ac:dyDescent="0.35">
      <c r="A108" s="79" t="s">
        <v>64</v>
      </c>
      <c r="B108" s="79" t="s">
        <v>69</v>
      </c>
      <c r="C108" s="86" t="s">
        <v>588</v>
      </c>
      <c r="D108" s="79" t="s">
        <v>589</v>
      </c>
      <c r="E108" s="79" t="s">
        <v>23</v>
      </c>
      <c r="F108" s="79" t="s">
        <v>145</v>
      </c>
      <c r="G108" s="79" t="s">
        <v>172</v>
      </c>
      <c r="H108" s="79" t="s">
        <v>29</v>
      </c>
      <c r="I108" s="75" t="s">
        <v>622</v>
      </c>
      <c r="J108" s="80"/>
    </row>
    <row r="109" spans="1:10" ht="24.9" customHeight="1" x14ac:dyDescent="0.35">
      <c r="A109" s="79" t="s">
        <v>114</v>
      </c>
      <c r="B109" s="79" t="s">
        <v>680</v>
      </c>
      <c r="C109" s="79" t="s">
        <v>639</v>
      </c>
      <c r="D109" s="79" t="s">
        <v>640</v>
      </c>
      <c r="E109" s="79" t="s">
        <v>23</v>
      </c>
      <c r="F109" s="84" t="s">
        <v>245</v>
      </c>
      <c r="G109" s="92" t="s">
        <v>357</v>
      </c>
      <c r="H109" s="77" t="s">
        <v>681</v>
      </c>
      <c r="I109" s="94" t="s">
        <v>682</v>
      </c>
      <c r="J109" s="80"/>
    </row>
    <row r="110" spans="1:10" ht="24.9" customHeight="1" x14ac:dyDescent="0.35">
      <c r="A110" s="79" t="s">
        <v>114</v>
      </c>
      <c r="B110" s="79" t="s">
        <v>309</v>
      </c>
      <c r="C110" s="79" t="s">
        <v>588</v>
      </c>
      <c r="D110" s="79" t="s">
        <v>589</v>
      </c>
      <c r="E110" s="79" t="s">
        <v>23</v>
      </c>
      <c r="F110" s="79" t="s">
        <v>245</v>
      </c>
      <c r="G110" s="79" t="s">
        <v>224</v>
      </c>
      <c r="H110" s="79" t="s">
        <v>672</v>
      </c>
      <c r="I110" s="75" t="s">
        <v>673</v>
      </c>
      <c r="J110" s="80"/>
    </row>
    <row r="111" spans="1:10" ht="32.25" customHeight="1" x14ac:dyDescent="0.35">
      <c r="A111" s="79" t="s">
        <v>114</v>
      </c>
      <c r="B111" s="79" t="s">
        <v>683</v>
      </c>
      <c r="C111" s="79" t="s">
        <v>678</v>
      </c>
      <c r="D111" s="79" t="s">
        <v>679</v>
      </c>
      <c r="E111" s="79" t="s">
        <v>23</v>
      </c>
      <c r="F111" s="79" t="s">
        <v>176</v>
      </c>
      <c r="G111" s="79" t="s">
        <v>198</v>
      </c>
      <c r="H111" s="79" t="s">
        <v>684</v>
      </c>
      <c r="I111" s="75" t="s">
        <v>685</v>
      </c>
      <c r="J111" s="80"/>
    </row>
    <row r="112" spans="1:10" ht="39" customHeight="1" x14ac:dyDescent="0.35">
      <c r="A112" s="79" t="s">
        <v>75</v>
      </c>
      <c r="B112" s="79" t="s">
        <v>643</v>
      </c>
      <c r="C112" s="79" t="s">
        <v>641</v>
      </c>
      <c r="D112" s="79" t="s">
        <v>642</v>
      </c>
      <c r="E112" s="79" t="s">
        <v>23</v>
      </c>
      <c r="F112" s="79" t="s">
        <v>189</v>
      </c>
      <c r="G112" s="79" t="s">
        <v>62</v>
      </c>
      <c r="H112" s="79" t="s">
        <v>644</v>
      </c>
      <c r="I112" s="75" t="s">
        <v>645</v>
      </c>
      <c r="J112" s="80"/>
    </row>
    <row r="113" spans="1:10" ht="24.9" customHeight="1" x14ac:dyDescent="0.35">
      <c r="A113" s="79" t="s">
        <v>314</v>
      </c>
      <c r="B113" s="79" t="s">
        <v>315</v>
      </c>
      <c r="C113" s="79" t="s">
        <v>641</v>
      </c>
      <c r="D113" s="79" t="s">
        <v>642</v>
      </c>
      <c r="E113" s="79" t="s">
        <v>23</v>
      </c>
      <c r="F113" s="79" t="s">
        <v>189</v>
      </c>
      <c r="G113" s="79" t="s">
        <v>62</v>
      </c>
      <c r="H113" s="79" t="s">
        <v>32</v>
      </c>
      <c r="I113" s="75" t="s">
        <v>663</v>
      </c>
      <c r="J113" s="80"/>
    </row>
    <row r="114" spans="1:10" ht="24.9" customHeight="1" x14ac:dyDescent="0.35">
      <c r="A114" s="79" t="s">
        <v>109</v>
      </c>
      <c r="B114" s="79" t="s">
        <v>602</v>
      </c>
      <c r="C114" s="79" t="s">
        <v>588</v>
      </c>
      <c r="D114" s="79" t="s">
        <v>589</v>
      </c>
      <c r="E114" s="79" t="s">
        <v>23</v>
      </c>
      <c r="F114" s="79" t="s">
        <v>193</v>
      </c>
      <c r="G114" s="79" t="s">
        <v>172</v>
      </c>
      <c r="H114" s="79" t="s">
        <v>603</v>
      </c>
      <c r="I114" s="75" t="s">
        <v>604</v>
      </c>
      <c r="J114" s="80"/>
    </row>
    <row r="115" spans="1:10" ht="34.5" customHeight="1" x14ac:dyDescent="0.35">
      <c r="A115" s="77" t="s">
        <v>259</v>
      </c>
      <c r="B115" s="77" t="s">
        <v>664</v>
      </c>
      <c r="C115" s="77" t="s">
        <v>583</v>
      </c>
      <c r="D115" s="81" t="s">
        <v>584</v>
      </c>
      <c r="E115" s="5" t="s">
        <v>23</v>
      </c>
      <c r="F115" s="5" t="s">
        <v>665</v>
      </c>
      <c r="G115" s="5" t="s">
        <v>224</v>
      </c>
      <c r="H115" s="5" t="s">
        <v>32</v>
      </c>
      <c r="I115" s="75" t="s">
        <v>666</v>
      </c>
      <c r="J115" s="80"/>
    </row>
    <row r="116" spans="1:10" ht="24.9" customHeight="1" x14ac:dyDescent="0.35">
      <c r="A116" s="79" t="s">
        <v>105</v>
      </c>
      <c r="B116" s="79" t="s">
        <v>308</v>
      </c>
      <c r="C116" s="79">
        <v>712</v>
      </c>
      <c r="D116" s="79" t="s">
        <v>642</v>
      </c>
      <c r="E116" s="79" t="s">
        <v>23</v>
      </c>
      <c r="F116" s="79" t="s">
        <v>182</v>
      </c>
      <c r="G116" s="79" t="s">
        <v>153</v>
      </c>
      <c r="H116" s="79" t="s">
        <v>686</v>
      </c>
      <c r="I116" s="82" t="s">
        <v>687</v>
      </c>
      <c r="J116" s="78" t="s">
        <v>688</v>
      </c>
    </row>
    <row r="117" spans="1:10" ht="24.9" customHeight="1" x14ac:dyDescent="0.35">
      <c r="A117" s="5" t="s">
        <v>140</v>
      </c>
      <c r="B117" s="79" t="s">
        <v>215</v>
      </c>
      <c r="C117" s="77" t="s">
        <v>583</v>
      </c>
      <c r="D117" s="79" t="s">
        <v>584</v>
      </c>
      <c r="E117" s="5" t="s">
        <v>23</v>
      </c>
      <c r="F117" s="83" t="s">
        <v>193</v>
      </c>
      <c r="G117" s="83" t="s">
        <v>153</v>
      </c>
      <c r="H117" s="79" t="s">
        <v>29</v>
      </c>
      <c r="I117" s="75" t="s">
        <v>638</v>
      </c>
      <c r="J117" s="80"/>
    </row>
    <row r="118" spans="1:10" ht="24.9" customHeight="1" x14ac:dyDescent="0.35">
      <c r="A118" s="405" t="s">
        <v>710</v>
      </c>
      <c r="B118" s="404"/>
      <c r="C118" s="404"/>
      <c r="D118" s="404"/>
      <c r="E118" s="404"/>
      <c r="F118" s="404"/>
      <c r="G118" s="404"/>
      <c r="H118" s="404"/>
      <c r="I118" s="404"/>
      <c r="J118" s="404"/>
    </row>
    <row r="119" spans="1:10" ht="24.9" customHeight="1" x14ac:dyDescent="0.35">
      <c r="A119" s="5" t="s">
        <v>301</v>
      </c>
      <c r="B119" s="5" t="s">
        <v>689</v>
      </c>
      <c r="C119" s="79" t="s">
        <v>623</v>
      </c>
      <c r="D119" s="79" t="s">
        <v>624</v>
      </c>
      <c r="E119" s="5" t="s">
        <v>23</v>
      </c>
      <c r="F119" s="5" t="s">
        <v>152</v>
      </c>
      <c r="G119" s="5" t="s">
        <v>153</v>
      </c>
      <c r="H119" s="79" t="s">
        <v>690</v>
      </c>
      <c r="I119" s="75" t="s">
        <v>691</v>
      </c>
      <c r="J119" s="85"/>
    </row>
    <row r="120" spans="1:10" ht="24.9" customHeight="1" x14ac:dyDescent="0.35">
      <c r="A120" s="5" t="s">
        <v>301</v>
      </c>
      <c r="B120" s="5" t="s">
        <v>692</v>
      </c>
      <c r="C120" s="79" t="s">
        <v>623</v>
      </c>
      <c r="D120" s="79" t="s">
        <v>624</v>
      </c>
      <c r="E120" s="5" t="s">
        <v>23</v>
      </c>
      <c r="F120" s="5" t="s">
        <v>182</v>
      </c>
      <c r="G120" s="5" t="s">
        <v>210</v>
      </c>
      <c r="H120" s="79" t="s">
        <v>612</v>
      </c>
      <c r="I120" s="75" t="s">
        <v>693</v>
      </c>
      <c r="J120" s="85"/>
    </row>
    <row r="121" spans="1:10" ht="24.9" customHeight="1" x14ac:dyDescent="0.35">
      <c r="A121" s="5" t="s">
        <v>46</v>
      </c>
      <c r="B121" s="5" t="s">
        <v>47</v>
      </c>
      <c r="C121" s="79" t="s">
        <v>623</v>
      </c>
      <c r="D121" s="79" t="s">
        <v>624</v>
      </c>
      <c r="E121" s="5" t="s">
        <v>23</v>
      </c>
      <c r="F121" s="5" t="s">
        <v>203</v>
      </c>
      <c r="G121" s="5" t="s">
        <v>153</v>
      </c>
      <c r="H121" s="5" t="s">
        <v>269</v>
      </c>
      <c r="I121" s="75" t="s">
        <v>625</v>
      </c>
      <c r="J121" s="85"/>
    </row>
    <row r="122" spans="1:10" ht="24.9" customHeight="1" x14ac:dyDescent="0.35">
      <c r="A122" s="77" t="s">
        <v>55</v>
      </c>
      <c r="B122" s="81" t="s">
        <v>668</v>
      </c>
      <c r="C122" s="77" t="s">
        <v>623</v>
      </c>
      <c r="D122" s="81" t="s">
        <v>624</v>
      </c>
      <c r="E122" s="77" t="s">
        <v>23</v>
      </c>
      <c r="F122" s="5" t="s">
        <v>152</v>
      </c>
      <c r="G122" s="5" t="s">
        <v>210</v>
      </c>
      <c r="H122" s="79" t="s">
        <v>694</v>
      </c>
      <c r="I122" s="40" t="s">
        <v>701</v>
      </c>
      <c r="J122" s="85"/>
    </row>
    <row r="123" spans="1:10" ht="24.9" customHeight="1" x14ac:dyDescent="0.35">
      <c r="A123" s="5" t="s">
        <v>64</v>
      </c>
      <c r="B123" s="77" t="s">
        <v>695</v>
      </c>
      <c r="C123" s="77" t="s">
        <v>623</v>
      </c>
      <c r="D123" s="81" t="s">
        <v>624</v>
      </c>
      <c r="E123" s="79" t="s">
        <v>23</v>
      </c>
      <c r="F123" s="79" t="s">
        <v>152</v>
      </c>
      <c r="G123" s="79" t="s">
        <v>198</v>
      </c>
      <c r="H123" s="79" t="s">
        <v>70</v>
      </c>
      <c r="I123" s="75" t="s">
        <v>696</v>
      </c>
      <c r="J123" s="85"/>
    </row>
    <row r="124" spans="1:10" ht="24.9" customHeight="1" x14ac:dyDescent="0.35">
      <c r="A124" s="5" t="s">
        <v>64</v>
      </c>
      <c r="B124" s="5" t="s">
        <v>197</v>
      </c>
      <c r="C124" s="79" t="s">
        <v>623</v>
      </c>
      <c r="D124" s="79" t="s">
        <v>624</v>
      </c>
      <c r="E124" s="5" t="s">
        <v>23</v>
      </c>
      <c r="F124" s="5" t="s">
        <v>182</v>
      </c>
      <c r="G124" s="5" t="s">
        <v>198</v>
      </c>
      <c r="H124" s="5" t="s">
        <v>32</v>
      </c>
      <c r="I124" s="75" t="s">
        <v>697</v>
      </c>
      <c r="J124" s="85"/>
    </row>
    <row r="125" spans="1:10" ht="24.9" customHeight="1" x14ac:dyDescent="0.35">
      <c r="A125" s="79" t="s">
        <v>64</v>
      </c>
      <c r="B125" s="79" t="s">
        <v>69</v>
      </c>
      <c r="C125" s="105" t="s">
        <v>623</v>
      </c>
      <c r="D125" s="79" t="s">
        <v>885</v>
      </c>
      <c r="E125" s="79" t="s">
        <v>22</v>
      </c>
      <c r="F125" s="79" t="s">
        <v>152</v>
      </c>
      <c r="G125" s="79" t="s">
        <v>172</v>
      </c>
      <c r="H125" s="79" t="s">
        <v>621</v>
      </c>
      <c r="I125" s="116" t="s">
        <v>886</v>
      </c>
      <c r="J125" s="2" t="s">
        <v>8</v>
      </c>
    </row>
    <row r="126" spans="1:10" ht="24.9" customHeight="1" x14ac:dyDescent="0.35">
      <c r="A126" s="5" t="s">
        <v>114</v>
      </c>
      <c r="B126" s="5" t="s">
        <v>822</v>
      </c>
      <c r="C126" s="79" t="s">
        <v>583</v>
      </c>
      <c r="D126" s="79" t="s">
        <v>584</v>
      </c>
      <c r="E126" s="5" t="s">
        <v>23</v>
      </c>
      <c r="F126" s="5" t="s">
        <v>176</v>
      </c>
      <c r="G126" s="5" t="s">
        <v>210</v>
      </c>
      <c r="H126" s="5" t="s">
        <v>32</v>
      </c>
      <c r="I126" s="75" t="s">
        <v>823</v>
      </c>
      <c r="J126" s="85"/>
    </row>
    <row r="127" spans="1:10" ht="24.9" customHeight="1" x14ac:dyDescent="0.35">
      <c r="A127" s="79" t="s">
        <v>75</v>
      </c>
      <c r="B127" s="79" t="s">
        <v>626</v>
      </c>
      <c r="C127" s="79" t="s">
        <v>623</v>
      </c>
      <c r="D127" s="79" t="s">
        <v>624</v>
      </c>
      <c r="E127" s="79" t="s">
        <v>23</v>
      </c>
      <c r="F127" s="79" t="s">
        <v>80</v>
      </c>
      <c r="G127" s="79" t="s">
        <v>62</v>
      </c>
      <c r="H127" s="88" t="s">
        <v>627</v>
      </c>
      <c r="I127" s="82" t="s">
        <v>628</v>
      </c>
      <c r="J127" s="85"/>
    </row>
    <row r="128" spans="1:10" ht="24.9" customHeight="1" x14ac:dyDescent="0.35">
      <c r="A128" s="5" t="s">
        <v>109</v>
      </c>
      <c r="B128" s="79" t="s">
        <v>602</v>
      </c>
      <c r="C128" s="79" t="s">
        <v>623</v>
      </c>
      <c r="D128" s="79" t="s">
        <v>624</v>
      </c>
      <c r="E128" s="5" t="s">
        <v>22</v>
      </c>
      <c r="F128" s="5" t="s">
        <v>193</v>
      </c>
      <c r="G128" s="5" t="s">
        <v>172</v>
      </c>
      <c r="H128" s="5" t="s">
        <v>603</v>
      </c>
      <c r="I128" s="75" t="s">
        <v>604</v>
      </c>
      <c r="J128" s="85"/>
    </row>
    <row r="129" spans="1:10" ht="24.9" customHeight="1" x14ac:dyDescent="0.35">
      <c r="A129" s="5" t="s">
        <v>122</v>
      </c>
      <c r="B129" s="79" t="s">
        <v>629</v>
      </c>
      <c r="C129" s="79" t="s">
        <v>623</v>
      </c>
      <c r="D129" s="79" t="s">
        <v>624</v>
      </c>
      <c r="E129" s="5" t="s">
        <v>22</v>
      </c>
      <c r="F129" s="5" t="s">
        <v>152</v>
      </c>
      <c r="G129" s="5" t="s">
        <v>198</v>
      </c>
      <c r="H129" s="5" t="s">
        <v>222</v>
      </c>
      <c r="I129" s="75" t="s">
        <v>630</v>
      </c>
      <c r="J129" s="85"/>
    </row>
    <row r="130" spans="1:10" ht="24.9" customHeight="1" x14ac:dyDescent="0.35">
      <c r="A130" s="5" t="s">
        <v>122</v>
      </c>
      <c r="B130" s="79" t="s">
        <v>631</v>
      </c>
      <c r="C130" s="79" t="s">
        <v>623</v>
      </c>
      <c r="D130" s="79" t="s">
        <v>624</v>
      </c>
      <c r="E130" s="5" t="s">
        <v>22</v>
      </c>
      <c r="F130" s="5" t="s">
        <v>203</v>
      </c>
      <c r="G130" s="5" t="s">
        <v>153</v>
      </c>
      <c r="H130" s="5" t="s">
        <v>32</v>
      </c>
      <c r="I130" s="75" t="s">
        <v>632</v>
      </c>
      <c r="J130" s="85"/>
    </row>
    <row r="131" spans="1:10" ht="24.9" customHeight="1" x14ac:dyDescent="0.35">
      <c r="A131" s="5" t="s">
        <v>122</v>
      </c>
      <c r="B131" s="79" t="s">
        <v>633</v>
      </c>
      <c r="C131" s="79" t="s">
        <v>623</v>
      </c>
      <c r="D131" s="79" t="s">
        <v>584</v>
      </c>
      <c r="E131" s="5" t="s">
        <v>22</v>
      </c>
      <c r="F131" s="5" t="s">
        <v>203</v>
      </c>
      <c r="G131" s="5" t="s">
        <v>146</v>
      </c>
      <c r="H131" s="5" t="s">
        <v>541</v>
      </c>
      <c r="I131" s="75" t="s">
        <v>634</v>
      </c>
      <c r="J131" s="85"/>
    </row>
    <row r="132" spans="1:10" ht="24.9" customHeight="1" x14ac:dyDescent="0.45">
      <c r="A132" s="402" t="s">
        <v>711</v>
      </c>
      <c r="B132" s="402"/>
      <c r="C132" s="402"/>
      <c r="D132" s="402"/>
      <c r="E132" s="402"/>
      <c r="F132" s="402"/>
      <c r="G132" s="402"/>
      <c r="H132" s="402"/>
      <c r="I132" s="406"/>
      <c r="J132" s="402"/>
    </row>
    <row r="133" spans="1:10" ht="24.9" customHeight="1" x14ac:dyDescent="0.35">
      <c r="A133" s="5" t="s">
        <v>301</v>
      </c>
      <c r="B133" s="79" t="s">
        <v>317</v>
      </c>
      <c r="C133" s="79" t="s">
        <v>583</v>
      </c>
      <c r="D133" s="79" t="s">
        <v>584</v>
      </c>
      <c r="E133" s="5" t="s">
        <v>23</v>
      </c>
      <c r="F133" s="83" t="s">
        <v>80</v>
      </c>
      <c r="G133" s="83" t="s">
        <v>153</v>
      </c>
      <c r="H133" s="79" t="s">
        <v>612</v>
      </c>
      <c r="I133" s="7" t="s">
        <v>700</v>
      </c>
      <c r="J133" s="95"/>
    </row>
    <row r="134" spans="1:10" ht="29" x14ac:dyDescent="0.35">
      <c r="A134" s="77" t="s">
        <v>301</v>
      </c>
      <c r="B134" s="77" t="s">
        <v>692</v>
      </c>
      <c r="C134" s="93" t="s">
        <v>591</v>
      </c>
      <c r="D134" s="81" t="s">
        <v>592</v>
      </c>
      <c r="E134" s="79" t="s">
        <v>23</v>
      </c>
      <c r="F134" s="79" t="s">
        <v>182</v>
      </c>
      <c r="G134" s="79" t="s">
        <v>210</v>
      </c>
      <c r="H134" s="79" t="s">
        <v>612</v>
      </c>
      <c r="I134" s="96" t="s">
        <v>693</v>
      </c>
      <c r="J134" s="1"/>
    </row>
    <row r="135" spans="1:10" x14ac:dyDescent="0.35">
      <c r="A135" s="77" t="s">
        <v>296</v>
      </c>
      <c r="B135" s="77" t="s">
        <v>404</v>
      </c>
      <c r="C135" s="77" t="s">
        <v>583</v>
      </c>
      <c r="D135" s="81" t="s">
        <v>584</v>
      </c>
      <c r="E135" s="79" t="s">
        <v>23</v>
      </c>
      <c r="F135" s="79" t="s">
        <v>152</v>
      </c>
      <c r="G135" s="79" t="s">
        <v>153</v>
      </c>
      <c r="H135" s="79" t="s">
        <v>32</v>
      </c>
      <c r="I135" s="75" t="s">
        <v>585</v>
      </c>
      <c r="J135" s="80"/>
    </row>
    <row r="136" spans="1:10" x14ac:dyDescent="0.35">
      <c r="A136" s="79" t="s">
        <v>46</v>
      </c>
      <c r="B136" s="79" t="s">
        <v>590</v>
      </c>
      <c r="C136" s="79" t="s">
        <v>591</v>
      </c>
      <c r="D136" s="79" t="s">
        <v>592</v>
      </c>
      <c r="E136" s="79" t="s">
        <v>23</v>
      </c>
      <c r="F136" s="79" t="s">
        <v>182</v>
      </c>
      <c r="G136" s="79" t="s">
        <v>531</v>
      </c>
      <c r="H136" s="79" t="s">
        <v>32</v>
      </c>
      <c r="I136" s="75" t="s">
        <v>593</v>
      </c>
      <c r="J136" s="1"/>
    </row>
    <row r="137" spans="1:10" x14ac:dyDescent="0.35">
      <c r="A137" s="79" t="s">
        <v>55</v>
      </c>
      <c r="B137" s="79" t="s">
        <v>56</v>
      </c>
      <c r="C137" s="79">
        <v>531</v>
      </c>
      <c r="D137" s="79" t="s">
        <v>584</v>
      </c>
      <c r="E137" s="79" t="s">
        <v>23</v>
      </c>
      <c r="F137" s="79" t="s">
        <v>145</v>
      </c>
      <c r="G137" s="79" t="s">
        <v>146</v>
      </c>
      <c r="H137" s="79" t="s">
        <v>128</v>
      </c>
      <c r="I137" s="75" t="s">
        <v>677</v>
      </c>
      <c r="J137" s="1"/>
    </row>
    <row r="138" spans="1:10" s="17" customFormat="1" ht="29" x14ac:dyDescent="0.35">
      <c r="A138" s="79" t="s">
        <v>64</v>
      </c>
      <c r="B138" s="79" t="s">
        <v>618</v>
      </c>
      <c r="C138" s="79" t="s">
        <v>588</v>
      </c>
      <c r="D138" s="79" t="s">
        <v>589</v>
      </c>
      <c r="E138" s="79" t="s">
        <v>23</v>
      </c>
      <c r="F138" s="79" t="s">
        <v>80</v>
      </c>
      <c r="G138" s="79" t="s">
        <v>204</v>
      </c>
      <c r="H138" s="79" t="s">
        <v>619</v>
      </c>
      <c r="I138" s="75" t="s">
        <v>620</v>
      </c>
      <c r="J138" s="1"/>
    </row>
    <row r="139" spans="1:10" x14ac:dyDescent="0.35">
      <c r="A139" s="79" t="s">
        <v>114</v>
      </c>
      <c r="B139" s="79" t="s">
        <v>822</v>
      </c>
      <c r="C139" s="79" t="s">
        <v>583</v>
      </c>
      <c r="D139" s="79" t="s">
        <v>584</v>
      </c>
      <c r="E139" s="79" t="s">
        <v>23</v>
      </c>
      <c r="F139" s="79" t="s">
        <v>176</v>
      </c>
      <c r="G139" s="79" t="s">
        <v>210</v>
      </c>
      <c r="H139" s="79" t="s">
        <v>32</v>
      </c>
      <c r="I139" s="75" t="s">
        <v>823</v>
      </c>
      <c r="J139" s="1"/>
    </row>
    <row r="140" spans="1:10" x14ac:dyDescent="0.35">
      <c r="A140" s="5" t="s">
        <v>91</v>
      </c>
      <c r="B140" s="79" t="s">
        <v>659</v>
      </c>
      <c r="C140" s="5" t="s">
        <v>583</v>
      </c>
      <c r="D140" s="79" t="s">
        <v>584</v>
      </c>
      <c r="E140" s="5" t="s">
        <v>23</v>
      </c>
      <c r="F140" s="77" t="s">
        <v>660</v>
      </c>
      <c r="G140" s="77" t="s">
        <v>369</v>
      </c>
      <c r="H140" s="77" t="s">
        <v>661</v>
      </c>
      <c r="I140" s="75" t="s">
        <v>662</v>
      </c>
      <c r="J140" s="1"/>
    </row>
    <row r="141" spans="1:10" ht="25" x14ac:dyDescent="0.35">
      <c r="A141" s="5" t="s">
        <v>430</v>
      </c>
      <c r="B141" s="5" t="s">
        <v>568</v>
      </c>
      <c r="C141" s="5" t="s">
        <v>583</v>
      </c>
      <c r="D141" s="79" t="s">
        <v>584</v>
      </c>
      <c r="E141" s="5" t="s">
        <v>23</v>
      </c>
      <c r="F141" s="77" t="s">
        <v>665</v>
      </c>
      <c r="G141" s="77" t="s">
        <v>62</v>
      </c>
      <c r="H141" s="77" t="s">
        <v>799</v>
      </c>
      <c r="I141" s="75" t="s">
        <v>569</v>
      </c>
      <c r="J141" s="78"/>
    </row>
    <row r="142" spans="1:10" x14ac:dyDescent="0.35">
      <c r="A142" s="5" t="s">
        <v>102</v>
      </c>
      <c r="B142" s="5" t="s">
        <v>1284</v>
      </c>
      <c r="C142" s="5" t="s">
        <v>583</v>
      </c>
      <c r="D142" s="79" t="s">
        <v>584</v>
      </c>
      <c r="E142" s="5" t="s">
        <v>23</v>
      </c>
      <c r="F142" s="77" t="s">
        <v>189</v>
      </c>
      <c r="G142" s="77" t="s">
        <v>224</v>
      </c>
      <c r="H142" s="77" t="s">
        <v>32</v>
      </c>
      <c r="I142" s="75" t="s">
        <v>1285</v>
      </c>
      <c r="J142" s="1"/>
    </row>
    <row r="143" spans="1:10" ht="29" x14ac:dyDescent="0.35">
      <c r="A143" s="79" t="s">
        <v>109</v>
      </c>
      <c r="B143" s="79" t="s">
        <v>602</v>
      </c>
      <c r="C143" s="79" t="s">
        <v>588</v>
      </c>
      <c r="D143" s="79" t="s">
        <v>589</v>
      </c>
      <c r="E143" s="79" t="s">
        <v>23</v>
      </c>
      <c r="F143" s="79" t="s">
        <v>193</v>
      </c>
      <c r="G143" s="79" t="s">
        <v>172</v>
      </c>
      <c r="H143" s="79" t="s">
        <v>603</v>
      </c>
      <c r="I143" s="75" t="s">
        <v>604</v>
      </c>
      <c r="J143" s="1"/>
    </row>
    <row r="144" spans="1:10" ht="25" x14ac:dyDescent="0.35">
      <c r="A144" s="5" t="s">
        <v>140</v>
      </c>
      <c r="B144" s="79" t="s">
        <v>215</v>
      </c>
      <c r="C144" s="77" t="s">
        <v>583</v>
      </c>
      <c r="D144" s="79" t="s">
        <v>584</v>
      </c>
      <c r="E144" s="5" t="s">
        <v>23</v>
      </c>
      <c r="F144" s="83" t="str">
        <f>'[8]CTF - FCT'!H81</f>
        <v>30 June</v>
      </c>
      <c r="G144" s="83" t="str">
        <f>'[8]CTF - FCT'!I81</f>
        <v>15 November</v>
      </c>
      <c r="H144" s="79" t="str">
        <f>'[8]CTF - FCT'!J81</f>
        <v>English B1</v>
      </c>
      <c r="I144" s="75" t="s">
        <v>638</v>
      </c>
      <c r="J144" s="80"/>
    </row>
    <row r="145" spans="1:10" ht="29" x14ac:dyDescent="0.35">
      <c r="A145" s="5" t="s">
        <v>141</v>
      </c>
      <c r="B145" s="79" t="s">
        <v>401</v>
      </c>
      <c r="C145" s="5" t="s">
        <v>588</v>
      </c>
      <c r="D145" s="79" t="s">
        <v>589</v>
      </c>
      <c r="E145" s="5" t="s">
        <v>23</v>
      </c>
      <c r="F145" s="5" t="s">
        <v>152</v>
      </c>
      <c r="G145" s="5" t="s">
        <v>153</v>
      </c>
      <c r="H145" s="5" t="s">
        <v>800</v>
      </c>
      <c r="I145" s="75" t="s">
        <v>402</v>
      </c>
      <c r="J145" s="80"/>
    </row>
    <row r="146" spans="1:10" ht="29" x14ac:dyDescent="0.35">
      <c r="A146" s="77" t="s">
        <v>141</v>
      </c>
      <c r="B146" s="81" t="s">
        <v>610</v>
      </c>
      <c r="C146" s="77" t="s">
        <v>588</v>
      </c>
      <c r="D146" s="81" t="s">
        <v>589</v>
      </c>
      <c r="E146" s="5" t="s">
        <v>23</v>
      </c>
      <c r="F146" s="84" t="s">
        <v>245</v>
      </c>
      <c r="G146" s="84" t="s">
        <v>62</v>
      </c>
      <c r="H146" s="77" t="s">
        <v>800</v>
      </c>
      <c r="I146" s="75" t="s">
        <v>611</v>
      </c>
      <c r="J146" s="78"/>
    </row>
    <row r="147" spans="1:10" ht="18.5" x14ac:dyDescent="0.45">
      <c r="A147" s="402" t="s">
        <v>712</v>
      </c>
      <c r="B147" s="402"/>
      <c r="C147" s="402"/>
      <c r="D147" s="402"/>
      <c r="E147" s="402"/>
      <c r="F147" s="402"/>
      <c r="G147" s="402"/>
      <c r="H147" s="402"/>
      <c r="I147" s="402"/>
      <c r="J147" s="402"/>
    </row>
    <row r="148" spans="1:10" ht="29" x14ac:dyDescent="0.35">
      <c r="A148" s="79" t="s">
        <v>301</v>
      </c>
      <c r="B148" s="79" t="s">
        <v>650</v>
      </c>
      <c r="C148" s="79" t="s">
        <v>651</v>
      </c>
      <c r="D148" s="79" t="s">
        <v>652</v>
      </c>
      <c r="E148" s="79" t="s">
        <v>23</v>
      </c>
      <c r="F148" s="79" t="s">
        <v>189</v>
      </c>
      <c r="G148" s="79" t="s">
        <v>62</v>
      </c>
      <c r="H148" s="79" t="s">
        <v>612</v>
      </c>
      <c r="I148" s="75" t="s">
        <v>653</v>
      </c>
      <c r="J148" s="1"/>
    </row>
    <row r="149" spans="1:10" ht="50" x14ac:dyDescent="0.35">
      <c r="A149" s="77" t="s">
        <v>55</v>
      </c>
      <c r="B149" s="81" t="s">
        <v>654</v>
      </c>
      <c r="C149" s="77" t="s">
        <v>583</v>
      </c>
      <c r="D149" s="81" t="s">
        <v>584</v>
      </c>
      <c r="E149" s="5" t="s">
        <v>23</v>
      </c>
      <c r="F149" s="84" t="s">
        <v>203</v>
      </c>
      <c r="G149" s="84" t="s">
        <v>209</v>
      </c>
      <c r="H149" s="77" t="s">
        <v>29</v>
      </c>
      <c r="I149" s="75" t="s">
        <v>655</v>
      </c>
      <c r="J149" s="1"/>
    </row>
    <row r="150" spans="1:10" x14ac:dyDescent="0.35">
      <c r="A150" s="77" t="s">
        <v>114</v>
      </c>
      <c r="B150" s="81" t="s">
        <v>822</v>
      </c>
      <c r="C150" s="77" t="s">
        <v>583</v>
      </c>
      <c r="D150" s="81" t="s">
        <v>584</v>
      </c>
      <c r="E150" s="5" t="s">
        <v>23</v>
      </c>
      <c r="F150" s="84" t="s">
        <v>176</v>
      </c>
      <c r="G150" s="84" t="s">
        <v>210</v>
      </c>
      <c r="H150" s="77" t="s">
        <v>32</v>
      </c>
      <c r="I150" s="75" t="s">
        <v>823</v>
      </c>
      <c r="J150" s="1"/>
    </row>
    <row r="151" spans="1:10" x14ac:dyDescent="0.35">
      <c r="A151" s="77" t="s">
        <v>91</v>
      </c>
      <c r="B151" s="81" t="s">
        <v>659</v>
      </c>
      <c r="C151" s="90" t="s">
        <v>583</v>
      </c>
      <c r="D151" s="81" t="s">
        <v>584</v>
      </c>
      <c r="E151" s="77" t="s">
        <v>23</v>
      </c>
      <c r="F151" s="77" t="s">
        <v>660</v>
      </c>
      <c r="G151" s="77" t="s">
        <v>369</v>
      </c>
      <c r="H151" s="77" t="s">
        <v>661</v>
      </c>
      <c r="I151" s="94" t="s">
        <v>662</v>
      </c>
      <c r="J151" s="1"/>
    </row>
    <row r="152" spans="1:10" ht="18.5" x14ac:dyDescent="0.45">
      <c r="A152" s="402" t="s">
        <v>769</v>
      </c>
      <c r="B152" s="402"/>
      <c r="C152" s="402"/>
      <c r="D152" s="402"/>
      <c r="E152" s="402"/>
      <c r="F152" s="402"/>
      <c r="G152" s="402"/>
      <c r="H152" s="402"/>
      <c r="I152" s="402"/>
      <c r="J152" s="402"/>
    </row>
    <row r="153" spans="1:10" x14ac:dyDescent="0.35">
      <c r="A153" s="26" t="s">
        <v>38</v>
      </c>
      <c r="B153" s="26" t="s">
        <v>767</v>
      </c>
      <c r="C153" s="37" t="s">
        <v>639</v>
      </c>
      <c r="D153" s="34" t="s">
        <v>640</v>
      </c>
      <c r="E153" s="26" t="s">
        <v>432</v>
      </c>
      <c r="F153" s="26" t="s">
        <v>193</v>
      </c>
      <c r="G153" s="26" t="s">
        <v>153</v>
      </c>
      <c r="H153" s="26" t="s">
        <v>766</v>
      </c>
      <c r="I153" s="24" t="s">
        <v>768</v>
      </c>
      <c r="J153" s="1"/>
    </row>
    <row r="154" spans="1:10" x14ac:dyDescent="0.35">
      <c r="A154" s="26" t="s">
        <v>1306</v>
      </c>
      <c r="B154" s="26" t="s">
        <v>1309</v>
      </c>
      <c r="C154" s="37" t="s">
        <v>641</v>
      </c>
      <c r="D154" s="189" t="s">
        <v>1307</v>
      </c>
      <c r="E154" s="26"/>
      <c r="F154" s="106" t="s">
        <v>176</v>
      </c>
      <c r="G154" s="106" t="s">
        <v>230</v>
      </c>
      <c r="H154" s="190" t="s">
        <v>32</v>
      </c>
      <c r="I154" s="24" t="s">
        <v>1308</v>
      </c>
      <c r="J154" s="1"/>
    </row>
    <row r="155" spans="1:10" ht="18.5" x14ac:dyDescent="0.45">
      <c r="A155" s="389" t="s">
        <v>1500</v>
      </c>
      <c r="B155" s="390"/>
      <c r="C155" s="390"/>
      <c r="D155" s="390"/>
      <c r="E155" s="390"/>
      <c r="F155" s="390"/>
      <c r="G155" s="390"/>
      <c r="H155" s="390"/>
      <c r="I155" s="390"/>
      <c r="J155" s="391"/>
    </row>
    <row r="156" spans="1:10" x14ac:dyDescent="0.35">
      <c r="A156" s="29" t="s">
        <v>430</v>
      </c>
      <c r="B156" s="29" t="s">
        <v>1517</v>
      </c>
      <c r="C156" s="127" t="s">
        <v>1519</v>
      </c>
      <c r="D156" s="29" t="s">
        <v>1518</v>
      </c>
      <c r="E156" s="168" t="s">
        <v>268</v>
      </c>
      <c r="F156" s="26"/>
      <c r="G156" s="26"/>
      <c r="H156" s="29" t="s">
        <v>32</v>
      </c>
      <c r="I156" s="18" t="s">
        <v>1520</v>
      </c>
      <c r="J156" s="22"/>
    </row>
    <row r="157" spans="1:10" x14ac:dyDescent="0.35">
      <c r="A157" s="29" t="s">
        <v>135</v>
      </c>
      <c r="B157" s="378" t="s">
        <v>1559</v>
      </c>
      <c r="C157" s="127" t="s">
        <v>1519</v>
      </c>
      <c r="D157" s="29" t="s">
        <v>1518</v>
      </c>
      <c r="E157" s="168" t="s">
        <v>268</v>
      </c>
      <c r="F157" s="26"/>
      <c r="G157" s="26"/>
      <c r="H157" s="29" t="s">
        <v>32</v>
      </c>
      <c r="I157" s="18" t="s">
        <v>1560</v>
      </c>
    </row>
    <row r="158" spans="1:10" s="27" customFormat="1" x14ac:dyDescent="0.35">
      <c r="A158" s="29" t="s">
        <v>135</v>
      </c>
      <c r="B158" s="378" t="s">
        <v>1563</v>
      </c>
      <c r="C158" s="127" t="s">
        <v>1519</v>
      </c>
      <c r="D158" s="29" t="s">
        <v>1518</v>
      </c>
      <c r="E158" s="168" t="s">
        <v>268</v>
      </c>
      <c r="F158" s="26"/>
      <c r="G158" s="26"/>
      <c r="H158" s="29" t="s">
        <v>32</v>
      </c>
      <c r="I158" s="18" t="s">
        <v>1564</v>
      </c>
      <c r="J158" s="54"/>
    </row>
    <row r="159" spans="1:10" x14ac:dyDescent="0.35">
      <c r="A159" s="26" t="s">
        <v>141</v>
      </c>
      <c r="B159" s="379" t="s">
        <v>1567</v>
      </c>
      <c r="C159" s="26">
        <v>711</v>
      </c>
      <c r="D159" s="378" t="s">
        <v>1570</v>
      </c>
      <c r="E159" s="26" t="s">
        <v>181</v>
      </c>
      <c r="F159" s="26"/>
      <c r="G159" s="26"/>
      <c r="H159" s="26"/>
      <c r="I159" s="380" t="s">
        <v>1569</v>
      </c>
      <c r="J159" s="28"/>
    </row>
    <row r="160" spans="1:10" x14ac:dyDescent="0.35">
      <c r="A160" s="29" t="s">
        <v>141</v>
      </c>
      <c r="B160" s="378" t="s">
        <v>1571</v>
      </c>
      <c r="C160" s="127" t="s">
        <v>1519</v>
      </c>
      <c r="D160" s="29" t="s">
        <v>1518</v>
      </c>
      <c r="E160" s="168" t="s">
        <v>1507</v>
      </c>
      <c r="F160" s="26"/>
      <c r="G160" s="26"/>
      <c r="H160" s="29" t="s">
        <v>32</v>
      </c>
      <c r="I160" s="18" t="s">
        <v>1572</v>
      </c>
    </row>
    <row r="173" spans="7:7" x14ac:dyDescent="0.35">
      <c r="G173" s="17" t="s">
        <v>8</v>
      </c>
    </row>
  </sheetData>
  <autoFilter ref="A2:J151" xr:uid="{00000000-0009-0000-0000-000008000000}"/>
  <mergeCells count="14">
    <mergeCell ref="A56:J56"/>
    <mergeCell ref="A1:J1"/>
    <mergeCell ref="A3:J3"/>
    <mergeCell ref="A20:J20"/>
    <mergeCell ref="A34:J34"/>
    <mergeCell ref="A43:J43"/>
    <mergeCell ref="A155:J155"/>
    <mergeCell ref="A152:J152"/>
    <mergeCell ref="A66:J66"/>
    <mergeCell ref="A86:J86"/>
    <mergeCell ref="A103:J103"/>
    <mergeCell ref="A118:J118"/>
    <mergeCell ref="A132:J132"/>
    <mergeCell ref="A147:J147"/>
  </mergeCells>
  <hyperlinks>
    <hyperlink ref="I75" r:id="rId1" xr:uid="{00000000-0004-0000-0800-000000000000}"/>
    <hyperlink ref="I151" r:id="rId2" xr:uid="{00000000-0004-0000-0800-000001000000}"/>
    <hyperlink ref="I15" r:id="rId3" xr:uid="{00000000-0004-0000-0800-000002000000}"/>
    <hyperlink ref="I27" r:id="rId4" xr:uid="{00000000-0004-0000-0800-000003000000}"/>
    <hyperlink ref="I38" r:id="rId5" xr:uid="{00000000-0004-0000-0800-000004000000}"/>
    <hyperlink ref="I46" r:id="rId6" xr:uid="{00000000-0004-0000-0800-000005000000}"/>
    <hyperlink ref="I50" r:id="rId7" xr:uid="{00000000-0004-0000-0800-000006000000}"/>
    <hyperlink ref="I59" r:id="rId8" xr:uid="{00000000-0004-0000-0800-000007000000}"/>
    <hyperlink ref="I61" r:id="rId9" xr:uid="{00000000-0004-0000-0800-000008000000}"/>
    <hyperlink ref="I71" r:id="rId10" xr:uid="{00000000-0004-0000-0800-000009000000}"/>
    <hyperlink ref="I73" r:id="rId11" xr:uid="{00000000-0004-0000-0800-00000A000000}"/>
    <hyperlink ref="I76" r:id="rId12" xr:uid="{00000000-0004-0000-0800-00000B000000}"/>
    <hyperlink ref="I116" r:id="rId13" xr:uid="{00000000-0004-0000-0800-00000C000000}"/>
    <hyperlink ref="I4" r:id="rId14" xr:uid="{00000000-0004-0000-0800-00000D000000}"/>
    <hyperlink ref="I113" r:id="rId15" xr:uid="{00000000-0004-0000-0800-00000E000000}"/>
    <hyperlink ref="I94" r:id="rId16" xr:uid="{00000000-0004-0000-0800-00000F000000}"/>
    <hyperlink ref="I78" r:id="rId17" xr:uid="{00000000-0004-0000-0800-000010000000}"/>
    <hyperlink ref="I79" r:id="rId18" xr:uid="{00000000-0004-0000-0800-000011000000}"/>
    <hyperlink ref="I97" r:id="rId19" xr:uid="{00000000-0004-0000-0800-000012000000}"/>
    <hyperlink ref="I141" r:id="rId20" xr:uid="{00000000-0004-0000-0800-000013000000}"/>
    <hyperlink ref="I19" r:id="rId21" xr:uid="{00000000-0004-0000-0800-000014000000}"/>
    <hyperlink ref="I85" r:id="rId22" xr:uid="{00000000-0004-0000-0800-000015000000}"/>
    <hyperlink ref="I33" r:id="rId23" xr:uid="{00000000-0004-0000-0800-000016000000}"/>
    <hyperlink ref="I102" r:id="rId24" xr:uid="{00000000-0004-0000-0800-000017000000}"/>
    <hyperlink ref="I55" r:id="rId25" xr:uid="{00000000-0004-0000-0800-000018000000}"/>
    <hyperlink ref="I146" r:id="rId26" xr:uid="{00000000-0004-0000-0800-000019000000}"/>
    <hyperlink ref="I65" r:id="rId27" xr:uid="{00000000-0004-0000-0800-00001A000000}"/>
    <hyperlink ref="I6" r:id="rId28" xr:uid="{00000000-0004-0000-0800-00001B000000}"/>
    <hyperlink ref="I14" r:id="rId29" xr:uid="{00000000-0004-0000-0800-00001C000000}"/>
    <hyperlink ref="I17" r:id="rId30" xr:uid="{00000000-0004-0000-0800-00001D000000}"/>
    <hyperlink ref="I18" r:id="rId31" xr:uid="{00000000-0004-0000-0800-00001E000000}"/>
    <hyperlink ref="I31" r:id="rId32" xr:uid="{00000000-0004-0000-0800-00001F000000}"/>
    <hyperlink ref="I32" r:id="rId33" xr:uid="{00000000-0004-0000-0800-000020000000}"/>
    <hyperlink ref="I40" r:id="rId34" xr:uid="{00000000-0004-0000-0800-000021000000}"/>
    <hyperlink ref="I44" r:id="rId35" xr:uid="{00000000-0004-0000-0800-000022000000}"/>
    <hyperlink ref="I45" r:id="rId36" xr:uid="{00000000-0004-0000-0800-000024000000}"/>
    <hyperlink ref="I48" r:id="rId37" xr:uid="{00000000-0004-0000-0800-000025000000}"/>
    <hyperlink ref="I53" r:id="rId38" xr:uid="{00000000-0004-0000-0800-000026000000}"/>
    <hyperlink ref="I54" r:id="rId39" xr:uid="{00000000-0004-0000-0800-000027000000}"/>
    <hyperlink ref="I60" r:id="rId40" xr:uid="{00000000-0004-0000-0800-000028000000}"/>
    <hyperlink ref="I62" r:id="rId41" xr:uid="{00000000-0004-0000-0800-000029000000}"/>
    <hyperlink ref="I64" r:id="rId42" xr:uid="{00000000-0004-0000-0800-00002A000000}"/>
    <hyperlink ref="I67" r:id="rId43" xr:uid="{00000000-0004-0000-0800-00002B000000}"/>
    <hyperlink ref="I68" r:id="rId44" xr:uid="{00000000-0004-0000-0800-00002C000000}"/>
    <hyperlink ref="I69" r:id="rId45" xr:uid="{00000000-0004-0000-0800-00002D000000}"/>
    <hyperlink ref="I70" r:id="rId46" xr:uid="{00000000-0004-0000-0800-00002E000000}"/>
    <hyperlink ref="I80" r:id="rId47" xr:uid="{00000000-0004-0000-0800-00002F000000}"/>
    <hyperlink ref="I81" r:id="rId48" xr:uid="{00000000-0004-0000-0800-000030000000}"/>
    <hyperlink ref="I82" r:id="rId49" xr:uid="{00000000-0004-0000-0800-000031000000}"/>
    <hyperlink ref="I83" r:id="rId50" xr:uid="{00000000-0004-0000-0800-000032000000}"/>
    <hyperlink ref="I84" r:id="rId51" xr:uid="{00000000-0004-0000-0800-000033000000}"/>
    <hyperlink ref="I90" r:id="rId52" xr:uid="{00000000-0004-0000-0800-000034000000}"/>
    <hyperlink ref="I99" r:id="rId53" xr:uid="{00000000-0004-0000-0800-000035000000}"/>
    <hyperlink ref="I100" r:id="rId54" xr:uid="{00000000-0004-0000-0800-000036000000}"/>
    <hyperlink ref="I101" r:id="rId55" xr:uid="{00000000-0004-0000-0800-000037000000}"/>
    <hyperlink ref="I109" r:id="rId56" xr:uid="{00000000-0004-0000-0800-000038000000}"/>
    <hyperlink ref="I115" r:id="rId57" xr:uid="{00000000-0004-0000-0800-000039000000}"/>
    <hyperlink ref="I145" r:id="rId58" xr:uid="{00000000-0004-0000-0800-00003A000000}"/>
    <hyperlink ref="I149" r:id="rId59" xr:uid="{00000000-0004-0000-0800-00003B000000}"/>
    <hyperlink ref="I21" r:id="rId60" xr:uid="{00000000-0004-0000-0800-00003C000000}"/>
    <hyperlink ref="I133" r:id="rId61" xr:uid="{00000000-0004-0000-0800-00003D000000}"/>
    <hyperlink ref="I89" r:id="rId62" xr:uid="{00000000-0004-0000-0800-00003E000000}"/>
    <hyperlink ref="I107" r:id="rId63" xr:uid="{00000000-0004-0000-0800-00003F000000}"/>
    <hyperlink ref="I122" r:id="rId64" xr:uid="{00000000-0004-0000-0800-000040000000}"/>
    <hyperlink ref="I72" r:id="rId65" xr:uid="{00000000-0004-0000-0800-000041000000}"/>
    <hyperlink ref="I153" r:id="rId66" xr:uid="{00000000-0004-0000-0800-000042000000}"/>
    <hyperlink ref="I37" r:id="rId67" xr:uid="{00000000-0004-0000-0800-000043000000}"/>
    <hyperlink ref="I125" r:id="rId68" xr:uid="{00000000-0004-0000-0800-000044000000}"/>
    <hyperlink ref="I26" r:id="rId69" xr:uid="{00000000-0004-0000-0800-000045000000}"/>
    <hyperlink ref="I28" r:id="rId70" xr:uid="{00000000-0004-0000-0800-000046000000}"/>
    <hyperlink ref="I11" r:id="rId71" xr:uid="{00000000-0004-0000-0800-000047000000}"/>
    <hyperlink ref="I77" r:id="rId72" xr:uid="{00000000-0004-0000-0800-000048000000}"/>
    <hyperlink ref="I95" r:id="rId73" xr:uid="{00000000-0004-0000-0800-000049000000}"/>
    <hyperlink ref="I154" r:id="rId74" xr:uid="{00000000-0004-0000-0800-00004B000000}"/>
    <hyperlink ref="I156" r:id="rId75" xr:uid="{06DA87EB-8E22-4C11-AB92-1FBBC0AC0F1A}"/>
  </hyperlinks>
  <pageMargins left="0.7" right="0.7" top="0.75" bottom="0.75" header="0.3" footer="0.3"/>
  <pageSetup orientation="landscape" r:id="rId7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3"/>
  <sheetViews>
    <sheetView zoomScale="91" zoomScaleNormal="91" workbookViewId="0">
      <pane ySplit="2" topLeftCell="A75" activePane="bottomLeft" state="frozen"/>
      <selection pane="bottomLeft" activeCell="A86" sqref="A86:XFD86"/>
    </sheetView>
  </sheetViews>
  <sheetFormatPr defaultColWidth="9.08984375" defaultRowHeight="14.5" x14ac:dyDescent="0.35"/>
  <cols>
    <col min="1" max="1" width="5.08984375" style="113" customWidth="1"/>
    <col min="2" max="2" width="29.453125" style="170" customWidth="1"/>
    <col min="3" max="3" width="8.54296875" style="113" customWidth="1"/>
    <col min="4" max="4" width="25.453125" style="113" customWidth="1"/>
    <col min="5" max="5" width="8" style="113" customWidth="1"/>
    <col min="6" max="6" width="13.54296875" style="113" customWidth="1"/>
    <col min="7" max="7" width="15" style="113" customWidth="1"/>
    <col min="8" max="8" width="19.90625" style="113" customWidth="1"/>
    <col min="9" max="9" width="49.453125" style="113" customWidth="1"/>
    <col min="10" max="10" width="62.90625" style="113" customWidth="1"/>
    <col min="11" max="16384" width="9.08984375" style="113"/>
  </cols>
  <sheetData>
    <row r="1" spans="1:11" ht="42.75" customHeight="1" x14ac:dyDescent="0.35">
      <c r="A1" s="416" t="s">
        <v>892</v>
      </c>
      <c r="B1" s="417"/>
      <c r="C1" s="417"/>
      <c r="D1" s="417"/>
      <c r="E1" s="417"/>
      <c r="F1" s="417"/>
      <c r="G1" s="417"/>
      <c r="H1" s="417"/>
      <c r="I1" s="417"/>
      <c r="J1" s="417"/>
    </row>
    <row r="2" spans="1:11" ht="47.15" customHeight="1" x14ac:dyDescent="0.35">
      <c r="A2" s="110" t="s">
        <v>2</v>
      </c>
      <c r="B2" s="111" t="s">
        <v>0</v>
      </c>
      <c r="C2" s="110" t="s">
        <v>9</v>
      </c>
      <c r="D2" s="111" t="s">
        <v>10</v>
      </c>
      <c r="E2" s="110" t="s">
        <v>3</v>
      </c>
      <c r="F2" s="110" t="s">
        <v>4</v>
      </c>
      <c r="G2" s="110" t="s">
        <v>5</v>
      </c>
      <c r="H2" s="111" t="s">
        <v>1</v>
      </c>
      <c r="I2" s="111" t="s">
        <v>6</v>
      </c>
      <c r="J2" s="112" t="s">
        <v>7</v>
      </c>
    </row>
    <row r="3" spans="1:11" ht="24.9" customHeight="1" x14ac:dyDescent="0.35">
      <c r="A3" s="413" t="s">
        <v>1207</v>
      </c>
      <c r="B3" s="414"/>
      <c r="C3" s="414"/>
      <c r="D3" s="414"/>
      <c r="E3" s="414"/>
      <c r="F3" s="414"/>
      <c r="G3" s="414"/>
      <c r="H3" s="414"/>
      <c r="I3" s="414"/>
      <c r="J3" s="415"/>
    </row>
    <row r="4" spans="1:11" ht="24.9" customHeight="1" x14ac:dyDescent="0.35">
      <c r="A4" s="407" t="s">
        <v>1206</v>
      </c>
      <c r="B4" s="418"/>
      <c r="C4" s="418"/>
      <c r="D4" s="418"/>
      <c r="E4" s="418"/>
      <c r="F4" s="418"/>
      <c r="G4" s="418"/>
      <c r="H4" s="418"/>
      <c r="I4" s="418"/>
      <c r="J4" s="419"/>
      <c r="K4" s="170"/>
    </row>
    <row r="5" spans="1:11" ht="42.75" customHeight="1" x14ac:dyDescent="0.35">
      <c r="A5" s="158" t="s">
        <v>301</v>
      </c>
      <c r="B5" s="254" t="s">
        <v>842</v>
      </c>
      <c r="C5" s="161" t="s">
        <v>1088</v>
      </c>
      <c r="D5" s="157" t="s">
        <v>843</v>
      </c>
      <c r="E5" s="142" t="s">
        <v>170</v>
      </c>
      <c r="F5" s="142" t="s">
        <v>844</v>
      </c>
      <c r="G5" s="142" t="s">
        <v>845</v>
      </c>
      <c r="H5" s="145" t="s">
        <v>128</v>
      </c>
      <c r="I5" s="154" t="s">
        <v>1205</v>
      </c>
      <c r="J5" s="156" t="s">
        <v>846</v>
      </c>
      <c r="K5" s="170"/>
    </row>
    <row r="6" spans="1:11" ht="42" customHeight="1" x14ac:dyDescent="0.35">
      <c r="A6" s="12" t="s">
        <v>301</v>
      </c>
      <c r="B6" s="255" t="s">
        <v>842</v>
      </c>
      <c r="C6" s="162" t="s">
        <v>1089</v>
      </c>
      <c r="D6" s="12" t="s">
        <v>847</v>
      </c>
      <c r="E6" s="91" t="s">
        <v>170</v>
      </c>
      <c r="F6" s="91" t="s">
        <v>844</v>
      </c>
      <c r="G6" s="91" t="s">
        <v>845</v>
      </c>
      <c r="H6" s="88" t="s">
        <v>128</v>
      </c>
      <c r="I6" s="129" t="s">
        <v>1205</v>
      </c>
      <c r="J6" s="144" t="s">
        <v>846</v>
      </c>
    </row>
    <row r="7" spans="1:11" ht="37.5" customHeight="1" x14ac:dyDescent="0.35">
      <c r="A7" s="12" t="s">
        <v>301</v>
      </c>
      <c r="B7" s="255" t="s">
        <v>842</v>
      </c>
      <c r="C7" s="162" t="s">
        <v>1090</v>
      </c>
      <c r="D7" s="12" t="s">
        <v>848</v>
      </c>
      <c r="E7" s="91" t="s">
        <v>170</v>
      </c>
      <c r="F7" s="91" t="s">
        <v>844</v>
      </c>
      <c r="G7" s="91" t="s">
        <v>845</v>
      </c>
      <c r="H7" s="88" t="s">
        <v>128</v>
      </c>
      <c r="I7" s="129" t="s">
        <v>1205</v>
      </c>
      <c r="J7" s="144" t="s">
        <v>849</v>
      </c>
    </row>
    <row r="8" spans="1:11" ht="27.75" customHeight="1" x14ac:dyDescent="0.25">
      <c r="A8" s="12" t="s">
        <v>132</v>
      </c>
      <c r="B8" s="12" t="s">
        <v>789</v>
      </c>
      <c r="C8" s="162" t="s">
        <v>1085</v>
      </c>
      <c r="D8" s="11" t="s">
        <v>716</v>
      </c>
      <c r="E8" s="91" t="s">
        <v>22</v>
      </c>
      <c r="F8" s="91" t="s">
        <v>152</v>
      </c>
      <c r="G8" s="91" t="s">
        <v>198</v>
      </c>
      <c r="H8" s="88" t="s">
        <v>269</v>
      </c>
      <c r="I8" s="74" t="s">
        <v>148</v>
      </c>
      <c r="J8" s="143" t="s">
        <v>850</v>
      </c>
    </row>
    <row r="9" spans="1:11" ht="36" customHeight="1" x14ac:dyDescent="0.35">
      <c r="A9" s="12" t="s">
        <v>190</v>
      </c>
      <c r="B9" s="253" t="s">
        <v>728</v>
      </c>
      <c r="C9" s="162" t="s">
        <v>1358</v>
      </c>
      <c r="D9" s="12" t="s">
        <v>1359</v>
      </c>
      <c r="E9" s="91" t="s">
        <v>170</v>
      </c>
      <c r="F9" s="91" t="s">
        <v>80</v>
      </c>
      <c r="G9" s="91" t="s">
        <v>62</v>
      </c>
      <c r="H9" s="88" t="s">
        <v>32</v>
      </c>
      <c r="I9" s="129" t="s">
        <v>350</v>
      </c>
      <c r="J9" s="143" t="s">
        <v>851</v>
      </c>
    </row>
    <row r="10" spans="1:11" ht="27.75" customHeight="1" x14ac:dyDescent="0.35">
      <c r="A10" s="12" t="s">
        <v>64</v>
      </c>
      <c r="B10" s="253" t="s">
        <v>341</v>
      </c>
      <c r="C10" s="162" t="s">
        <v>1088</v>
      </c>
      <c r="D10" s="11" t="s">
        <v>843</v>
      </c>
      <c r="E10" s="91" t="s">
        <v>22</v>
      </c>
      <c r="F10" s="91" t="s">
        <v>193</v>
      </c>
      <c r="G10" s="91" t="s">
        <v>172</v>
      </c>
      <c r="H10" s="88" t="s">
        <v>852</v>
      </c>
      <c r="I10" s="129" t="s">
        <v>853</v>
      </c>
      <c r="J10" s="143" t="s">
        <v>854</v>
      </c>
    </row>
    <row r="11" spans="1:11" ht="27.75" customHeight="1" x14ac:dyDescent="0.35">
      <c r="A11" s="12" t="s">
        <v>64</v>
      </c>
      <c r="B11" s="253" t="s">
        <v>341</v>
      </c>
      <c r="C11" s="162" t="s">
        <v>1358</v>
      </c>
      <c r="D11" s="11" t="s">
        <v>716</v>
      </c>
      <c r="E11" s="91" t="s">
        <v>22</v>
      </c>
      <c r="F11" s="91" t="s">
        <v>193</v>
      </c>
      <c r="G11" s="91" t="s">
        <v>172</v>
      </c>
      <c r="H11" s="88" t="s">
        <v>852</v>
      </c>
      <c r="I11" s="129" t="s">
        <v>853</v>
      </c>
      <c r="J11" s="143" t="s">
        <v>1378</v>
      </c>
    </row>
    <row r="12" spans="1:11" ht="27.75" customHeight="1" x14ac:dyDescent="0.35">
      <c r="A12" s="12" t="s">
        <v>77</v>
      </c>
      <c r="B12" s="245" t="s">
        <v>855</v>
      </c>
      <c r="C12" s="162" t="s">
        <v>1085</v>
      </c>
      <c r="D12" s="11" t="s">
        <v>716</v>
      </c>
      <c r="E12" s="91" t="s">
        <v>170</v>
      </c>
      <c r="F12" s="88" t="s">
        <v>145</v>
      </c>
      <c r="G12" s="91" t="s">
        <v>145</v>
      </c>
      <c r="H12" s="88" t="s">
        <v>766</v>
      </c>
      <c r="I12" s="129" t="s">
        <v>1204</v>
      </c>
      <c r="J12" s="143" t="s">
        <v>1379</v>
      </c>
    </row>
    <row r="13" spans="1:11" ht="37.5" customHeight="1" x14ac:dyDescent="0.35">
      <c r="A13" s="12" t="s">
        <v>747</v>
      </c>
      <c r="B13" s="11" t="s">
        <v>748</v>
      </c>
      <c r="C13" s="162" t="s">
        <v>1085</v>
      </c>
      <c r="D13" s="11" t="s">
        <v>716</v>
      </c>
      <c r="E13" s="91" t="s">
        <v>248</v>
      </c>
      <c r="F13" s="88" t="s">
        <v>806</v>
      </c>
      <c r="G13" s="91"/>
      <c r="H13" s="88" t="s">
        <v>32</v>
      </c>
      <c r="I13" s="129" t="s">
        <v>749</v>
      </c>
      <c r="J13" s="143"/>
    </row>
    <row r="14" spans="1:11" ht="24.9" customHeight="1" x14ac:dyDescent="0.35">
      <c r="A14" s="91" t="s">
        <v>91</v>
      </c>
      <c r="B14" s="81" t="s">
        <v>713</v>
      </c>
      <c r="C14" s="162" t="s">
        <v>1089</v>
      </c>
      <c r="D14" s="91" t="s">
        <v>714</v>
      </c>
      <c r="E14" s="91" t="s">
        <v>181</v>
      </c>
      <c r="F14" s="91" t="s">
        <v>763</v>
      </c>
      <c r="G14" s="91" t="s">
        <v>764</v>
      </c>
      <c r="H14" s="88" t="s">
        <v>311</v>
      </c>
      <c r="I14" s="129" t="s">
        <v>1365</v>
      </c>
      <c r="J14" s="155" t="s">
        <v>1333</v>
      </c>
    </row>
    <row r="15" spans="1:11" ht="24.9" customHeight="1" x14ac:dyDescent="0.35">
      <c r="A15" s="91" t="s">
        <v>109</v>
      </c>
      <c r="B15" s="81" t="s">
        <v>1356</v>
      </c>
      <c r="C15" s="162" t="s">
        <v>1089</v>
      </c>
      <c r="D15" s="91" t="s">
        <v>714</v>
      </c>
      <c r="E15" s="91" t="s">
        <v>1357</v>
      </c>
      <c r="F15" s="91" t="s">
        <v>36</v>
      </c>
      <c r="G15" s="91" t="s">
        <v>44</v>
      </c>
      <c r="H15" s="88" t="s">
        <v>1383</v>
      </c>
      <c r="I15" s="129" t="s">
        <v>1384</v>
      </c>
      <c r="J15" s="155" t="s">
        <v>859</v>
      </c>
    </row>
    <row r="16" spans="1:11" ht="24.9" customHeight="1" x14ac:dyDescent="0.35">
      <c r="A16" s="91" t="s">
        <v>118</v>
      </c>
      <c r="B16" s="81" t="s">
        <v>119</v>
      </c>
      <c r="C16" s="162" t="s">
        <v>1362</v>
      </c>
      <c r="D16" s="11" t="s">
        <v>843</v>
      </c>
      <c r="E16" s="91" t="s">
        <v>22</v>
      </c>
      <c r="F16" s="88" t="s">
        <v>1387</v>
      </c>
      <c r="G16" s="88" t="s">
        <v>1388</v>
      </c>
      <c r="H16" s="91" t="s">
        <v>269</v>
      </c>
      <c r="I16" s="129" t="s">
        <v>1386</v>
      </c>
      <c r="J16" s="150" t="s">
        <v>861</v>
      </c>
    </row>
    <row r="17" spans="1:11" ht="24.9" customHeight="1" x14ac:dyDescent="0.35">
      <c r="A17" s="91" t="s">
        <v>38</v>
      </c>
      <c r="B17" s="81" t="s">
        <v>1351</v>
      </c>
      <c r="C17" s="162" t="s">
        <v>1350</v>
      </c>
      <c r="D17" s="11" t="s">
        <v>1349</v>
      </c>
      <c r="E17" s="91" t="s">
        <v>268</v>
      </c>
      <c r="F17" s="91" t="s">
        <v>43</v>
      </c>
      <c r="G17" s="91" t="s">
        <v>44</v>
      </c>
      <c r="H17" s="91" t="s">
        <v>269</v>
      </c>
      <c r="I17" s="129" t="s">
        <v>1389</v>
      </c>
      <c r="J17" s="150" t="s">
        <v>861</v>
      </c>
    </row>
    <row r="18" spans="1:11" ht="24.9" customHeight="1" x14ac:dyDescent="0.35">
      <c r="A18" s="91" t="s">
        <v>122</v>
      </c>
      <c r="B18" s="81" t="s">
        <v>715</v>
      </c>
      <c r="C18" s="162" t="s">
        <v>1085</v>
      </c>
      <c r="D18" s="88" t="s">
        <v>716</v>
      </c>
      <c r="E18" s="91" t="s">
        <v>181</v>
      </c>
      <c r="F18" s="91" t="s">
        <v>57</v>
      </c>
      <c r="G18" s="91" t="s">
        <v>34</v>
      </c>
      <c r="H18" s="91" t="s">
        <v>32</v>
      </c>
      <c r="I18" s="129" t="s">
        <v>1075</v>
      </c>
      <c r="J18" s="152" t="s">
        <v>863</v>
      </c>
      <c r="K18" s="114"/>
    </row>
    <row r="19" spans="1:11" ht="24.9" customHeight="1" x14ac:dyDescent="0.35">
      <c r="A19" s="413" t="s">
        <v>864</v>
      </c>
      <c r="B19" s="414"/>
      <c r="C19" s="414"/>
      <c r="D19" s="414"/>
      <c r="E19" s="414"/>
      <c r="F19" s="414"/>
      <c r="G19" s="414"/>
      <c r="H19" s="414"/>
      <c r="I19" s="414"/>
      <c r="J19" s="415"/>
    </row>
    <row r="20" spans="1:11" ht="24.9" customHeight="1" x14ac:dyDescent="0.35">
      <c r="A20" s="407" t="s">
        <v>865</v>
      </c>
      <c r="B20" s="408"/>
      <c r="C20" s="408"/>
      <c r="D20" s="408"/>
      <c r="E20" s="408"/>
      <c r="F20" s="408"/>
      <c r="G20" s="408"/>
      <c r="H20" s="408"/>
      <c r="I20" s="408"/>
      <c r="J20" s="409"/>
    </row>
    <row r="21" spans="1:11" ht="25.5" customHeight="1" x14ac:dyDescent="0.35">
      <c r="A21" s="142" t="s">
        <v>118</v>
      </c>
      <c r="B21" s="256" t="s">
        <v>119</v>
      </c>
      <c r="C21" s="159" t="s">
        <v>1363</v>
      </c>
      <c r="D21" s="145" t="s">
        <v>717</v>
      </c>
      <c r="E21" s="142" t="s">
        <v>22</v>
      </c>
      <c r="F21" s="142" t="s">
        <v>43</v>
      </c>
      <c r="G21" s="142" t="s">
        <v>41</v>
      </c>
      <c r="H21" s="142" t="s">
        <v>29</v>
      </c>
      <c r="I21" s="154" t="s">
        <v>1364</v>
      </c>
      <c r="J21" s="153" t="s">
        <v>861</v>
      </c>
    </row>
    <row r="22" spans="1:11" ht="27" customHeight="1" x14ac:dyDescent="0.35">
      <c r="A22" s="91" t="s">
        <v>122</v>
      </c>
      <c r="B22" s="81" t="s">
        <v>718</v>
      </c>
      <c r="C22" s="160" t="s">
        <v>1084</v>
      </c>
      <c r="D22" s="88" t="s">
        <v>717</v>
      </c>
      <c r="E22" s="91" t="s">
        <v>181</v>
      </c>
      <c r="F22" s="91" t="s">
        <v>719</v>
      </c>
      <c r="G22" s="91" t="s">
        <v>720</v>
      </c>
      <c r="H22" s="91" t="s">
        <v>721</v>
      </c>
      <c r="I22" s="129" t="s">
        <v>722</v>
      </c>
      <c r="J22" s="150" t="s">
        <v>1076</v>
      </c>
    </row>
    <row r="23" spans="1:11" ht="24.9" customHeight="1" x14ac:dyDescent="0.35">
      <c r="A23" s="91" t="s">
        <v>122</v>
      </c>
      <c r="B23" s="81" t="s">
        <v>715</v>
      </c>
      <c r="C23" s="160" t="s">
        <v>1085</v>
      </c>
      <c r="D23" s="88" t="s">
        <v>716</v>
      </c>
      <c r="E23" s="91" t="s">
        <v>181</v>
      </c>
      <c r="F23" s="91" t="s">
        <v>57</v>
      </c>
      <c r="G23" s="91" t="s">
        <v>34</v>
      </c>
      <c r="H23" s="91" t="s">
        <v>32</v>
      </c>
      <c r="I23" s="129" t="s">
        <v>1075</v>
      </c>
      <c r="J23" s="152" t="s">
        <v>866</v>
      </c>
    </row>
    <row r="24" spans="1:11" ht="24.9" customHeight="1" x14ac:dyDescent="0.35">
      <c r="A24" s="91" t="s">
        <v>296</v>
      </c>
      <c r="B24" s="81" t="s">
        <v>404</v>
      </c>
      <c r="C24" s="160" t="s">
        <v>1363</v>
      </c>
      <c r="D24" s="88" t="s">
        <v>1385</v>
      </c>
      <c r="E24" s="91" t="s">
        <v>170</v>
      </c>
      <c r="F24" s="91" t="s">
        <v>63</v>
      </c>
      <c r="G24" s="91" t="s">
        <v>41</v>
      </c>
      <c r="H24" s="91" t="s">
        <v>32</v>
      </c>
      <c r="I24" s="129" t="s">
        <v>723</v>
      </c>
      <c r="J24" s="143" t="s">
        <v>861</v>
      </c>
    </row>
    <row r="25" spans="1:11" ht="36" customHeight="1" x14ac:dyDescent="0.35">
      <c r="A25" s="26" t="s">
        <v>38</v>
      </c>
      <c r="B25" s="257" t="s">
        <v>39</v>
      </c>
      <c r="C25" s="37" t="s">
        <v>1086</v>
      </c>
      <c r="D25" s="34" t="s">
        <v>724</v>
      </c>
      <c r="E25" s="26" t="s">
        <v>22</v>
      </c>
      <c r="F25" s="26" t="s">
        <v>40</v>
      </c>
      <c r="G25" s="26" t="s">
        <v>44</v>
      </c>
      <c r="H25" s="26" t="s">
        <v>269</v>
      </c>
      <c r="I25" s="24" t="s">
        <v>1390</v>
      </c>
      <c r="J25" s="2" t="s">
        <v>861</v>
      </c>
    </row>
    <row r="26" spans="1:11" ht="24.9" customHeight="1" x14ac:dyDescent="0.35">
      <c r="A26" s="91" t="s">
        <v>38</v>
      </c>
      <c r="B26" s="81" t="s">
        <v>726</v>
      </c>
      <c r="C26" s="160" t="s">
        <v>1084</v>
      </c>
      <c r="D26" s="81" t="s">
        <v>717</v>
      </c>
      <c r="E26" s="91" t="s">
        <v>181</v>
      </c>
      <c r="F26" s="91" t="s">
        <v>63</v>
      </c>
      <c r="G26" s="91" t="s">
        <v>67</v>
      </c>
      <c r="H26" s="91" t="s">
        <v>251</v>
      </c>
      <c r="I26" s="129" t="s">
        <v>1203</v>
      </c>
      <c r="J26" s="152" t="s">
        <v>867</v>
      </c>
    </row>
    <row r="27" spans="1:11" ht="24.9" customHeight="1" x14ac:dyDescent="0.25">
      <c r="A27" s="91" t="s">
        <v>132</v>
      </c>
      <c r="B27" s="244" t="s">
        <v>789</v>
      </c>
      <c r="C27" s="160" t="s">
        <v>1085</v>
      </c>
      <c r="D27" s="88" t="s">
        <v>716</v>
      </c>
      <c r="E27" s="91" t="s">
        <v>22</v>
      </c>
      <c r="F27" s="91" t="s">
        <v>152</v>
      </c>
      <c r="G27" s="91" t="s">
        <v>198</v>
      </c>
      <c r="H27" s="88" t="s">
        <v>269</v>
      </c>
      <c r="I27" s="74" t="s">
        <v>148</v>
      </c>
      <c r="J27" s="143" t="s">
        <v>868</v>
      </c>
    </row>
    <row r="28" spans="1:11" ht="24.9" customHeight="1" x14ac:dyDescent="0.35">
      <c r="A28" s="88" t="s">
        <v>190</v>
      </c>
      <c r="B28" s="81" t="s">
        <v>728</v>
      </c>
      <c r="C28" s="160" t="s">
        <v>1087</v>
      </c>
      <c r="D28" s="88" t="s">
        <v>729</v>
      </c>
      <c r="E28" s="88" t="s">
        <v>170</v>
      </c>
      <c r="F28" s="88" t="s">
        <v>63</v>
      </c>
      <c r="G28" s="88" t="s">
        <v>24</v>
      </c>
      <c r="H28" s="91" t="s">
        <v>32</v>
      </c>
      <c r="I28" s="129" t="s">
        <v>350</v>
      </c>
      <c r="J28" s="143" t="s">
        <v>861</v>
      </c>
    </row>
    <row r="29" spans="1:11" ht="24.9" customHeight="1" x14ac:dyDescent="0.25">
      <c r="A29" s="91" t="s">
        <v>64</v>
      </c>
      <c r="B29" s="258" t="s">
        <v>345</v>
      </c>
      <c r="C29" s="160" t="s">
        <v>1340</v>
      </c>
      <c r="D29" s="88" t="s">
        <v>717</v>
      </c>
      <c r="E29" s="91" t="s">
        <v>22</v>
      </c>
      <c r="F29" s="91" t="s">
        <v>43</v>
      </c>
      <c r="G29" s="91" t="s">
        <v>34</v>
      </c>
      <c r="H29" s="91" t="s">
        <v>65</v>
      </c>
      <c r="I29" s="16" t="s">
        <v>1338</v>
      </c>
      <c r="J29" s="143" t="s">
        <v>1339</v>
      </c>
    </row>
    <row r="30" spans="1:11" ht="24.9" customHeight="1" x14ac:dyDescent="0.35">
      <c r="A30" s="91" t="s">
        <v>64</v>
      </c>
      <c r="B30" s="88" t="s">
        <v>731</v>
      </c>
      <c r="C30" s="160" t="s">
        <v>1084</v>
      </c>
      <c r="D30" s="88" t="s">
        <v>717</v>
      </c>
      <c r="E30" s="91" t="s">
        <v>181</v>
      </c>
      <c r="F30" s="91" t="s">
        <v>732</v>
      </c>
      <c r="G30" s="91" t="s">
        <v>41</v>
      </c>
      <c r="H30" s="151" t="s">
        <v>733</v>
      </c>
      <c r="I30" s="129" t="s">
        <v>734</v>
      </c>
      <c r="J30" s="129" t="s">
        <v>869</v>
      </c>
    </row>
    <row r="31" spans="1:11" ht="24.9" customHeight="1" x14ac:dyDescent="0.35">
      <c r="A31" s="91" t="s">
        <v>64</v>
      </c>
      <c r="B31" s="81" t="s">
        <v>735</v>
      </c>
      <c r="C31" s="160" t="s">
        <v>1084</v>
      </c>
      <c r="D31" s="88" t="s">
        <v>717</v>
      </c>
      <c r="E31" s="91" t="s">
        <v>170</v>
      </c>
      <c r="F31" s="91" t="s">
        <v>57</v>
      </c>
      <c r="G31" s="91" t="s">
        <v>41</v>
      </c>
      <c r="H31" s="91" t="s">
        <v>65</v>
      </c>
      <c r="I31" s="129" t="s">
        <v>736</v>
      </c>
      <c r="J31" s="143" t="s">
        <v>859</v>
      </c>
    </row>
    <row r="32" spans="1:11" ht="24.9" customHeight="1" x14ac:dyDescent="0.35">
      <c r="A32" s="91" t="s">
        <v>64</v>
      </c>
      <c r="B32" s="81" t="s">
        <v>1376</v>
      </c>
      <c r="C32" s="160" t="s">
        <v>1084</v>
      </c>
      <c r="D32" s="88" t="s">
        <v>717</v>
      </c>
      <c r="E32" s="91" t="s">
        <v>22</v>
      </c>
      <c r="F32" s="91" t="s">
        <v>43</v>
      </c>
      <c r="G32" s="91" t="s">
        <v>44</v>
      </c>
      <c r="H32" s="91" t="s">
        <v>65</v>
      </c>
      <c r="I32" s="129" t="s">
        <v>1392</v>
      </c>
      <c r="J32" s="143" t="s">
        <v>861</v>
      </c>
    </row>
    <row r="33" spans="1:10" ht="24.9" customHeight="1" x14ac:dyDescent="0.35">
      <c r="A33" s="91" t="s">
        <v>147</v>
      </c>
      <c r="B33" s="81" t="s">
        <v>827</v>
      </c>
      <c r="C33" s="160" t="s">
        <v>1085</v>
      </c>
      <c r="D33" s="88" t="s">
        <v>716</v>
      </c>
      <c r="E33" s="91" t="s">
        <v>22</v>
      </c>
      <c r="F33" s="91" t="s">
        <v>57</v>
      </c>
      <c r="G33" s="91" t="s">
        <v>966</v>
      </c>
      <c r="H33" s="91" t="s">
        <v>29</v>
      </c>
      <c r="I33" s="146" t="s">
        <v>1074</v>
      </c>
      <c r="J33" s="143" t="s">
        <v>1334</v>
      </c>
    </row>
    <row r="34" spans="1:10" ht="24.9" customHeight="1" x14ac:dyDescent="0.35">
      <c r="A34" s="91" t="s">
        <v>75</v>
      </c>
      <c r="B34" s="81" t="s">
        <v>1341</v>
      </c>
      <c r="C34" s="160" t="s">
        <v>1343</v>
      </c>
      <c r="D34" s="88" t="s">
        <v>1342</v>
      </c>
      <c r="E34" s="91" t="s">
        <v>22</v>
      </c>
      <c r="F34" s="91"/>
      <c r="G34" s="91"/>
      <c r="H34" s="91" t="s">
        <v>1345</v>
      </c>
      <c r="I34" s="146" t="s">
        <v>1344</v>
      </c>
      <c r="J34" s="143" t="s">
        <v>1346</v>
      </c>
    </row>
    <row r="35" spans="1:10" ht="24.9" customHeight="1" x14ac:dyDescent="0.35">
      <c r="A35" s="91" t="s">
        <v>75</v>
      </c>
      <c r="B35" s="81" t="s">
        <v>533</v>
      </c>
      <c r="C35" s="160" t="s">
        <v>1363</v>
      </c>
      <c r="D35" s="88" t="s">
        <v>717</v>
      </c>
      <c r="E35" s="91" t="s">
        <v>22</v>
      </c>
      <c r="F35" s="91" t="s">
        <v>30</v>
      </c>
      <c r="G35" s="91" t="s">
        <v>24</v>
      </c>
      <c r="H35" s="91" t="s">
        <v>737</v>
      </c>
      <c r="I35" s="129" t="s">
        <v>1066</v>
      </c>
      <c r="J35" s="143" t="s">
        <v>861</v>
      </c>
    </row>
    <row r="36" spans="1:10" ht="24.9" customHeight="1" x14ac:dyDescent="0.35">
      <c r="A36" s="91" t="s">
        <v>75</v>
      </c>
      <c r="B36" s="81" t="s">
        <v>1366</v>
      </c>
      <c r="C36" s="160" t="s">
        <v>1363</v>
      </c>
      <c r="D36" s="88" t="s">
        <v>717</v>
      </c>
      <c r="E36" s="91" t="s">
        <v>22</v>
      </c>
      <c r="F36" s="91" t="s">
        <v>844</v>
      </c>
      <c r="G36" s="91"/>
      <c r="H36" s="91"/>
      <c r="I36" s="129" t="s">
        <v>1391</v>
      </c>
      <c r="J36" s="143" t="s">
        <v>862</v>
      </c>
    </row>
    <row r="37" spans="1:10" ht="24.9" customHeight="1" x14ac:dyDescent="0.35">
      <c r="A37" s="91" t="s">
        <v>259</v>
      </c>
      <c r="B37" s="255" t="s">
        <v>1395</v>
      </c>
      <c r="C37" s="160" t="s">
        <v>1085</v>
      </c>
      <c r="D37" s="88" t="s">
        <v>716</v>
      </c>
      <c r="E37" s="91" t="s">
        <v>181</v>
      </c>
      <c r="F37" s="88" t="s">
        <v>300</v>
      </c>
      <c r="G37" s="91" t="s">
        <v>67</v>
      </c>
      <c r="H37" s="106" t="s">
        <v>860</v>
      </c>
      <c r="I37" s="129" t="s">
        <v>913</v>
      </c>
      <c r="J37" s="143" t="s">
        <v>861</v>
      </c>
    </row>
    <row r="38" spans="1:10" ht="24.9" customHeight="1" x14ac:dyDescent="0.35">
      <c r="A38" s="91" t="s">
        <v>122</v>
      </c>
      <c r="B38" s="255" t="s">
        <v>718</v>
      </c>
      <c r="C38" s="160" t="s">
        <v>1084</v>
      </c>
      <c r="D38" s="88" t="s">
        <v>717</v>
      </c>
      <c r="E38" s="91" t="s">
        <v>181</v>
      </c>
      <c r="F38" s="91" t="s">
        <v>719</v>
      </c>
      <c r="G38" s="91" t="s">
        <v>739</v>
      </c>
      <c r="H38" s="91" t="s">
        <v>870</v>
      </c>
      <c r="I38" s="129" t="s">
        <v>740</v>
      </c>
      <c r="J38" s="139" t="s">
        <v>861</v>
      </c>
    </row>
    <row r="39" spans="1:10" ht="24.9" customHeight="1" x14ac:dyDescent="0.35">
      <c r="A39" s="91" t="s">
        <v>122</v>
      </c>
      <c r="B39" s="255" t="s">
        <v>718</v>
      </c>
      <c r="C39" s="160" t="s">
        <v>1085</v>
      </c>
      <c r="D39" s="88" t="s">
        <v>716</v>
      </c>
      <c r="E39" s="91" t="s">
        <v>181</v>
      </c>
      <c r="F39" s="91" t="s">
        <v>719</v>
      </c>
      <c r="G39" s="91" t="s">
        <v>739</v>
      </c>
      <c r="H39" s="91" t="s">
        <v>227</v>
      </c>
      <c r="I39" s="129" t="s">
        <v>740</v>
      </c>
      <c r="J39" s="139" t="s">
        <v>861</v>
      </c>
    </row>
    <row r="40" spans="1:10" ht="24.9" customHeight="1" x14ac:dyDescent="0.35">
      <c r="A40" s="91" t="s">
        <v>122</v>
      </c>
      <c r="B40" s="81" t="s">
        <v>715</v>
      </c>
      <c r="C40" s="160" t="s">
        <v>1085</v>
      </c>
      <c r="D40" s="88" t="s">
        <v>716</v>
      </c>
      <c r="E40" s="91" t="s">
        <v>181</v>
      </c>
      <c r="F40" s="91" t="s">
        <v>57</v>
      </c>
      <c r="G40" s="91" t="s">
        <v>34</v>
      </c>
      <c r="H40" s="91" t="s">
        <v>871</v>
      </c>
      <c r="I40" s="129" t="s">
        <v>741</v>
      </c>
      <c r="J40" s="139" t="s">
        <v>862</v>
      </c>
    </row>
    <row r="41" spans="1:10" ht="24.9" customHeight="1" x14ac:dyDescent="0.35">
      <c r="A41" s="26" t="s">
        <v>141</v>
      </c>
      <c r="B41" s="28" t="s">
        <v>1280</v>
      </c>
      <c r="C41" s="37" t="s">
        <v>1084</v>
      </c>
      <c r="D41" s="26" t="s">
        <v>717</v>
      </c>
      <c r="E41" s="26" t="s">
        <v>22</v>
      </c>
      <c r="F41" s="26" t="s">
        <v>1283</v>
      </c>
      <c r="G41" s="26" t="s">
        <v>44</v>
      </c>
      <c r="H41" s="26" t="s">
        <v>32</v>
      </c>
      <c r="I41" s="24" t="s">
        <v>1279</v>
      </c>
      <c r="J41" s="184" t="s">
        <v>1282</v>
      </c>
    </row>
    <row r="42" spans="1:10" ht="24.9" customHeight="1" x14ac:dyDescent="0.35">
      <c r="A42" s="413" t="s">
        <v>1202</v>
      </c>
      <c r="B42" s="414"/>
      <c r="C42" s="414"/>
      <c r="D42" s="414"/>
      <c r="E42" s="414"/>
      <c r="F42" s="414"/>
      <c r="G42" s="414"/>
      <c r="H42" s="414"/>
      <c r="I42" s="414"/>
      <c r="J42" s="415"/>
    </row>
    <row r="43" spans="1:10" ht="24.9" customHeight="1" x14ac:dyDescent="0.35">
      <c r="A43" s="407" t="s">
        <v>1201</v>
      </c>
      <c r="B43" s="408"/>
      <c r="C43" s="408"/>
      <c r="D43" s="408"/>
      <c r="E43" s="408"/>
      <c r="F43" s="408"/>
      <c r="G43" s="408"/>
      <c r="H43" s="408"/>
      <c r="I43" s="408"/>
      <c r="J43" s="409"/>
    </row>
    <row r="44" spans="1:10" ht="24.9" customHeight="1" x14ac:dyDescent="0.35">
      <c r="A44" s="145" t="s">
        <v>324</v>
      </c>
      <c r="B44" s="142" t="s">
        <v>325</v>
      </c>
      <c r="C44" s="159" t="s">
        <v>277</v>
      </c>
      <c r="D44" s="145" t="s">
        <v>278</v>
      </c>
      <c r="E44" s="145" t="s">
        <v>181</v>
      </c>
      <c r="F44" s="47" t="s">
        <v>176</v>
      </c>
      <c r="G44" s="47" t="s">
        <v>230</v>
      </c>
      <c r="H44" s="72" t="s">
        <v>32</v>
      </c>
      <c r="I44" s="141" t="s">
        <v>872</v>
      </c>
      <c r="J44" s="149"/>
    </row>
    <row r="45" spans="1:10" ht="24.9" customHeight="1" x14ac:dyDescent="0.35">
      <c r="A45" s="88" t="s">
        <v>38</v>
      </c>
      <c r="B45" s="81" t="s">
        <v>39</v>
      </c>
      <c r="C45" s="160" t="s">
        <v>277</v>
      </c>
      <c r="D45" s="88" t="s">
        <v>278</v>
      </c>
      <c r="E45" s="88" t="s">
        <v>22</v>
      </c>
      <c r="F45" s="88" t="s">
        <v>57</v>
      </c>
      <c r="G45" s="88" t="s">
        <v>1200</v>
      </c>
      <c r="H45" s="148" t="s">
        <v>282</v>
      </c>
      <c r="I45" s="146" t="s">
        <v>1199</v>
      </c>
      <c r="J45" s="137" t="s">
        <v>861</v>
      </c>
    </row>
    <row r="46" spans="1:10" ht="24.9" customHeight="1" x14ac:dyDescent="0.35">
      <c r="A46" s="88" t="s">
        <v>46</v>
      </c>
      <c r="B46" s="81" t="s">
        <v>433</v>
      </c>
      <c r="C46" s="160" t="s">
        <v>277</v>
      </c>
      <c r="D46" s="88" t="s">
        <v>278</v>
      </c>
      <c r="E46" s="88" t="s">
        <v>181</v>
      </c>
      <c r="F46" s="91" t="s">
        <v>57</v>
      </c>
      <c r="G46" s="91" t="s">
        <v>41</v>
      </c>
      <c r="H46" s="91" t="s">
        <v>32</v>
      </c>
      <c r="I46" s="129" t="s">
        <v>727</v>
      </c>
      <c r="J46" s="137" t="s">
        <v>861</v>
      </c>
    </row>
    <row r="47" spans="1:10" ht="24.9" customHeight="1" x14ac:dyDescent="0.35">
      <c r="A47" s="88" t="s">
        <v>190</v>
      </c>
      <c r="B47" s="81" t="s">
        <v>728</v>
      </c>
      <c r="C47" s="160" t="s">
        <v>277</v>
      </c>
      <c r="D47" s="88" t="s">
        <v>278</v>
      </c>
      <c r="E47" s="88" t="s">
        <v>181</v>
      </c>
      <c r="F47" s="88" t="s">
        <v>63</v>
      </c>
      <c r="G47" s="88" t="s">
        <v>62</v>
      </c>
      <c r="H47" s="91" t="s">
        <v>32</v>
      </c>
      <c r="I47" s="146" t="s">
        <v>350</v>
      </c>
      <c r="J47" s="137" t="s">
        <v>861</v>
      </c>
    </row>
    <row r="48" spans="1:10" ht="24.9" customHeight="1" x14ac:dyDescent="0.35">
      <c r="A48" s="91" t="s">
        <v>730</v>
      </c>
      <c r="B48" s="88" t="s">
        <v>53</v>
      </c>
      <c r="C48" s="160" t="s">
        <v>277</v>
      </c>
      <c r="D48" s="88" t="s">
        <v>278</v>
      </c>
      <c r="E48" s="88" t="s">
        <v>181</v>
      </c>
      <c r="F48" s="91" t="s">
        <v>1198</v>
      </c>
      <c r="G48" s="91" t="s">
        <v>1197</v>
      </c>
      <c r="H48" s="91" t="s">
        <v>32</v>
      </c>
      <c r="I48" s="129" t="s">
        <v>742</v>
      </c>
      <c r="J48" s="137" t="s">
        <v>859</v>
      </c>
    </row>
    <row r="49" spans="1:10" ht="24.9" customHeight="1" x14ac:dyDescent="0.35">
      <c r="A49" s="91" t="s">
        <v>730</v>
      </c>
      <c r="B49" s="81" t="s">
        <v>450</v>
      </c>
      <c r="C49" s="160" t="s">
        <v>1091</v>
      </c>
      <c r="D49" s="88" t="s">
        <v>743</v>
      </c>
      <c r="E49" s="88" t="s">
        <v>170</v>
      </c>
      <c r="F49" s="91" t="s">
        <v>57</v>
      </c>
      <c r="G49" s="88" t="s">
        <v>37</v>
      </c>
      <c r="H49" s="91" t="s">
        <v>32</v>
      </c>
      <c r="I49" s="146" t="s">
        <v>1196</v>
      </c>
      <c r="J49" s="137" t="s">
        <v>861</v>
      </c>
    </row>
    <row r="50" spans="1:10" ht="24.9" customHeight="1" x14ac:dyDescent="0.35">
      <c r="A50" s="88" t="s">
        <v>64</v>
      </c>
      <c r="B50" s="259" t="s">
        <v>1360</v>
      </c>
      <c r="C50" s="160" t="s">
        <v>277</v>
      </c>
      <c r="D50" s="88" t="s">
        <v>278</v>
      </c>
      <c r="E50" s="88" t="s">
        <v>22</v>
      </c>
      <c r="F50" s="91" t="s">
        <v>26</v>
      </c>
      <c r="G50" s="91" t="s">
        <v>67</v>
      </c>
      <c r="H50" s="242" t="s">
        <v>65</v>
      </c>
      <c r="I50" s="129" t="s">
        <v>1361</v>
      </c>
      <c r="J50" s="137" t="s">
        <v>861</v>
      </c>
    </row>
    <row r="51" spans="1:10" ht="24.9" customHeight="1" x14ac:dyDescent="0.35">
      <c r="A51" s="88" t="s">
        <v>77</v>
      </c>
      <c r="B51" s="81" t="s">
        <v>874</v>
      </c>
      <c r="C51" s="160" t="s">
        <v>1091</v>
      </c>
      <c r="D51" s="88" t="s">
        <v>743</v>
      </c>
      <c r="E51" s="88" t="s">
        <v>181</v>
      </c>
      <c r="F51" s="91" t="s">
        <v>57</v>
      </c>
      <c r="G51" s="91" t="s">
        <v>41</v>
      </c>
      <c r="H51" s="91" t="s">
        <v>875</v>
      </c>
      <c r="I51" s="129" t="s">
        <v>1073</v>
      </c>
      <c r="J51" s="147" t="s">
        <v>876</v>
      </c>
    </row>
    <row r="52" spans="1:10" ht="24.9" customHeight="1" x14ac:dyDescent="0.35">
      <c r="A52" s="88" t="s">
        <v>114</v>
      </c>
      <c r="B52" s="81" t="s">
        <v>744</v>
      </c>
      <c r="C52" s="160" t="s">
        <v>277</v>
      </c>
      <c r="D52" s="88" t="s">
        <v>278</v>
      </c>
      <c r="E52" s="88" t="s">
        <v>181</v>
      </c>
      <c r="F52" s="91" t="s">
        <v>63</v>
      </c>
      <c r="G52" s="91" t="s">
        <v>24</v>
      </c>
      <c r="H52" s="91" t="s">
        <v>32</v>
      </c>
      <c r="I52" s="129" t="s">
        <v>1072</v>
      </c>
      <c r="J52" s="137" t="s">
        <v>861</v>
      </c>
    </row>
    <row r="53" spans="1:10" ht="24.9" customHeight="1" x14ac:dyDescent="0.35">
      <c r="A53" s="88" t="s">
        <v>86</v>
      </c>
      <c r="B53" s="81" t="s">
        <v>87</v>
      </c>
      <c r="C53" s="160" t="s">
        <v>277</v>
      </c>
      <c r="D53" s="88" t="s">
        <v>278</v>
      </c>
      <c r="E53" s="88" t="s">
        <v>170</v>
      </c>
      <c r="F53" s="91" t="s">
        <v>745</v>
      </c>
      <c r="G53" s="91" t="s">
        <v>746</v>
      </c>
      <c r="H53" s="91" t="s">
        <v>32</v>
      </c>
      <c r="I53" s="146" t="s">
        <v>1071</v>
      </c>
      <c r="J53" s="137" t="s">
        <v>1335</v>
      </c>
    </row>
    <row r="54" spans="1:10" ht="24.9" customHeight="1" x14ac:dyDescent="0.35">
      <c r="A54" s="88" t="s">
        <v>91</v>
      </c>
      <c r="B54" s="81" t="s">
        <v>1347</v>
      </c>
      <c r="C54" s="160" t="s">
        <v>1091</v>
      </c>
      <c r="D54" s="88" t="s">
        <v>743</v>
      </c>
      <c r="E54" s="88" t="s">
        <v>268</v>
      </c>
      <c r="F54" s="91"/>
      <c r="G54" s="91"/>
      <c r="H54" s="91"/>
      <c r="I54" s="146"/>
      <c r="J54" s="137" t="s">
        <v>1393</v>
      </c>
    </row>
    <row r="55" spans="1:10" ht="24.9" customHeight="1" x14ac:dyDescent="0.35">
      <c r="A55" s="88" t="s">
        <v>91</v>
      </c>
      <c r="B55" s="81" t="s">
        <v>1347</v>
      </c>
      <c r="C55" s="160" t="s">
        <v>1093</v>
      </c>
      <c r="D55" s="88" t="s">
        <v>1348</v>
      </c>
      <c r="E55" s="88" t="s">
        <v>268</v>
      </c>
      <c r="F55" s="91"/>
      <c r="G55" s="91"/>
      <c r="H55" s="91"/>
      <c r="I55" s="146"/>
      <c r="J55" s="137" t="s">
        <v>1393</v>
      </c>
    </row>
    <row r="56" spans="1:10" ht="24.9" customHeight="1" x14ac:dyDescent="0.35">
      <c r="A56" s="88" t="s">
        <v>91</v>
      </c>
      <c r="B56" s="81" t="s">
        <v>97</v>
      </c>
      <c r="C56" s="160" t="s">
        <v>1091</v>
      </c>
      <c r="D56" s="88" t="s">
        <v>743</v>
      </c>
      <c r="E56" s="88" t="s">
        <v>170</v>
      </c>
      <c r="F56" s="91" t="s">
        <v>57</v>
      </c>
      <c r="G56" s="88" t="s">
        <v>41</v>
      </c>
      <c r="H56" s="91" t="s">
        <v>92</v>
      </c>
      <c r="I56" s="146" t="s">
        <v>1195</v>
      </c>
      <c r="J56" s="147" t="s">
        <v>877</v>
      </c>
    </row>
    <row r="57" spans="1:10" ht="24.9" customHeight="1" x14ac:dyDescent="0.35">
      <c r="A57" s="88" t="s">
        <v>747</v>
      </c>
      <c r="B57" s="12" t="s">
        <v>993</v>
      </c>
      <c r="C57" s="160" t="s">
        <v>1092</v>
      </c>
      <c r="D57" s="106" t="s">
        <v>278</v>
      </c>
      <c r="E57" s="91" t="s">
        <v>1080</v>
      </c>
      <c r="F57" s="10" t="s">
        <v>1077</v>
      </c>
      <c r="G57" s="10" t="s">
        <v>1078</v>
      </c>
      <c r="H57" s="11" t="s">
        <v>32</v>
      </c>
      <c r="I57" s="129" t="s">
        <v>1079</v>
      </c>
      <c r="J57" s="137" t="s">
        <v>861</v>
      </c>
    </row>
    <row r="58" spans="1:10" ht="24.9" customHeight="1" x14ac:dyDescent="0.35">
      <c r="A58" s="88" t="s">
        <v>755</v>
      </c>
      <c r="B58" s="88" t="s">
        <v>375</v>
      </c>
      <c r="C58" s="160" t="s">
        <v>277</v>
      </c>
      <c r="D58" s="88" t="s">
        <v>278</v>
      </c>
      <c r="E58" s="91" t="s">
        <v>22</v>
      </c>
      <c r="F58" s="30" t="s">
        <v>803</v>
      </c>
      <c r="G58" s="30" t="s">
        <v>804</v>
      </c>
      <c r="H58" s="30" t="s">
        <v>32</v>
      </c>
      <c r="I58" s="74" t="s">
        <v>1070</v>
      </c>
      <c r="J58" s="147" t="s">
        <v>1298</v>
      </c>
    </row>
    <row r="59" spans="1:10" ht="24.9" customHeight="1" x14ac:dyDescent="0.35">
      <c r="A59" s="88" t="s">
        <v>1368</v>
      </c>
      <c r="B59" s="81" t="s">
        <v>1369</v>
      </c>
      <c r="C59" s="160" t="s">
        <v>1091</v>
      </c>
      <c r="D59" s="88" t="s">
        <v>743</v>
      </c>
      <c r="E59" s="91" t="s">
        <v>22</v>
      </c>
      <c r="F59" s="30" t="s">
        <v>36</v>
      </c>
      <c r="G59" s="30" t="s">
        <v>44</v>
      </c>
      <c r="H59" s="30" t="s">
        <v>1380</v>
      </c>
      <c r="I59" s="74"/>
      <c r="J59" s="147" t="s">
        <v>856</v>
      </c>
    </row>
    <row r="60" spans="1:10" ht="24.9" customHeight="1" x14ac:dyDescent="0.35">
      <c r="A60" s="88" t="s">
        <v>102</v>
      </c>
      <c r="B60" s="81" t="s">
        <v>103</v>
      </c>
      <c r="C60" s="160" t="s">
        <v>1093</v>
      </c>
      <c r="D60" s="88" t="s">
        <v>750</v>
      </c>
      <c r="E60" s="88" t="s">
        <v>181</v>
      </c>
      <c r="F60" s="91" t="s">
        <v>26</v>
      </c>
      <c r="G60" s="88" t="s">
        <v>44</v>
      </c>
      <c r="H60" s="91" t="s">
        <v>751</v>
      </c>
      <c r="I60" s="129" t="s">
        <v>1367</v>
      </c>
      <c r="J60" s="137" t="s">
        <v>861</v>
      </c>
    </row>
    <row r="61" spans="1:10" ht="24.9" customHeight="1" x14ac:dyDescent="0.35">
      <c r="A61" s="88" t="s">
        <v>521</v>
      </c>
      <c r="B61" s="81" t="s">
        <v>525</v>
      </c>
      <c r="C61" s="160" t="s">
        <v>277</v>
      </c>
      <c r="D61" s="88" t="s">
        <v>278</v>
      </c>
      <c r="E61" s="88" t="s">
        <v>181</v>
      </c>
      <c r="F61" s="91" t="s">
        <v>26</v>
      </c>
      <c r="G61" s="91" t="s">
        <v>24</v>
      </c>
      <c r="H61" s="91" t="s">
        <v>32</v>
      </c>
      <c r="I61" s="129" t="s">
        <v>1069</v>
      </c>
      <c r="J61" s="137" t="s">
        <v>873</v>
      </c>
    </row>
    <row r="62" spans="1:10" ht="24.9" customHeight="1" x14ac:dyDescent="0.35">
      <c r="A62" s="88" t="s">
        <v>109</v>
      </c>
      <c r="B62" s="81" t="s">
        <v>1370</v>
      </c>
      <c r="C62" s="160" t="s">
        <v>1093</v>
      </c>
      <c r="D62" s="251" t="s">
        <v>1371</v>
      </c>
      <c r="E62" s="88" t="s">
        <v>1357</v>
      </c>
      <c r="F62" s="91" t="s">
        <v>1382</v>
      </c>
      <c r="G62" s="91" t="s">
        <v>44</v>
      </c>
      <c r="H62" s="91" t="s">
        <v>1380</v>
      </c>
      <c r="I62" s="129" t="s">
        <v>1381</v>
      </c>
      <c r="J62" s="137" t="s">
        <v>861</v>
      </c>
    </row>
    <row r="63" spans="1:10" ht="25" x14ac:dyDescent="0.35">
      <c r="A63" s="88" t="s">
        <v>105</v>
      </c>
      <c r="B63" s="77" t="s">
        <v>878</v>
      </c>
      <c r="C63" s="160" t="s">
        <v>1093</v>
      </c>
      <c r="D63" s="88" t="s">
        <v>750</v>
      </c>
      <c r="E63" s="88" t="s">
        <v>22</v>
      </c>
      <c r="F63" s="91" t="s">
        <v>30</v>
      </c>
      <c r="G63" s="91" t="s">
        <v>24</v>
      </c>
      <c r="H63" s="106" t="s">
        <v>211</v>
      </c>
      <c r="I63" s="129" t="s">
        <v>1068</v>
      </c>
      <c r="J63" s="139" t="s">
        <v>861</v>
      </c>
    </row>
    <row r="64" spans="1:10" ht="38.5" x14ac:dyDescent="0.35">
      <c r="A64" s="88" t="s">
        <v>879</v>
      </c>
      <c r="B64" s="245" t="s">
        <v>111</v>
      </c>
      <c r="C64" s="160" t="s">
        <v>277</v>
      </c>
      <c r="D64" s="106" t="s">
        <v>278</v>
      </c>
      <c r="E64" s="88" t="s">
        <v>181</v>
      </c>
      <c r="F64" s="91" t="s">
        <v>738</v>
      </c>
      <c r="G64" s="91" t="s">
        <v>31</v>
      </c>
      <c r="H64" s="106" t="s">
        <v>857</v>
      </c>
      <c r="I64" s="129" t="s">
        <v>858</v>
      </c>
      <c r="J64" s="147" t="s">
        <v>880</v>
      </c>
    </row>
    <row r="65" spans="1:10" ht="25" x14ac:dyDescent="0.35">
      <c r="A65" s="88" t="s">
        <v>259</v>
      </c>
      <c r="B65" s="77" t="s">
        <v>752</v>
      </c>
      <c r="C65" s="160" t="s">
        <v>277</v>
      </c>
      <c r="D65" s="106" t="s">
        <v>278</v>
      </c>
      <c r="E65" s="91" t="s">
        <v>170</v>
      </c>
      <c r="F65" s="91" t="s">
        <v>300</v>
      </c>
      <c r="G65" s="91" t="s">
        <v>67</v>
      </c>
      <c r="H65" s="91" t="s">
        <v>753</v>
      </c>
      <c r="I65" s="129" t="s">
        <v>754</v>
      </c>
      <c r="J65" s="139" t="s">
        <v>861</v>
      </c>
    </row>
    <row r="66" spans="1:10" ht="18.75" customHeight="1" x14ac:dyDescent="0.35">
      <c r="A66" s="410" t="s">
        <v>1166</v>
      </c>
      <c r="B66" s="411"/>
      <c r="C66" s="411"/>
      <c r="D66" s="411"/>
      <c r="E66" s="411"/>
      <c r="F66" s="411"/>
      <c r="G66" s="411"/>
      <c r="H66" s="411"/>
      <c r="I66" s="411"/>
      <c r="J66" s="412"/>
    </row>
    <row r="67" spans="1:10" ht="21.75" customHeight="1" x14ac:dyDescent="0.35">
      <c r="A67" s="407" t="s">
        <v>1167</v>
      </c>
      <c r="B67" s="408"/>
      <c r="C67" s="408"/>
      <c r="D67" s="408"/>
      <c r="E67" s="408"/>
      <c r="F67" s="408"/>
      <c r="G67" s="408"/>
      <c r="H67" s="408"/>
      <c r="I67" s="408"/>
      <c r="J67" s="409"/>
    </row>
    <row r="68" spans="1:10" ht="27.75" customHeight="1" x14ac:dyDescent="0.35">
      <c r="A68" s="145" t="s">
        <v>102</v>
      </c>
      <c r="B68" s="256" t="s">
        <v>272</v>
      </c>
      <c r="C68" s="159" t="s">
        <v>277</v>
      </c>
      <c r="D68" s="171" t="s">
        <v>278</v>
      </c>
      <c r="E68" s="142" t="s">
        <v>22</v>
      </c>
      <c r="F68" s="142" t="s">
        <v>30</v>
      </c>
      <c r="G68" s="142" t="s">
        <v>67</v>
      </c>
      <c r="H68" s="142" t="s">
        <v>32</v>
      </c>
      <c r="I68" s="141" t="s">
        <v>304</v>
      </c>
      <c r="J68" s="185" t="s">
        <v>1394</v>
      </c>
    </row>
    <row r="69" spans="1:10" ht="27.75" customHeight="1" x14ac:dyDescent="0.35">
      <c r="A69" s="145" t="s">
        <v>38</v>
      </c>
      <c r="B69" s="256" t="s">
        <v>1351</v>
      </c>
      <c r="C69" s="159" t="s">
        <v>1353</v>
      </c>
      <c r="D69" s="171" t="s">
        <v>1352</v>
      </c>
      <c r="E69" s="142" t="s">
        <v>181</v>
      </c>
      <c r="F69" s="142" t="s">
        <v>43</v>
      </c>
      <c r="G69" s="250" t="s">
        <v>44</v>
      </c>
      <c r="H69" s="142" t="s">
        <v>269</v>
      </c>
      <c r="I69" s="141" t="s">
        <v>1389</v>
      </c>
      <c r="J69" s="185" t="s">
        <v>861</v>
      </c>
    </row>
    <row r="70" spans="1:10" ht="27.75" customHeight="1" x14ac:dyDescent="0.35">
      <c r="A70" s="145" t="s">
        <v>38</v>
      </c>
      <c r="B70" s="256" t="s">
        <v>39</v>
      </c>
      <c r="C70" s="159" t="s">
        <v>1373</v>
      </c>
      <c r="D70" s="171" t="s">
        <v>1374</v>
      </c>
      <c r="E70" s="142" t="s">
        <v>22</v>
      </c>
      <c r="F70" s="142" t="s">
        <v>40</v>
      </c>
      <c r="G70" s="250" t="s">
        <v>44</v>
      </c>
      <c r="H70" s="142" t="s">
        <v>269</v>
      </c>
      <c r="I70" s="252" t="s">
        <v>1377</v>
      </c>
      <c r="J70" s="185" t="s">
        <v>861</v>
      </c>
    </row>
    <row r="71" spans="1:10" ht="27.75" customHeight="1" x14ac:dyDescent="0.25">
      <c r="A71" s="145" t="s">
        <v>122</v>
      </c>
      <c r="B71" s="256" t="s">
        <v>1372</v>
      </c>
      <c r="C71" s="159" t="s">
        <v>1373</v>
      </c>
      <c r="D71" s="171" t="s">
        <v>1374</v>
      </c>
      <c r="E71" s="142" t="s">
        <v>22</v>
      </c>
      <c r="F71" s="142"/>
      <c r="G71" s="250"/>
      <c r="H71" s="142" t="s">
        <v>269</v>
      </c>
      <c r="I71" s="16" t="s">
        <v>1375</v>
      </c>
      <c r="J71" s="185" t="s">
        <v>861</v>
      </c>
    </row>
    <row r="72" spans="1:10" ht="25.5" x14ac:dyDescent="0.25">
      <c r="A72" s="88" t="s">
        <v>132</v>
      </c>
      <c r="B72" s="12" t="s">
        <v>725</v>
      </c>
      <c r="C72" s="160" t="s">
        <v>277</v>
      </c>
      <c r="D72" s="106" t="s">
        <v>278</v>
      </c>
      <c r="E72" s="91" t="s">
        <v>22</v>
      </c>
      <c r="F72" s="91" t="s">
        <v>63</v>
      </c>
      <c r="G72" s="91" t="s">
        <v>67</v>
      </c>
      <c r="H72" s="91" t="s">
        <v>282</v>
      </c>
      <c r="I72" s="74" t="s">
        <v>148</v>
      </c>
      <c r="J72" s="143" t="s">
        <v>881</v>
      </c>
    </row>
    <row r="73" spans="1:10" ht="25" x14ac:dyDescent="0.35">
      <c r="A73" s="88" t="s">
        <v>129</v>
      </c>
      <c r="B73" s="12" t="s">
        <v>130</v>
      </c>
      <c r="C73" s="160" t="s">
        <v>277</v>
      </c>
      <c r="D73" s="106" t="s">
        <v>278</v>
      </c>
      <c r="E73" s="91" t="s">
        <v>22</v>
      </c>
      <c r="F73" s="10" t="s">
        <v>63</v>
      </c>
      <c r="G73" s="10" t="s">
        <v>67</v>
      </c>
      <c r="H73" s="11" t="s">
        <v>32</v>
      </c>
      <c r="I73" s="129" t="s">
        <v>131</v>
      </c>
      <c r="J73" s="137" t="s">
        <v>861</v>
      </c>
    </row>
    <row r="74" spans="1:10" ht="18.5" x14ac:dyDescent="0.35">
      <c r="A74" s="413" t="s">
        <v>882</v>
      </c>
      <c r="B74" s="414"/>
      <c r="C74" s="414"/>
      <c r="D74" s="414"/>
      <c r="E74" s="414"/>
      <c r="F74" s="414"/>
      <c r="G74" s="414"/>
      <c r="H74" s="414"/>
      <c r="I74" s="414"/>
      <c r="J74" s="415"/>
    </row>
    <row r="75" spans="1:10" ht="18.5" x14ac:dyDescent="0.35">
      <c r="A75" s="407" t="s">
        <v>883</v>
      </c>
      <c r="B75" s="408"/>
      <c r="C75" s="408"/>
      <c r="D75" s="408"/>
      <c r="E75" s="408"/>
      <c r="F75" s="408"/>
      <c r="G75" s="408"/>
      <c r="H75" s="408"/>
      <c r="I75" s="408"/>
      <c r="J75" s="409"/>
    </row>
    <row r="76" spans="1:10" x14ac:dyDescent="0.35">
      <c r="A76" s="167" t="s">
        <v>147</v>
      </c>
      <c r="B76" s="142" t="s">
        <v>827</v>
      </c>
      <c r="C76" s="161" t="s">
        <v>1094</v>
      </c>
      <c r="D76" s="142" t="s">
        <v>884</v>
      </c>
      <c r="E76" s="142" t="s">
        <v>23</v>
      </c>
      <c r="F76" s="142" t="s">
        <v>57</v>
      </c>
      <c r="G76" s="142" t="s">
        <v>966</v>
      </c>
      <c r="H76" s="142" t="s">
        <v>29</v>
      </c>
      <c r="I76" s="141" t="s">
        <v>828</v>
      </c>
      <c r="J76" s="140" t="s">
        <v>1067</v>
      </c>
    </row>
    <row r="77" spans="1:10" x14ac:dyDescent="0.35">
      <c r="A77" s="138" t="s">
        <v>38</v>
      </c>
      <c r="B77" s="77" t="s">
        <v>1351</v>
      </c>
      <c r="C77" s="162" t="s">
        <v>1355</v>
      </c>
      <c r="D77" s="91" t="s">
        <v>1354</v>
      </c>
      <c r="E77" s="91" t="s">
        <v>170</v>
      </c>
      <c r="F77" s="91" t="s">
        <v>43</v>
      </c>
      <c r="G77" s="91" t="s">
        <v>44</v>
      </c>
      <c r="H77" s="88"/>
      <c r="I77" s="129"/>
      <c r="J77" s="139" t="s">
        <v>861</v>
      </c>
    </row>
    <row r="78" spans="1:10" x14ac:dyDescent="0.35">
      <c r="A78" s="26" t="s">
        <v>141</v>
      </c>
      <c r="B78" s="22" t="s">
        <v>1280</v>
      </c>
      <c r="C78" s="37" t="s">
        <v>1094</v>
      </c>
      <c r="D78" s="26" t="s">
        <v>884</v>
      </c>
      <c r="E78" s="26" t="s">
        <v>1281</v>
      </c>
      <c r="F78" s="26" t="s">
        <v>1283</v>
      </c>
      <c r="G78" s="26" t="s">
        <v>44</v>
      </c>
      <c r="H78" s="26" t="s">
        <v>32</v>
      </c>
      <c r="I78" s="24" t="s">
        <v>1279</v>
      </c>
      <c r="J78" s="184" t="s">
        <v>1282</v>
      </c>
    </row>
    <row r="79" spans="1:10" s="46" customFormat="1" ht="18.5" x14ac:dyDescent="0.45">
      <c r="A79" s="389" t="s">
        <v>1500</v>
      </c>
      <c r="B79" s="390"/>
      <c r="C79" s="390"/>
      <c r="D79" s="390"/>
      <c r="E79" s="390"/>
      <c r="F79" s="390"/>
      <c r="G79" s="390"/>
      <c r="H79" s="390"/>
      <c r="I79" s="390"/>
      <c r="J79" s="391"/>
    </row>
    <row r="80" spans="1:10" s="46" customFormat="1" x14ac:dyDescent="0.35">
      <c r="A80" s="29" t="s">
        <v>324</v>
      </c>
      <c r="B80" s="29" t="s">
        <v>1509</v>
      </c>
      <c r="C80" s="127" t="s">
        <v>1373</v>
      </c>
      <c r="D80" s="29" t="s">
        <v>1516</v>
      </c>
      <c r="E80" s="168" t="s">
        <v>1507</v>
      </c>
      <c r="F80" s="26"/>
      <c r="G80" s="26"/>
      <c r="H80" s="29" t="s">
        <v>32</v>
      </c>
      <c r="I80" s="18" t="s">
        <v>1512</v>
      </c>
      <c r="J80" s="22"/>
    </row>
    <row r="81" spans="1:9" s="46" customFormat="1" x14ac:dyDescent="0.35">
      <c r="A81" s="29" t="s">
        <v>129</v>
      </c>
      <c r="B81" s="379" t="s">
        <v>1529</v>
      </c>
      <c r="C81" s="127" t="s">
        <v>1533</v>
      </c>
      <c r="D81" s="378" t="s">
        <v>1532</v>
      </c>
      <c r="E81" s="168" t="s">
        <v>268</v>
      </c>
      <c r="F81" s="26"/>
      <c r="G81" s="26"/>
      <c r="H81" s="29" t="s">
        <v>32</v>
      </c>
      <c r="I81" s="18" t="s">
        <v>1530</v>
      </c>
    </row>
    <row r="82" spans="1:9" s="46" customFormat="1" x14ac:dyDescent="0.35">
      <c r="A82" s="29" t="s">
        <v>141</v>
      </c>
      <c r="B82" s="29" t="s">
        <v>1534</v>
      </c>
      <c r="C82" s="127" t="s">
        <v>1537</v>
      </c>
      <c r="D82" s="378" t="s">
        <v>884</v>
      </c>
      <c r="E82" s="168" t="s">
        <v>1507</v>
      </c>
      <c r="F82" s="26"/>
      <c r="G82" s="26"/>
      <c r="H82" s="29" t="s">
        <v>32</v>
      </c>
      <c r="I82" s="18" t="s">
        <v>1536</v>
      </c>
    </row>
    <row r="83" spans="1:9" s="46" customFormat="1" x14ac:dyDescent="0.35">
      <c r="A83" s="29" t="s">
        <v>141</v>
      </c>
      <c r="B83" s="29" t="s">
        <v>1534</v>
      </c>
      <c r="C83" s="127" t="s">
        <v>1084</v>
      </c>
      <c r="D83" s="378" t="s">
        <v>1538</v>
      </c>
      <c r="E83" s="168" t="s">
        <v>1507</v>
      </c>
      <c r="F83" s="26"/>
      <c r="G83" s="26"/>
      <c r="H83" s="29" t="s">
        <v>32</v>
      </c>
      <c r="I83" s="18" t="s">
        <v>1536</v>
      </c>
    </row>
    <row r="84" spans="1:9" s="46" customFormat="1" x14ac:dyDescent="0.35">
      <c r="A84" s="29" t="s">
        <v>1545</v>
      </c>
      <c r="B84" s="378" t="s">
        <v>1544</v>
      </c>
      <c r="C84" s="127" t="s">
        <v>48</v>
      </c>
      <c r="D84" s="378" t="s">
        <v>1547</v>
      </c>
      <c r="E84" s="168" t="s">
        <v>268</v>
      </c>
      <c r="F84" s="26"/>
      <c r="G84" s="26"/>
      <c r="H84" s="29" t="s">
        <v>32</v>
      </c>
      <c r="I84" s="18" t="s">
        <v>1546</v>
      </c>
    </row>
    <row r="85" spans="1:9" s="46" customFormat="1" x14ac:dyDescent="0.35">
      <c r="A85" s="29" t="s">
        <v>135</v>
      </c>
      <c r="B85" s="378" t="s">
        <v>1557</v>
      </c>
      <c r="C85" s="127" t="s">
        <v>1533</v>
      </c>
      <c r="D85" s="378" t="s">
        <v>1532</v>
      </c>
      <c r="E85" s="168" t="s">
        <v>1507</v>
      </c>
      <c r="F85" s="26"/>
      <c r="G85" s="26"/>
      <c r="H85" s="29" t="s">
        <v>32</v>
      </c>
      <c r="I85" s="18" t="s">
        <v>1558</v>
      </c>
    </row>
    <row r="113" spans="7:7" x14ac:dyDescent="0.35">
      <c r="G113" s="113" t="s">
        <v>8</v>
      </c>
    </row>
  </sheetData>
  <mergeCells count="12">
    <mergeCell ref="A42:J42"/>
    <mergeCell ref="A1:J1"/>
    <mergeCell ref="A3:J3"/>
    <mergeCell ref="A4:J4"/>
    <mergeCell ref="A19:J19"/>
    <mergeCell ref="A20:J20"/>
    <mergeCell ref="A79:J79"/>
    <mergeCell ref="A43:J43"/>
    <mergeCell ref="A66:J66"/>
    <mergeCell ref="A67:J67"/>
    <mergeCell ref="A74:J74"/>
    <mergeCell ref="A75:J75"/>
  </mergeCells>
  <hyperlinks>
    <hyperlink ref="I22" r:id="rId1" xr:uid="{00000000-0004-0000-0900-000000000000}"/>
    <hyperlink ref="I47" r:id="rId2" xr:uid="{00000000-0004-0000-0900-000001000000}"/>
    <hyperlink ref="I21" r:id="rId3" xr:uid="{00000000-0004-0000-0900-000003000000}"/>
    <hyperlink ref="I23" r:id="rId4" xr:uid="{00000000-0004-0000-0900-000004000000}"/>
    <hyperlink ref="I26" r:id="rId5" xr:uid="{00000000-0004-0000-0900-000007000000}"/>
    <hyperlink ref="I28" r:id="rId6" xr:uid="{00000000-0004-0000-0900-000008000000}"/>
    <hyperlink ref="I30" r:id="rId7" xr:uid="{00000000-0004-0000-0900-00000A000000}"/>
    <hyperlink ref="J30" r:id="rId8" xr:uid="{00000000-0004-0000-0900-00000B000000}"/>
    <hyperlink ref="I14" r:id="rId9" xr:uid="{00000000-0004-0000-0900-00000C000000}"/>
    <hyperlink ref="J18" r:id="rId10" display="https://www.facebook.com/esnujkrakow/ _x000a_" xr:uid="{00000000-0004-0000-0900-00000D000000}"/>
    <hyperlink ref="J5" r:id="rId11" display="https://www.facebook.com/esnujkrakow/ _x000a_" xr:uid="{00000000-0004-0000-0900-00000E000000}"/>
    <hyperlink ref="J6" r:id="rId12" display="https://www.facebook.com/esnujkrakow/ _x000a_" xr:uid="{00000000-0004-0000-0900-00000F000000}"/>
    <hyperlink ref="J7" r:id="rId13" display="https://www.facebook.com/esnujkrakow/ _x000a_" xr:uid="{00000000-0004-0000-0900-000010000000}"/>
    <hyperlink ref="I76" r:id="rId14" xr:uid="{00000000-0004-0000-0900-000011000000}"/>
    <hyperlink ref="I8" r:id="rId15" xr:uid="{00000000-0004-0000-0900-000012000000}"/>
    <hyperlink ref="I27" r:id="rId16" xr:uid="{00000000-0004-0000-0900-000013000000}"/>
    <hyperlink ref="I58" r:id="rId17" xr:uid="{00000000-0004-0000-0900-000015000000}"/>
    <hyperlink ref="I72" r:id="rId18" xr:uid="{00000000-0004-0000-0900-000016000000}"/>
    <hyperlink ref="I73" r:id="rId19" xr:uid="{00000000-0004-0000-0900-000017000000}"/>
    <hyperlink ref="I5" r:id="rId20" xr:uid="{00000000-0004-0000-0900-000018000000}"/>
    <hyperlink ref="I9" r:id="rId21" xr:uid="{00000000-0004-0000-0900-000019000000}"/>
    <hyperlink ref="I10" r:id="rId22" xr:uid="{00000000-0004-0000-0900-00001A000000}"/>
    <hyperlink ref="I12" r:id="rId23" xr:uid="{00000000-0004-0000-0900-00001B000000}"/>
    <hyperlink ref="I13" r:id="rId24" xr:uid="{00000000-0004-0000-0900-00001C000000}"/>
    <hyperlink ref="I24" r:id="rId25" xr:uid="{00000000-0004-0000-0900-000020000000}"/>
    <hyperlink ref="I31" r:id="rId26" xr:uid="{00000000-0004-0000-0900-000023000000}"/>
    <hyperlink ref="I37" r:id="rId27" xr:uid="{00000000-0004-0000-0900-000024000000}"/>
    <hyperlink ref="I38" r:id="rId28" xr:uid="{00000000-0004-0000-0900-000026000000}"/>
    <hyperlink ref="I40" r:id="rId29" xr:uid="{00000000-0004-0000-0900-000027000000}"/>
    <hyperlink ref="I44" r:id="rId30" xr:uid="{00000000-0004-0000-0900-000029000000}"/>
    <hyperlink ref="I45" r:id="rId31" xr:uid="{00000000-0004-0000-0900-00002A000000}"/>
    <hyperlink ref="I46" r:id="rId32" xr:uid="{00000000-0004-0000-0900-00002B000000}"/>
    <hyperlink ref="I51" r:id="rId33" xr:uid="{00000000-0004-0000-0900-00002D000000}"/>
    <hyperlink ref="I52" r:id="rId34" xr:uid="{00000000-0004-0000-0900-00002E000000}"/>
    <hyperlink ref="I53" r:id="rId35" xr:uid="{00000000-0004-0000-0900-000030000000}"/>
    <hyperlink ref="I56" r:id="rId36" xr:uid="{00000000-0004-0000-0900-000031000000}"/>
    <hyperlink ref="I60" r:id="rId37" xr:uid="{00000000-0004-0000-0900-000032000000}"/>
    <hyperlink ref="I61" r:id="rId38" xr:uid="{00000000-0004-0000-0900-000033000000}"/>
    <hyperlink ref="I63" r:id="rId39" xr:uid="{00000000-0004-0000-0900-000034000000}"/>
    <hyperlink ref="I64" r:id="rId40" xr:uid="{00000000-0004-0000-0900-000035000000}"/>
    <hyperlink ref="I65" r:id="rId41" xr:uid="{00000000-0004-0000-0900-000036000000}"/>
    <hyperlink ref="I57" r:id="rId42" xr:uid="{00000000-0004-0000-0900-00003B000000}"/>
    <hyperlink ref="I6" r:id="rId43" xr:uid="{00000000-0004-0000-0900-00003D000000}"/>
    <hyperlink ref="I7" r:id="rId44" xr:uid="{00000000-0004-0000-0900-00003E000000}"/>
    <hyperlink ref="I18" r:id="rId45" xr:uid="{00000000-0004-0000-0900-00003F000000}"/>
    <hyperlink ref="I49" r:id="rId46" xr:uid="{00000000-0004-0000-0900-000040000000}"/>
    <hyperlink ref="I68" r:id="rId47" xr:uid="{00000000-0004-0000-0900-000041000000}"/>
    <hyperlink ref="I78" r:id="rId48" xr:uid="{00000000-0004-0000-0900-000042000000}"/>
    <hyperlink ref="I41" r:id="rId49" xr:uid="{00000000-0004-0000-0900-000043000000}"/>
    <hyperlink ref="I29" r:id="rId50" display="https://www.uniovi.es/internacional/extranjeros/estudiar" xr:uid="{3FDDBC1D-1EC6-49CD-B4FE-4D4243446B5B}"/>
    <hyperlink ref="I71" r:id="rId51" display="https://iletisim.istinye.edu.tr/en" xr:uid="{7C5B9E3E-E22B-411A-85B6-9214002F91B4}"/>
    <hyperlink ref="I16" r:id="rId52" xr:uid="{FD1F78DF-76F2-4631-86D3-7829CB41F23A}"/>
    <hyperlink ref="I69" r:id="rId53" xr:uid="{10B1C4E0-4E7B-43E5-A186-3F966DAC4230}"/>
  </hyperlinks>
  <pageMargins left="0.7" right="0.7" top="0.75" bottom="0.75" header="0.3" footer="0.3"/>
  <pageSetup orientation="portrait" r:id="rId54"/>
  <drawing r:id="rId5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D65-64E9-402C-ADEE-2584A27FAC8B}">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4"/>
  <sheetViews>
    <sheetView tabSelected="1" zoomScale="80" zoomScaleNormal="80" workbookViewId="0">
      <pane ySplit="2" topLeftCell="A583" activePane="bottomLeft" state="frozen"/>
      <selection pane="bottomLeft" activeCell="E596" sqref="E596"/>
    </sheetView>
  </sheetViews>
  <sheetFormatPr defaultColWidth="9.08984375" defaultRowHeight="14.5" x14ac:dyDescent="0.35"/>
  <cols>
    <col min="1" max="1" width="5.54296875" style="46" customWidth="1"/>
    <col min="2" max="2" width="43.54296875" style="46" customWidth="1"/>
    <col min="3" max="3" width="9" style="3" customWidth="1"/>
    <col min="4" max="4" width="30.453125" style="46" bestFit="1" customWidth="1"/>
    <col min="5" max="5" width="6.453125" style="46" customWidth="1"/>
    <col min="6" max="6" width="13.54296875" style="3" customWidth="1"/>
    <col min="7" max="7" width="14.90625" style="3" customWidth="1"/>
    <col min="8" max="8" width="23" style="46" customWidth="1"/>
    <col min="9" max="9" width="70.54296875" style="46" customWidth="1"/>
    <col min="10" max="10" width="176.08984375" style="46" bestFit="1" customWidth="1"/>
    <col min="11" max="16384" width="9.08984375" style="46"/>
  </cols>
  <sheetData>
    <row r="1" spans="1:11" ht="26.9" customHeight="1" x14ac:dyDescent="0.45">
      <c r="A1" s="388" t="s">
        <v>157</v>
      </c>
      <c r="B1" s="388"/>
      <c r="C1" s="388"/>
      <c r="D1" s="388"/>
      <c r="E1" s="388"/>
      <c r="F1" s="388"/>
      <c r="G1" s="388"/>
      <c r="H1" s="388"/>
      <c r="I1" s="388"/>
      <c r="J1" s="388"/>
      <c r="K1" s="388"/>
    </row>
    <row r="2" spans="1:11" s="19" customFormat="1" ht="47.15" customHeight="1" x14ac:dyDescent="0.35">
      <c r="A2" s="42" t="s">
        <v>2</v>
      </c>
      <c r="B2" s="43" t="s">
        <v>0</v>
      </c>
      <c r="C2" s="44" t="s">
        <v>9</v>
      </c>
      <c r="D2" s="43" t="s">
        <v>10</v>
      </c>
      <c r="E2" s="420" t="s">
        <v>1585</v>
      </c>
      <c r="F2" s="42" t="s">
        <v>3</v>
      </c>
      <c r="G2" s="44" t="s">
        <v>4</v>
      </c>
      <c r="H2" s="44" t="s">
        <v>5</v>
      </c>
      <c r="I2" s="43" t="s">
        <v>1</v>
      </c>
      <c r="J2" s="43" t="s">
        <v>6</v>
      </c>
      <c r="K2" s="41" t="s">
        <v>7</v>
      </c>
    </row>
    <row r="3" spans="1:11" ht="25.4" customHeight="1" x14ac:dyDescent="0.45">
      <c r="A3" s="389" t="s">
        <v>1208</v>
      </c>
      <c r="B3" s="390"/>
      <c r="C3" s="390"/>
      <c r="D3" s="390"/>
      <c r="E3" s="390"/>
      <c r="F3" s="390"/>
      <c r="G3" s="390"/>
      <c r="H3" s="390"/>
      <c r="I3" s="390"/>
      <c r="J3" s="390"/>
      <c r="K3" s="391"/>
    </row>
    <row r="4" spans="1:11" ht="25.4" customHeight="1" x14ac:dyDescent="0.35">
      <c r="A4" s="326" t="s">
        <v>324</v>
      </c>
      <c r="B4" s="126" t="s">
        <v>325</v>
      </c>
      <c r="C4" s="4" t="s">
        <v>1553</v>
      </c>
      <c r="D4" s="4" t="s">
        <v>25</v>
      </c>
      <c r="E4" s="4" t="s">
        <v>1586</v>
      </c>
      <c r="F4" s="5" t="s">
        <v>22</v>
      </c>
      <c r="G4" s="4" t="s">
        <v>30</v>
      </c>
      <c r="H4" s="4" t="s">
        <v>31</v>
      </c>
      <c r="I4" s="5" t="s">
        <v>32</v>
      </c>
      <c r="J4" s="6" t="s">
        <v>1587</v>
      </c>
      <c r="K4" s="2"/>
    </row>
    <row r="5" spans="1:11" ht="25.4" customHeight="1" x14ac:dyDescent="0.35">
      <c r="A5" s="326" t="s">
        <v>38</v>
      </c>
      <c r="B5" s="324" t="s">
        <v>45</v>
      </c>
      <c r="C5" s="4" t="s">
        <v>48</v>
      </c>
      <c r="D5" s="5" t="s">
        <v>49</v>
      </c>
      <c r="E5" s="5">
        <v>2</v>
      </c>
      <c r="F5" s="5" t="s">
        <v>22</v>
      </c>
      <c r="G5" s="4" t="s">
        <v>43</v>
      </c>
      <c r="H5" s="4" t="s">
        <v>44</v>
      </c>
      <c r="I5" s="5" t="s">
        <v>29</v>
      </c>
      <c r="J5" s="9" t="s">
        <v>42</v>
      </c>
      <c r="K5" s="18" t="s">
        <v>1588</v>
      </c>
    </row>
    <row r="6" spans="1:11" ht="25.4" customHeight="1" x14ac:dyDescent="0.35">
      <c r="A6" s="326" t="s">
        <v>38</v>
      </c>
      <c r="B6" s="324" t="s">
        <v>39</v>
      </c>
      <c r="C6" s="4" t="s">
        <v>1553</v>
      </c>
      <c r="D6" s="5" t="s">
        <v>25</v>
      </c>
      <c r="E6" s="5">
        <v>2</v>
      </c>
      <c r="F6" s="5" t="s">
        <v>22</v>
      </c>
      <c r="G6" s="4" t="s">
        <v>57</v>
      </c>
      <c r="H6" s="4" t="s">
        <v>1200</v>
      </c>
      <c r="I6" s="5" t="s">
        <v>32</v>
      </c>
      <c r="J6" s="6" t="s">
        <v>1187</v>
      </c>
      <c r="K6" s="18" t="s">
        <v>1589</v>
      </c>
    </row>
    <row r="7" spans="1:11" ht="25.4" customHeight="1" x14ac:dyDescent="0.35">
      <c r="A7" s="326" t="s">
        <v>46</v>
      </c>
      <c r="B7" s="324" t="s">
        <v>50</v>
      </c>
      <c r="C7" s="4" t="s">
        <v>1553</v>
      </c>
      <c r="D7" s="5" t="s">
        <v>25</v>
      </c>
      <c r="E7" s="5">
        <v>2</v>
      </c>
      <c r="F7" s="421" t="s">
        <v>22</v>
      </c>
      <c r="G7" s="4" t="s">
        <v>43</v>
      </c>
      <c r="H7" s="4" t="s">
        <v>44</v>
      </c>
      <c r="I7" s="5" t="s">
        <v>32</v>
      </c>
      <c r="J7" s="6" t="s">
        <v>907</v>
      </c>
      <c r="K7" s="18" t="s">
        <v>1471</v>
      </c>
    </row>
    <row r="8" spans="1:11" x14ac:dyDescent="0.35">
      <c r="A8" s="326" t="s">
        <v>46</v>
      </c>
      <c r="B8" s="340" t="s">
        <v>1590</v>
      </c>
      <c r="C8" s="4" t="s">
        <v>1553</v>
      </c>
      <c r="D8" s="5" t="s">
        <v>25</v>
      </c>
      <c r="E8" s="5">
        <v>2</v>
      </c>
      <c r="F8" s="5" t="s">
        <v>22</v>
      </c>
      <c r="G8" s="324" t="s">
        <v>36</v>
      </c>
      <c r="H8" s="338" t="s">
        <v>1591</v>
      </c>
      <c r="I8" s="5" t="s">
        <v>32</v>
      </c>
      <c r="J8" s="13" t="s">
        <v>1468</v>
      </c>
      <c r="K8" s="7" t="s">
        <v>1467</v>
      </c>
    </row>
    <row r="9" spans="1:11" ht="25.4" customHeight="1" x14ac:dyDescent="0.35">
      <c r="A9" s="168" t="s">
        <v>55</v>
      </c>
      <c r="B9" s="168" t="s">
        <v>1327</v>
      </c>
      <c r="C9" s="4" t="s">
        <v>28</v>
      </c>
      <c r="D9" s="5" t="s">
        <v>25</v>
      </c>
      <c r="E9" s="5">
        <v>2</v>
      </c>
      <c r="F9" s="421" t="s">
        <v>22</v>
      </c>
      <c r="G9" s="4" t="s">
        <v>36</v>
      </c>
      <c r="H9" s="4" t="s">
        <v>44</v>
      </c>
      <c r="I9" s="5" t="s">
        <v>32</v>
      </c>
      <c r="J9" s="24" t="s">
        <v>1328</v>
      </c>
      <c r="K9" s="16" t="s">
        <v>1454</v>
      </c>
    </row>
    <row r="10" spans="1:11" ht="25.4" customHeight="1" x14ac:dyDescent="0.35">
      <c r="A10" s="326" t="s">
        <v>55</v>
      </c>
      <c r="B10" s="324" t="s">
        <v>59</v>
      </c>
      <c r="C10" s="4" t="s">
        <v>1553</v>
      </c>
      <c r="D10" s="5" t="s">
        <v>25</v>
      </c>
      <c r="E10" s="5">
        <v>2</v>
      </c>
      <c r="F10" s="421" t="s">
        <v>22</v>
      </c>
      <c r="G10" s="4" t="s">
        <v>57</v>
      </c>
      <c r="H10" s="4" t="s">
        <v>60</v>
      </c>
      <c r="I10" s="5" t="s">
        <v>128</v>
      </c>
      <c r="J10" s="6" t="s">
        <v>1592</v>
      </c>
      <c r="K10" s="18" t="s">
        <v>1466</v>
      </c>
    </row>
    <row r="11" spans="1:11" ht="25.4" customHeight="1" x14ac:dyDescent="0.35">
      <c r="A11" s="326" t="s">
        <v>190</v>
      </c>
      <c r="B11" s="324" t="s">
        <v>1593</v>
      </c>
      <c r="C11" s="4" t="s">
        <v>1553</v>
      </c>
      <c r="D11" s="5" t="s">
        <v>25</v>
      </c>
      <c r="E11" s="5">
        <v>2</v>
      </c>
      <c r="F11" s="421" t="s">
        <v>22</v>
      </c>
      <c r="G11" s="4" t="s">
        <v>63</v>
      </c>
      <c r="H11" s="4" t="s">
        <v>41</v>
      </c>
      <c r="I11" s="5" t="s">
        <v>32</v>
      </c>
      <c r="J11" s="6" t="s">
        <v>1594</v>
      </c>
      <c r="K11" s="422"/>
    </row>
    <row r="12" spans="1:11" ht="25.4" customHeight="1" x14ac:dyDescent="0.35">
      <c r="A12" s="326" t="s">
        <v>64</v>
      </c>
      <c r="B12" s="324" t="s">
        <v>1595</v>
      </c>
      <c r="C12" s="4" t="s">
        <v>1553</v>
      </c>
      <c r="D12" s="5" t="s">
        <v>25</v>
      </c>
      <c r="E12" s="5">
        <v>2</v>
      </c>
      <c r="F12" s="421" t="s">
        <v>22</v>
      </c>
      <c r="G12" s="4" t="s">
        <v>63</v>
      </c>
      <c r="H12" s="4" t="s">
        <v>37</v>
      </c>
      <c r="I12" s="423" t="s">
        <v>1596</v>
      </c>
      <c r="J12" s="6" t="s">
        <v>1597</v>
      </c>
      <c r="K12" s="16" t="s">
        <v>1598</v>
      </c>
    </row>
    <row r="13" spans="1:11" ht="25.4" customHeight="1" x14ac:dyDescent="0.35">
      <c r="A13" s="424" t="s">
        <v>1599</v>
      </c>
      <c r="B13" s="425" t="s">
        <v>192</v>
      </c>
      <c r="C13" s="3" t="s">
        <v>1553</v>
      </c>
      <c r="D13" s="5" t="s">
        <v>25</v>
      </c>
      <c r="E13" s="426">
        <v>2</v>
      </c>
      <c r="F13" s="427" t="s">
        <v>22</v>
      </c>
      <c r="G13" s="3" t="s">
        <v>36</v>
      </c>
      <c r="H13" s="3" t="s">
        <v>44</v>
      </c>
      <c r="I13" s="426" t="s">
        <v>1600</v>
      </c>
      <c r="J13" s="16" t="s">
        <v>1601</v>
      </c>
      <c r="K13" s="16" t="s">
        <v>1602</v>
      </c>
    </row>
    <row r="14" spans="1:11" ht="25.4" customHeight="1" x14ac:dyDescent="0.35">
      <c r="A14" s="326" t="s">
        <v>64</v>
      </c>
      <c r="B14" s="324" t="s">
        <v>72</v>
      </c>
      <c r="C14" s="4" t="s">
        <v>1553</v>
      </c>
      <c r="D14" s="5" t="s">
        <v>25</v>
      </c>
      <c r="E14" s="5">
        <v>2</v>
      </c>
      <c r="F14" s="421" t="s">
        <v>22</v>
      </c>
      <c r="G14" s="324" t="s">
        <v>30</v>
      </c>
      <c r="H14" s="4" t="s">
        <v>24</v>
      </c>
      <c r="I14" s="331" t="s">
        <v>74</v>
      </c>
      <c r="J14" s="6" t="s">
        <v>1464</v>
      </c>
      <c r="K14" s="18" t="s">
        <v>1463</v>
      </c>
    </row>
    <row r="15" spans="1:11" ht="25.4" customHeight="1" x14ac:dyDescent="0.35">
      <c r="A15" s="326" t="s">
        <v>114</v>
      </c>
      <c r="B15" s="332" t="s">
        <v>115</v>
      </c>
      <c r="C15" s="4" t="s">
        <v>1553</v>
      </c>
      <c r="D15" s="5" t="s">
        <v>25</v>
      </c>
      <c r="E15" s="5">
        <v>4</v>
      </c>
      <c r="F15" s="5" t="s">
        <v>22</v>
      </c>
      <c r="G15" s="4" t="s">
        <v>88</v>
      </c>
      <c r="H15" s="4" t="s">
        <v>67</v>
      </c>
      <c r="I15" s="5" t="s">
        <v>116</v>
      </c>
      <c r="J15" s="6" t="s">
        <v>1457</v>
      </c>
      <c r="K15" s="24" t="s">
        <v>1456</v>
      </c>
    </row>
    <row r="16" spans="1:11" ht="25.4" customHeight="1" x14ac:dyDescent="0.35">
      <c r="A16" s="326" t="s">
        <v>114</v>
      </c>
      <c r="B16" s="343" t="s">
        <v>117</v>
      </c>
      <c r="C16" s="342" t="s">
        <v>1553</v>
      </c>
      <c r="D16" s="5" t="s">
        <v>25</v>
      </c>
      <c r="E16" s="5">
        <v>2</v>
      </c>
      <c r="F16" s="5" t="s">
        <v>22</v>
      </c>
      <c r="G16" s="342" t="s">
        <v>36</v>
      </c>
      <c r="H16" s="342" t="s">
        <v>37</v>
      </c>
      <c r="I16" s="5" t="s">
        <v>1603</v>
      </c>
      <c r="J16" s="8" t="s">
        <v>1604</v>
      </c>
      <c r="K16" s="428" t="s">
        <v>1605</v>
      </c>
    </row>
    <row r="17" spans="1:11" ht="25.4" customHeight="1" x14ac:dyDescent="0.35">
      <c r="A17" s="168" t="s">
        <v>75</v>
      </c>
      <c r="B17" s="168" t="s">
        <v>1329</v>
      </c>
      <c r="C17" s="4" t="s">
        <v>1553</v>
      </c>
      <c r="D17" s="5" t="s">
        <v>25</v>
      </c>
      <c r="E17" s="5">
        <v>2</v>
      </c>
      <c r="F17" s="421" t="s">
        <v>22</v>
      </c>
      <c r="G17" s="168" t="s">
        <v>1606</v>
      </c>
      <c r="H17" s="168" t="s">
        <v>41</v>
      </c>
      <c r="I17" s="21" t="s">
        <v>644</v>
      </c>
      <c r="J17" s="6" t="s">
        <v>1330</v>
      </c>
      <c r="K17" s="18"/>
    </row>
    <row r="18" spans="1:11" ht="25.4" customHeight="1" x14ac:dyDescent="0.35">
      <c r="A18" s="326" t="s">
        <v>147</v>
      </c>
      <c r="B18" s="324" t="s">
        <v>1607</v>
      </c>
      <c r="C18" s="4" t="s">
        <v>1553</v>
      </c>
      <c r="D18" s="5" t="s">
        <v>25</v>
      </c>
      <c r="E18" s="5">
        <v>1</v>
      </c>
      <c r="F18" s="421" t="s">
        <v>22</v>
      </c>
      <c r="G18" s="4" t="s">
        <v>57</v>
      </c>
      <c r="H18" s="4" t="s">
        <v>966</v>
      </c>
      <c r="I18" s="5" t="s">
        <v>29</v>
      </c>
      <c r="J18" s="129" t="s">
        <v>828</v>
      </c>
      <c r="K18" s="1" t="s">
        <v>1293</v>
      </c>
    </row>
    <row r="19" spans="1:11" ht="25.4" customHeight="1" x14ac:dyDescent="0.35">
      <c r="A19" s="326" t="s">
        <v>78</v>
      </c>
      <c r="B19" s="324" t="s">
        <v>79</v>
      </c>
      <c r="C19" s="4" t="s">
        <v>1553</v>
      </c>
      <c r="D19" s="5" t="s">
        <v>25</v>
      </c>
      <c r="E19" s="5">
        <v>2</v>
      </c>
      <c r="F19" s="421" t="s">
        <v>22</v>
      </c>
      <c r="G19" s="324" t="s">
        <v>30</v>
      </c>
      <c r="H19" s="324" t="s">
        <v>24</v>
      </c>
      <c r="I19" s="331" t="s">
        <v>81</v>
      </c>
      <c r="J19" s="6" t="s">
        <v>1608</v>
      </c>
      <c r="K19" s="1" t="s">
        <v>1609</v>
      </c>
    </row>
    <row r="20" spans="1:11" ht="25.4" customHeight="1" x14ac:dyDescent="0.35">
      <c r="A20" s="333" t="s">
        <v>78</v>
      </c>
      <c r="B20" s="332" t="s">
        <v>83</v>
      </c>
      <c r="C20" s="4" t="s">
        <v>1553</v>
      </c>
      <c r="D20" s="5" t="s">
        <v>25</v>
      </c>
      <c r="E20" s="5">
        <v>2</v>
      </c>
      <c r="F20" s="421" t="s">
        <v>22</v>
      </c>
      <c r="G20" s="4" t="s">
        <v>84</v>
      </c>
      <c r="H20" s="4" t="s">
        <v>89</v>
      </c>
      <c r="I20" s="331" t="s">
        <v>81</v>
      </c>
      <c r="J20" s="6" t="s">
        <v>1610</v>
      </c>
      <c r="K20" s="18" t="s">
        <v>1611</v>
      </c>
    </row>
    <row r="21" spans="1:11" ht="25.4" customHeight="1" x14ac:dyDescent="0.35">
      <c r="A21" s="243" t="s">
        <v>91</v>
      </c>
      <c r="B21" s="324" t="s">
        <v>1286</v>
      </c>
      <c r="C21" s="4" t="s">
        <v>1553</v>
      </c>
      <c r="D21" s="5" t="s">
        <v>25</v>
      </c>
      <c r="E21" s="5">
        <v>4</v>
      </c>
      <c r="F21" s="421" t="s">
        <v>22</v>
      </c>
      <c r="G21" s="4" t="s">
        <v>57</v>
      </c>
      <c r="H21" s="4" t="s">
        <v>24</v>
      </c>
      <c r="I21" s="5" t="s">
        <v>92</v>
      </c>
      <c r="J21" s="6" t="s">
        <v>1612</v>
      </c>
      <c r="K21" s="18" t="s">
        <v>1481</v>
      </c>
    </row>
    <row r="22" spans="1:11" ht="25.4" customHeight="1" x14ac:dyDescent="0.35">
      <c r="A22" s="243" t="s">
        <v>91</v>
      </c>
      <c r="B22" s="324" t="s">
        <v>1613</v>
      </c>
      <c r="C22" s="4" t="s">
        <v>1553</v>
      </c>
      <c r="D22" s="5" t="s">
        <v>25</v>
      </c>
      <c r="E22" s="5">
        <v>2</v>
      </c>
      <c r="F22" s="421" t="s">
        <v>22</v>
      </c>
      <c r="G22" s="4" t="s">
        <v>36</v>
      </c>
      <c r="H22" s="325" t="s">
        <v>37</v>
      </c>
      <c r="I22" s="5" t="s">
        <v>92</v>
      </c>
      <c r="J22" s="6" t="s">
        <v>1614</v>
      </c>
      <c r="K22" s="18" t="s">
        <v>1421</v>
      </c>
    </row>
    <row r="23" spans="1:11" ht="25.4" customHeight="1" x14ac:dyDescent="0.35">
      <c r="A23" s="243" t="s">
        <v>135</v>
      </c>
      <c r="B23" s="324" t="s">
        <v>1615</v>
      </c>
      <c r="C23" s="4" t="s">
        <v>1553</v>
      </c>
      <c r="D23" s="5" t="s">
        <v>25</v>
      </c>
      <c r="E23" s="5">
        <v>1</v>
      </c>
      <c r="F23" s="421" t="s">
        <v>22</v>
      </c>
      <c r="G23" s="4" t="s">
        <v>1462</v>
      </c>
      <c r="H23" s="4" t="s">
        <v>44</v>
      </c>
      <c r="I23" s="328" t="s">
        <v>32</v>
      </c>
      <c r="J23" s="6" t="s">
        <v>1616</v>
      </c>
      <c r="K23" s="18" t="s">
        <v>1617</v>
      </c>
    </row>
    <row r="24" spans="1:11" ht="25.4" customHeight="1" x14ac:dyDescent="0.35">
      <c r="A24" s="326" t="s">
        <v>101</v>
      </c>
      <c r="B24" s="330" t="s">
        <v>1618</v>
      </c>
      <c r="C24" s="4" t="s">
        <v>1553</v>
      </c>
      <c r="D24" s="328" t="s">
        <v>25</v>
      </c>
      <c r="E24" s="5">
        <v>2</v>
      </c>
      <c r="F24" s="429" t="s">
        <v>22</v>
      </c>
      <c r="G24" s="4" t="s">
        <v>1619</v>
      </c>
      <c r="H24" s="4" t="s">
        <v>1620</v>
      </c>
      <c r="I24" s="328" t="s">
        <v>32</v>
      </c>
      <c r="J24" s="128" t="s">
        <v>1621</v>
      </c>
      <c r="K24" s="172" t="s">
        <v>1622</v>
      </c>
    </row>
    <row r="25" spans="1:11" ht="25.4" customHeight="1" x14ac:dyDescent="0.35">
      <c r="A25" s="326" t="s">
        <v>102</v>
      </c>
      <c r="B25" s="330" t="s">
        <v>811</v>
      </c>
      <c r="C25" s="4" t="s">
        <v>1553</v>
      </c>
      <c r="D25" s="328" t="s">
        <v>25</v>
      </c>
      <c r="E25" s="5">
        <v>2</v>
      </c>
      <c r="F25" s="429" t="s">
        <v>22</v>
      </c>
      <c r="G25" s="4" t="s">
        <v>63</v>
      </c>
      <c r="H25" s="4" t="s">
        <v>67</v>
      </c>
      <c r="I25" s="328" t="s">
        <v>812</v>
      </c>
      <c r="J25" s="128" t="s">
        <v>813</v>
      </c>
      <c r="K25" s="1" t="s">
        <v>1461</v>
      </c>
    </row>
    <row r="26" spans="1:11" ht="25.4" customHeight="1" x14ac:dyDescent="0.35">
      <c r="A26" s="326" t="s">
        <v>102</v>
      </c>
      <c r="B26" s="324" t="s">
        <v>103</v>
      </c>
      <c r="C26" s="4" t="s">
        <v>1553</v>
      </c>
      <c r="D26" s="5" t="s">
        <v>25</v>
      </c>
      <c r="E26" s="5">
        <v>2</v>
      </c>
      <c r="F26" s="421" t="s">
        <v>22</v>
      </c>
      <c r="G26" s="4" t="s">
        <v>1453</v>
      </c>
      <c r="H26" s="4" t="s">
        <v>1452</v>
      </c>
      <c r="I26" s="5" t="s">
        <v>32</v>
      </c>
      <c r="J26" s="6" t="s">
        <v>1623</v>
      </c>
      <c r="K26" s="16" t="s">
        <v>1624</v>
      </c>
    </row>
    <row r="27" spans="1:11" ht="25.4" customHeight="1" x14ac:dyDescent="0.35">
      <c r="A27" s="168" t="s">
        <v>109</v>
      </c>
      <c r="B27" s="168" t="s">
        <v>1625</v>
      </c>
      <c r="C27" s="4" t="s">
        <v>48</v>
      </c>
      <c r="D27" s="5" t="s">
        <v>49</v>
      </c>
      <c r="E27" s="5">
        <v>2</v>
      </c>
      <c r="F27" s="421" t="s">
        <v>22</v>
      </c>
      <c r="G27" s="168" t="s">
        <v>43</v>
      </c>
      <c r="H27" s="168" t="s">
        <v>37</v>
      </c>
      <c r="I27" s="187" t="s">
        <v>306</v>
      </c>
      <c r="J27" s="16" t="s">
        <v>1626</v>
      </c>
      <c r="K27" s="16" t="s">
        <v>1627</v>
      </c>
    </row>
    <row r="28" spans="1:11" ht="25.4" customHeight="1" x14ac:dyDescent="0.35">
      <c r="A28" s="168" t="s">
        <v>1628</v>
      </c>
      <c r="B28" s="168" t="s">
        <v>1629</v>
      </c>
      <c r="C28" s="4" t="s">
        <v>1553</v>
      </c>
      <c r="D28" s="5" t="s">
        <v>25</v>
      </c>
      <c r="E28" s="5">
        <v>3</v>
      </c>
      <c r="F28" s="421" t="s">
        <v>22</v>
      </c>
      <c r="G28" s="4" t="s">
        <v>1630</v>
      </c>
      <c r="H28" s="325" t="s">
        <v>41</v>
      </c>
      <c r="I28" s="328" t="s">
        <v>32</v>
      </c>
      <c r="J28" s="16" t="s">
        <v>1631</v>
      </c>
      <c r="K28" s="16" t="s">
        <v>1632</v>
      </c>
    </row>
    <row r="29" spans="1:11" ht="25.4" customHeight="1" x14ac:dyDescent="0.35">
      <c r="A29" s="243" t="s">
        <v>105</v>
      </c>
      <c r="B29" s="324" t="s">
        <v>1633</v>
      </c>
      <c r="C29" s="4" t="s">
        <v>1553</v>
      </c>
      <c r="D29" s="4" t="s">
        <v>25</v>
      </c>
      <c r="E29" s="4" t="s">
        <v>1634</v>
      </c>
      <c r="F29" s="421" t="s">
        <v>22</v>
      </c>
      <c r="G29" s="4" t="s">
        <v>1630</v>
      </c>
      <c r="H29" s="325" t="s">
        <v>41</v>
      </c>
      <c r="I29" s="328" t="s">
        <v>32</v>
      </c>
      <c r="J29" s="241" t="s">
        <v>1635</v>
      </c>
      <c r="K29" s="16" t="s">
        <v>1636</v>
      </c>
    </row>
    <row r="30" spans="1:11" ht="25.4" customHeight="1" x14ac:dyDescent="0.35">
      <c r="A30" s="326" t="s">
        <v>105</v>
      </c>
      <c r="B30" s="324" t="s">
        <v>106</v>
      </c>
      <c r="C30" s="4" t="s">
        <v>1553</v>
      </c>
      <c r="D30" s="5" t="s">
        <v>25</v>
      </c>
      <c r="E30" s="5">
        <v>2</v>
      </c>
      <c r="F30" s="421" t="s">
        <v>22</v>
      </c>
      <c r="G30" s="4" t="s">
        <v>738</v>
      </c>
      <c r="H30" s="4" t="s">
        <v>31</v>
      </c>
      <c r="I30" s="5" t="s">
        <v>107</v>
      </c>
      <c r="J30" s="6" t="s">
        <v>104</v>
      </c>
      <c r="K30" s="18" t="s">
        <v>1637</v>
      </c>
    </row>
    <row r="31" spans="1:11" ht="25.4" customHeight="1" x14ac:dyDescent="0.35">
      <c r="A31" s="326" t="s">
        <v>118</v>
      </c>
      <c r="B31" s="324" t="s">
        <v>119</v>
      </c>
      <c r="C31" s="4" t="s">
        <v>1553</v>
      </c>
      <c r="D31" s="5" t="s">
        <v>25</v>
      </c>
      <c r="E31" s="5">
        <v>2</v>
      </c>
      <c r="F31" s="421" t="s">
        <v>22</v>
      </c>
      <c r="G31" s="4" t="s">
        <v>738</v>
      </c>
      <c r="H31" s="4" t="s">
        <v>31</v>
      </c>
      <c r="I31" s="5" t="s">
        <v>29</v>
      </c>
      <c r="J31" s="6" t="s">
        <v>1460</v>
      </c>
      <c r="K31" s="18" t="s">
        <v>1459</v>
      </c>
    </row>
    <row r="32" spans="1:11" ht="25.4" customHeight="1" x14ac:dyDescent="0.35">
      <c r="A32" s="424" t="s">
        <v>122</v>
      </c>
      <c r="B32" s="332" t="s">
        <v>126</v>
      </c>
      <c r="C32" s="4" t="s">
        <v>1553</v>
      </c>
      <c r="D32" s="5" t="s">
        <v>25</v>
      </c>
      <c r="E32" s="5">
        <v>2</v>
      </c>
      <c r="F32" s="421" t="s">
        <v>22</v>
      </c>
      <c r="G32" s="4" t="s">
        <v>43</v>
      </c>
      <c r="H32" s="4" t="s">
        <v>34</v>
      </c>
      <c r="I32" s="5" t="s">
        <v>32</v>
      </c>
      <c r="J32" s="6" t="s">
        <v>125</v>
      </c>
      <c r="K32" s="18" t="s">
        <v>1638</v>
      </c>
    </row>
    <row r="33" spans="1:11" ht="25.4" customHeight="1" x14ac:dyDescent="0.35">
      <c r="A33" s="326" t="s">
        <v>122</v>
      </c>
      <c r="B33" s="332" t="s">
        <v>1639</v>
      </c>
      <c r="C33" s="4" t="s">
        <v>1553</v>
      </c>
      <c r="D33" s="5" t="s">
        <v>25</v>
      </c>
      <c r="E33" s="5">
        <v>2</v>
      </c>
      <c r="F33" s="421" t="s">
        <v>22</v>
      </c>
      <c r="G33" s="4" t="s">
        <v>30</v>
      </c>
      <c r="H33" s="4" t="s">
        <v>24</v>
      </c>
      <c r="I33" s="5" t="s">
        <v>32</v>
      </c>
      <c r="J33" s="430" t="s">
        <v>1631</v>
      </c>
      <c r="K33" s="16" t="s">
        <v>1640</v>
      </c>
    </row>
    <row r="34" spans="1:11" ht="25.4" customHeight="1" x14ac:dyDescent="0.35">
      <c r="A34" s="431" t="s">
        <v>141</v>
      </c>
      <c r="B34" s="332" t="s">
        <v>1641</v>
      </c>
      <c r="C34" s="432" t="s">
        <v>1542</v>
      </c>
      <c r="D34" s="5" t="s">
        <v>1642</v>
      </c>
      <c r="E34" s="433">
        <v>2</v>
      </c>
      <c r="F34" s="434" t="s">
        <v>22</v>
      </c>
      <c r="G34" s="435" t="s">
        <v>1458</v>
      </c>
      <c r="H34" s="432" t="s">
        <v>37</v>
      </c>
      <c r="I34" s="5" t="s">
        <v>32</v>
      </c>
      <c r="J34" s="430" t="s">
        <v>1643</v>
      </c>
      <c r="K34" s="16" t="s">
        <v>1644</v>
      </c>
    </row>
    <row r="35" spans="1:11" ht="25.4" customHeight="1" x14ac:dyDescent="0.35">
      <c r="A35" s="436" t="s">
        <v>141</v>
      </c>
      <c r="B35" s="437" t="s">
        <v>1645</v>
      </c>
      <c r="C35" s="438" t="s">
        <v>1553</v>
      </c>
      <c r="D35" s="77" t="s">
        <v>25</v>
      </c>
      <c r="E35" s="439">
        <v>4</v>
      </c>
      <c r="F35" s="440" t="s">
        <v>22</v>
      </c>
      <c r="G35" s="441" t="s">
        <v>88</v>
      </c>
      <c r="H35" s="438" t="s">
        <v>900</v>
      </c>
      <c r="I35" s="77" t="s">
        <v>1488</v>
      </c>
      <c r="J35" s="442" t="s">
        <v>1646</v>
      </c>
      <c r="K35" s="443" t="s">
        <v>1647</v>
      </c>
    </row>
    <row r="36" spans="1:11" ht="25.4" customHeight="1" x14ac:dyDescent="0.35">
      <c r="A36" s="356" t="s">
        <v>141</v>
      </c>
      <c r="B36" s="187" t="s">
        <v>1280</v>
      </c>
      <c r="C36" s="444" t="s">
        <v>1553</v>
      </c>
      <c r="D36" s="356" t="s">
        <v>25</v>
      </c>
      <c r="E36" s="356">
        <v>1</v>
      </c>
      <c r="F36" s="353" t="s">
        <v>22</v>
      </c>
      <c r="G36" s="17" t="s">
        <v>88</v>
      </c>
      <c r="H36" s="445" t="s">
        <v>44</v>
      </c>
      <c r="I36" s="356" t="s">
        <v>32</v>
      </c>
      <c r="J36" s="16" t="s">
        <v>1648</v>
      </c>
      <c r="K36" s="446" t="s">
        <v>1649</v>
      </c>
    </row>
    <row r="37" spans="1:11" s="1" customFormat="1" ht="25.4" customHeight="1" x14ac:dyDescent="0.35">
      <c r="A37" s="356" t="s">
        <v>989</v>
      </c>
      <c r="B37" s="187" t="s">
        <v>1650</v>
      </c>
      <c r="C37" s="444" t="s">
        <v>1553</v>
      </c>
      <c r="D37" s="356" t="s">
        <v>25</v>
      </c>
      <c r="E37" s="356">
        <v>2</v>
      </c>
      <c r="F37" s="353" t="s">
        <v>22</v>
      </c>
      <c r="G37" s="170" t="s">
        <v>1651</v>
      </c>
      <c r="H37" s="433" t="s">
        <v>124</v>
      </c>
      <c r="I37" s="356" t="s">
        <v>32</v>
      </c>
      <c r="J37" s="16" t="s">
        <v>1652</v>
      </c>
      <c r="K37" s="446" t="s">
        <v>1653</v>
      </c>
    </row>
    <row r="38" spans="1:11" ht="25.4" customHeight="1" x14ac:dyDescent="0.35">
      <c r="A38" s="326" t="s">
        <v>989</v>
      </c>
      <c r="B38" s="324" t="s">
        <v>990</v>
      </c>
      <c r="C38" s="4" t="s">
        <v>1553</v>
      </c>
      <c r="D38" s="29" t="s">
        <v>25</v>
      </c>
      <c r="E38" s="5">
        <v>2</v>
      </c>
      <c r="F38" s="5" t="s">
        <v>22</v>
      </c>
      <c r="G38" s="4" t="s">
        <v>1654</v>
      </c>
      <c r="H38" s="4" t="s">
        <v>971</v>
      </c>
      <c r="I38" s="5" t="s">
        <v>29</v>
      </c>
      <c r="J38" s="6" t="s">
        <v>991</v>
      </c>
      <c r="K38" s="1" t="s">
        <v>1655</v>
      </c>
    </row>
    <row r="39" spans="1:11" ht="25.4" customHeight="1" x14ac:dyDescent="0.45">
      <c r="A39" s="447" t="s">
        <v>20</v>
      </c>
      <c r="B39" s="448"/>
      <c r="C39" s="448"/>
      <c r="D39" s="448"/>
      <c r="E39" s="448"/>
      <c r="F39" s="448"/>
      <c r="G39" s="448"/>
      <c r="H39" s="448"/>
      <c r="I39" s="448"/>
      <c r="J39" s="448"/>
      <c r="K39" s="449"/>
    </row>
    <row r="40" spans="1:11" ht="25.4" customHeight="1" x14ac:dyDescent="0.45">
      <c r="A40" s="450" t="s">
        <v>324</v>
      </c>
      <c r="B40" s="126" t="s">
        <v>325</v>
      </c>
      <c r="C40" s="4" t="s">
        <v>1553</v>
      </c>
      <c r="D40" s="4" t="s">
        <v>25</v>
      </c>
      <c r="E40" s="4" t="s">
        <v>1586</v>
      </c>
      <c r="F40" s="5" t="s">
        <v>22</v>
      </c>
      <c r="G40" s="4" t="s">
        <v>30</v>
      </c>
      <c r="H40" s="4" t="s">
        <v>31</v>
      </c>
      <c r="I40" s="5" t="s">
        <v>32</v>
      </c>
      <c r="J40" s="6" t="s">
        <v>1587</v>
      </c>
      <c r="K40" s="451"/>
    </row>
    <row r="41" spans="1:11" ht="25.4" customHeight="1" x14ac:dyDescent="0.35">
      <c r="A41" s="450" t="s">
        <v>1656</v>
      </c>
      <c r="B41" s="126" t="s">
        <v>1657</v>
      </c>
      <c r="C41" s="4" t="s">
        <v>48</v>
      </c>
      <c r="D41" s="4" t="s">
        <v>49</v>
      </c>
      <c r="E41" s="4" t="s">
        <v>1586</v>
      </c>
      <c r="F41" s="5" t="s">
        <v>22</v>
      </c>
      <c r="G41" s="4" t="s">
        <v>40</v>
      </c>
      <c r="H41" s="4" t="s">
        <v>44</v>
      </c>
      <c r="I41" s="5" t="s">
        <v>32</v>
      </c>
      <c r="J41" s="16" t="s">
        <v>1658</v>
      </c>
      <c r="K41" s="16" t="s">
        <v>1659</v>
      </c>
    </row>
    <row r="42" spans="1:11" ht="25.4" customHeight="1" x14ac:dyDescent="0.35">
      <c r="A42" s="326" t="s">
        <v>38</v>
      </c>
      <c r="B42" s="324" t="s">
        <v>45</v>
      </c>
      <c r="C42" s="4" t="s">
        <v>48</v>
      </c>
      <c r="D42" s="5" t="s">
        <v>49</v>
      </c>
      <c r="E42" s="5">
        <v>2</v>
      </c>
      <c r="F42" s="5" t="s">
        <v>22</v>
      </c>
      <c r="G42" s="4" t="s">
        <v>43</v>
      </c>
      <c r="H42" s="4" t="s">
        <v>44</v>
      </c>
      <c r="I42" s="5" t="s">
        <v>29</v>
      </c>
      <c r="J42" s="9" t="s">
        <v>42</v>
      </c>
      <c r="K42" s="18" t="s">
        <v>1588</v>
      </c>
    </row>
    <row r="43" spans="1:11" ht="25.4" customHeight="1" x14ac:dyDescent="0.35">
      <c r="A43" s="326" t="s">
        <v>38</v>
      </c>
      <c r="B43" s="324" t="s">
        <v>39</v>
      </c>
      <c r="C43" s="4" t="s">
        <v>48</v>
      </c>
      <c r="D43" s="5" t="s">
        <v>49</v>
      </c>
      <c r="E43" s="5">
        <v>2</v>
      </c>
      <c r="F43" s="5" t="s">
        <v>22</v>
      </c>
      <c r="G43" s="4" t="s">
        <v>57</v>
      </c>
      <c r="H43" s="4" t="s">
        <v>1200</v>
      </c>
      <c r="I43" s="5" t="s">
        <v>32</v>
      </c>
      <c r="J43" s="6" t="s">
        <v>1187</v>
      </c>
      <c r="K43" s="18" t="s">
        <v>1589</v>
      </c>
    </row>
    <row r="44" spans="1:11" ht="25.4" customHeight="1" x14ac:dyDescent="0.35">
      <c r="A44" s="326" t="s">
        <v>46</v>
      </c>
      <c r="B44" s="324" t="s">
        <v>50</v>
      </c>
      <c r="C44" s="4" t="s">
        <v>1553</v>
      </c>
      <c r="D44" s="5" t="s">
        <v>25</v>
      </c>
      <c r="E44" s="5">
        <v>2</v>
      </c>
      <c r="F44" s="421" t="s">
        <v>22</v>
      </c>
      <c r="G44" s="4" t="s">
        <v>43</v>
      </c>
      <c r="H44" s="4" t="s">
        <v>44</v>
      </c>
      <c r="I44" s="5" t="s">
        <v>32</v>
      </c>
      <c r="J44" s="6" t="s">
        <v>907</v>
      </c>
      <c r="K44" s="24" t="s">
        <v>1471</v>
      </c>
    </row>
    <row r="45" spans="1:11" ht="25.4" customHeight="1" x14ac:dyDescent="0.35">
      <c r="A45" s="326" t="s">
        <v>46</v>
      </c>
      <c r="B45" s="340" t="s">
        <v>1590</v>
      </c>
      <c r="C45" s="4" t="s">
        <v>48</v>
      </c>
      <c r="D45" s="5" t="s">
        <v>25</v>
      </c>
      <c r="E45" s="5">
        <v>2</v>
      </c>
      <c r="F45" s="5" t="s">
        <v>22</v>
      </c>
      <c r="G45" s="324" t="s">
        <v>36</v>
      </c>
      <c r="H45" s="79" t="s">
        <v>37</v>
      </c>
      <c r="I45" s="5" t="s">
        <v>32</v>
      </c>
      <c r="J45" s="13" t="s">
        <v>1468</v>
      </c>
      <c r="K45" s="7" t="s">
        <v>1467</v>
      </c>
    </row>
    <row r="46" spans="1:11" ht="25.4" customHeight="1" x14ac:dyDescent="0.35">
      <c r="A46" s="326" t="s">
        <v>46</v>
      </c>
      <c r="B46" s="324" t="s">
        <v>52</v>
      </c>
      <c r="C46" s="4" t="s">
        <v>48</v>
      </c>
      <c r="D46" s="5" t="s">
        <v>49</v>
      </c>
      <c r="E46" s="5">
        <v>4</v>
      </c>
      <c r="F46" s="5" t="s">
        <v>22</v>
      </c>
      <c r="G46" s="4" t="s">
        <v>51</v>
      </c>
      <c r="H46" s="4" t="s">
        <v>1200</v>
      </c>
      <c r="I46" s="5" t="s">
        <v>32</v>
      </c>
      <c r="J46" s="6" t="s">
        <v>1003</v>
      </c>
      <c r="K46" s="24" t="s">
        <v>1455</v>
      </c>
    </row>
    <row r="47" spans="1:11" ht="25.4" customHeight="1" x14ac:dyDescent="0.35">
      <c r="A47" s="168" t="s">
        <v>55</v>
      </c>
      <c r="B47" s="168" t="s">
        <v>1327</v>
      </c>
      <c r="C47" s="4" t="s">
        <v>28</v>
      </c>
      <c r="D47" s="5" t="s">
        <v>25</v>
      </c>
      <c r="E47" s="5">
        <v>2</v>
      </c>
      <c r="F47" s="421" t="s">
        <v>22</v>
      </c>
      <c r="G47" s="4" t="s">
        <v>36</v>
      </c>
      <c r="H47" s="4" t="s">
        <v>44</v>
      </c>
      <c r="I47" s="5" t="s">
        <v>32</v>
      </c>
      <c r="J47" s="24" t="s">
        <v>1328</v>
      </c>
      <c r="K47" s="16" t="s">
        <v>1454</v>
      </c>
    </row>
    <row r="48" spans="1:11" ht="25.4" customHeight="1" x14ac:dyDescent="0.35">
      <c r="A48" s="326" t="s">
        <v>55</v>
      </c>
      <c r="B48" s="324" t="s">
        <v>59</v>
      </c>
      <c r="C48" s="4" t="s">
        <v>1553</v>
      </c>
      <c r="D48" s="5" t="s">
        <v>25</v>
      </c>
      <c r="E48" s="5">
        <v>2</v>
      </c>
      <c r="F48" s="421" t="s">
        <v>22</v>
      </c>
      <c r="G48" s="4" t="s">
        <v>57</v>
      </c>
      <c r="H48" s="4" t="s">
        <v>60</v>
      </c>
      <c r="I48" s="5" t="s">
        <v>128</v>
      </c>
      <c r="J48" s="6" t="s">
        <v>1592</v>
      </c>
      <c r="K48" s="18" t="s">
        <v>1466</v>
      </c>
    </row>
    <row r="49" spans="1:16" ht="25.4" customHeight="1" x14ac:dyDescent="0.35">
      <c r="A49" s="326" t="s">
        <v>190</v>
      </c>
      <c r="B49" s="324" t="s">
        <v>1593</v>
      </c>
      <c r="C49" s="4" t="s">
        <v>48</v>
      </c>
      <c r="D49" s="5" t="s">
        <v>49</v>
      </c>
      <c r="E49" s="5">
        <v>2</v>
      </c>
      <c r="F49" s="421" t="s">
        <v>22</v>
      </c>
      <c r="G49" s="4" t="s">
        <v>63</v>
      </c>
      <c r="H49" s="4" t="s">
        <v>41</v>
      </c>
      <c r="I49" s="5" t="s">
        <v>32</v>
      </c>
      <c r="J49" s="6" t="s">
        <v>1594</v>
      </c>
      <c r="K49" s="422"/>
    </row>
    <row r="50" spans="1:16" ht="25.4" customHeight="1" x14ac:dyDescent="0.35">
      <c r="A50" s="326" t="s">
        <v>64</v>
      </c>
      <c r="B50" s="324" t="s">
        <v>1660</v>
      </c>
      <c r="C50" s="4" t="s">
        <v>1553</v>
      </c>
      <c r="D50" s="5" t="s">
        <v>25</v>
      </c>
      <c r="E50" s="5">
        <v>1</v>
      </c>
      <c r="F50" s="421" t="s">
        <v>22</v>
      </c>
      <c r="G50" s="4" t="s">
        <v>63</v>
      </c>
      <c r="H50" s="4" t="s">
        <v>41</v>
      </c>
      <c r="I50" s="5" t="s">
        <v>32</v>
      </c>
      <c r="J50" s="6" t="s">
        <v>1661</v>
      </c>
      <c r="K50" s="16" t="s">
        <v>1662</v>
      </c>
    </row>
    <row r="51" spans="1:16" ht="25.4" customHeight="1" x14ac:dyDescent="0.35">
      <c r="A51" s="326" t="s">
        <v>64</v>
      </c>
      <c r="B51" s="324" t="s">
        <v>1595</v>
      </c>
      <c r="C51" s="4" t="s">
        <v>1553</v>
      </c>
      <c r="D51" s="5" t="s">
        <v>25</v>
      </c>
      <c r="E51" s="5">
        <v>2</v>
      </c>
      <c r="F51" s="421" t="s">
        <v>22</v>
      </c>
      <c r="G51" s="4" t="s">
        <v>63</v>
      </c>
      <c r="H51" s="4" t="s">
        <v>37</v>
      </c>
      <c r="I51" s="423" t="s">
        <v>1596</v>
      </c>
      <c r="J51" s="6" t="s">
        <v>1597</v>
      </c>
      <c r="K51" s="16" t="s">
        <v>1598</v>
      </c>
    </row>
    <row r="52" spans="1:16" ht="25.4" customHeight="1" x14ac:dyDescent="0.35">
      <c r="A52" s="424" t="s">
        <v>1599</v>
      </c>
      <c r="B52" s="425" t="s">
        <v>192</v>
      </c>
      <c r="C52" s="3" t="s">
        <v>1553</v>
      </c>
      <c r="D52" s="5" t="s">
        <v>25</v>
      </c>
      <c r="E52" s="426">
        <v>2</v>
      </c>
      <c r="F52" s="427" t="s">
        <v>22</v>
      </c>
      <c r="G52" s="3" t="s">
        <v>36</v>
      </c>
      <c r="H52" s="3" t="s">
        <v>44</v>
      </c>
      <c r="I52" s="426" t="s">
        <v>1600</v>
      </c>
      <c r="J52" s="16" t="s">
        <v>1601</v>
      </c>
      <c r="K52" s="16" t="s">
        <v>1602</v>
      </c>
    </row>
    <row r="53" spans="1:16" ht="25.4" customHeight="1" x14ac:dyDescent="0.35">
      <c r="A53" s="326" t="s">
        <v>64</v>
      </c>
      <c r="B53" s="324" t="s">
        <v>72</v>
      </c>
      <c r="C53" s="4" t="s">
        <v>1553</v>
      </c>
      <c r="D53" s="5" t="s">
        <v>25</v>
      </c>
      <c r="E53" s="5">
        <v>2</v>
      </c>
      <c r="F53" s="421" t="s">
        <v>22</v>
      </c>
      <c r="G53" s="324" t="s">
        <v>30</v>
      </c>
      <c r="H53" s="4" t="s">
        <v>24</v>
      </c>
      <c r="I53" s="331" t="s">
        <v>74</v>
      </c>
      <c r="J53" s="6" t="s">
        <v>1464</v>
      </c>
      <c r="K53" s="18" t="s">
        <v>1463</v>
      </c>
      <c r="N53" s="452"/>
      <c r="O53" s="452"/>
      <c r="P53" s="452"/>
    </row>
    <row r="54" spans="1:16" ht="25.4" customHeight="1" x14ac:dyDescent="0.35">
      <c r="A54" s="326" t="s">
        <v>114</v>
      </c>
      <c r="B54" s="332" t="s">
        <v>115</v>
      </c>
      <c r="C54" s="4" t="s">
        <v>48</v>
      </c>
      <c r="D54" s="5" t="s">
        <v>49</v>
      </c>
      <c r="E54" s="5">
        <v>4</v>
      </c>
      <c r="F54" s="5" t="s">
        <v>22</v>
      </c>
      <c r="G54" s="4" t="s">
        <v>88</v>
      </c>
      <c r="H54" s="4" t="s">
        <v>67</v>
      </c>
      <c r="I54" s="5" t="s">
        <v>116</v>
      </c>
      <c r="J54" s="6" t="s">
        <v>1457</v>
      </c>
      <c r="K54" s="24" t="s">
        <v>1456</v>
      </c>
      <c r="N54" s="452"/>
      <c r="O54" s="452"/>
      <c r="P54" s="452"/>
    </row>
    <row r="55" spans="1:16" ht="25.4" customHeight="1" x14ac:dyDescent="0.35">
      <c r="A55" s="326" t="s">
        <v>114</v>
      </c>
      <c r="B55" s="343" t="s">
        <v>117</v>
      </c>
      <c r="C55" s="4" t="s">
        <v>48</v>
      </c>
      <c r="D55" s="5" t="s">
        <v>49</v>
      </c>
      <c r="E55" s="5">
        <v>2</v>
      </c>
      <c r="F55" s="5" t="s">
        <v>22</v>
      </c>
      <c r="G55" s="342" t="s">
        <v>36</v>
      </c>
      <c r="H55" s="342" t="s">
        <v>37</v>
      </c>
      <c r="I55" s="5" t="s">
        <v>1603</v>
      </c>
      <c r="J55" s="8" t="s">
        <v>1604</v>
      </c>
      <c r="K55" s="428" t="s">
        <v>1605</v>
      </c>
      <c r="N55" s="452"/>
      <c r="O55" s="452"/>
      <c r="P55" s="452"/>
    </row>
    <row r="56" spans="1:16" ht="25.4" customHeight="1" x14ac:dyDescent="0.35">
      <c r="A56" s="168" t="s">
        <v>75</v>
      </c>
      <c r="B56" s="168" t="s">
        <v>1329</v>
      </c>
      <c r="C56" s="4" t="s">
        <v>1553</v>
      </c>
      <c r="D56" s="5" t="s">
        <v>25</v>
      </c>
      <c r="E56" s="5">
        <v>2</v>
      </c>
      <c r="F56" s="421" t="s">
        <v>22</v>
      </c>
      <c r="G56" s="168" t="s">
        <v>63</v>
      </c>
      <c r="H56" s="168" t="s">
        <v>41</v>
      </c>
      <c r="I56" s="21" t="s">
        <v>644</v>
      </c>
      <c r="J56" s="6" t="s">
        <v>1330</v>
      </c>
      <c r="K56" s="39"/>
      <c r="N56" s="452"/>
      <c r="O56" s="452"/>
      <c r="P56" s="452"/>
    </row>
    <row r="57" spans="1:16" ht="25.4" customHeight="1" x14ac:dyDescent="0.35">
      <c r="A57" s="326" t="s">
        <v>147</v>
      </c>
      <c r="B57" s="324" t="s">
        <v>827</v>
      </c>
      <c r="C57" s="4" t="s">
        <v>1553</v>
      </c>
      <c r="D57" s="5" t="s">
        <v>25</v>
      </c>
      <c r="E57" s="5">
        <v>1</v>
      </c>
      <c r="F57" s="421" t="s">
        <v>22</v>
      </c>
      <c r="G57" s="4" t="s">
        <v>57</v>
      </c>
      <c r="H57" s="4" t="s">
        <v>966</v>
      </c>
      <c r="I57" s="5" t="s">
        <v>29</v>
      </c>
      <c r="J57" s="129" t="s">
        <v>828</v>
      </c>
      <c r="K57" s="1" t="s">
        <v>1293</v>
      </c>
    </row>
    <row r="58" spans="1:16" ht="25.4" customHeight="1" x14ac:dyDescent="0.35">
      <c r="A58" s="326" t="s">
        <v>78</v>
      </c>
      <c r="B58" s="324" t="s">
        <v>79</v>
      </c>
      <c r="C58" s="4" t="s">
        <v>48</v>
      </c>
      <c r="D58" s="5" t="s">
        <v>49</v>
      </c>
      <c r="E58" s="5">
        <v>2</v>
      </c>
      <c r="F58" s="421" t="s">
        <v>22</v>
      </c>
      <c r="G58" s="324" t="s">
        <v>30</v>
      </c>
      <c r="H58" s="324" t="s">
        <v>24</v>
      </c>
      <c r="I58" s="331" t="s">
        <v>81</v>
      </c>
      <c r="J58" s="6" t="s">
        <v>1002</v>
      </c>
      <c r="K58" s="1" t="s">
        <v>757</v>
      </c>
    </row>
    <row r="59" spans="1:16" ht="25.4" customHeight="1" x14ac:dyDescent="0.35">
      <c r="A59" s="333" t="s">
        <v>78</v>
      </c>
      <c r="B59" s="332" t="s">
        <v>83</v>
      </c>
      <c r="C59" s="4" t="s">
        <v>1553</v>
      </c>
      <c r="D59" s="5" t="s">
        <v>25</v>
      </c>
      <c r="E59" s="5">
        <v>2</v>
      </c>
      <c r="F59" s="421" t="s">
        <v>22</v>
      </c>
      <c r="G59" s="4" t="s">
        <v>84</v>
      </c>
      <c r="H59" s="4" t="s">
        <v>89</v>
      </c>
      <c r="I59" s="331" t="s">
        <v>81</v>
      </c>
      <c r="J59" s="6" t="s">
        <v>1610</v>
      </c>
      <c r="K59" s="18" t="s">
        <v>1611</v>
      </c>
    </row>
    <row r="60" spans="1:16" ht="25.4" customHeight="1" x14ac:dyDescent="0.35">
      <c r="A60" s="243" t="s">
        <v>91</v>
      </c>
      <c r="B60" s="324" t="s">
        <v>1663</v>
      </c>
      <c r="C60" s="4" t="s">
        <v>1553</v>
      </c>
      <c r="D60" s="5" t="s">
        <v>25</v>
      </c>
      <c r="E60" s="5">
        <v>4</v>
      </c>
      <c r="F60" s="421" t="s">
        <v>22</v>
      </c>
      <c r="G60" s="4" t="s">
        <v>57</v>
      </c>
      <c r="H60" s="4" t="s">
        <v>24</v>
      </c>
      <c r="I60" s="5" t="s">
        <v>92</v>
      </c>
      <c r="J60" s="6" t="s">
        <v>1612</v>
      </c>
      <c r="K60" s="18" t="s">
        <v>1481</v>
      </c>
    </row>
    <row r="61" spans="1:16" ht="25.4" customHeight="1" x14ac:dyDescent="0.35">
      <c r="A61" s="243" t="s">
        <v>91</v>
      </c>
      <c r="B61" s="324" t="s">
        <v>1664</v>
      </c>
      <c r="C61" s="4" t="s">
        <v>48</v>
      </c>
      <c r="D61" s="168" t="s">
        <v>49</v>
      </c>
      <c r="E61" s="168">
        <v>2</v>
      </c>
      <c r="F61" s="421" t="s">
        <v>22</v>
      </c>
      <c r="G61" s="4" t="s">
        <v>33</v>
      </c>
      <c r="H61" s="4" t="s">
        <v>31</v>
      </c>
      <c r="I61" s="5" t="s">
        <v>1665</v>
      </c>
      <c r="J61" s="6" t="s">
        <v>1666</v>
      </c>
      <c r="K61" s="18" t="s">
        <v>1667</v>
      </c>
    </row>
    <row r="62" spans="1:16" ht="25.4" customHeight="1" x14ac:dyDescent="0.35">
      <c r="A62" s="326" t="s">
        <v>91</v>
      </c>
      <c r="B62" s="324" t="s">
        <v>97</v>
      </c>
      <c r="C62" s="4" t="s">
        <v>1553</v>
      </c>
      <c r="D62" s="5" t="s">
        <v>25</v>
      </c>
      <c r="E62" s="5">
        <v>4</v>
      </c>
      <c r="F62" s="421" t="s">
        <v>22</v>
      </c>
      <c r="G62" s="4" t="s">
        <v>57</v>
      </c>
      <c r="H62" s="4" t="s">
        <v>44</v>
      </c>
      <c r="I62" s="331" t="s">
        <v>96</v>
      </c>
      <c r="J62" s="6" t="s">
        <v>1005</v>
      </c>
      <c r="K62" s="453" t="s">
        <v>1668</v>
      </c>
    </row>
    <row r="63" spans="1:16" ht="25.4" customHeight="1" x14ac:dyDescent="0.35">
      <c r="A63" s="243" t="s">
        <v>91</v>
      </c>
      <c r="B63" s="324" t="s">
        <v>1613</v>
      </c>
      <c r="C63" s="4" t="s">
        <v>1553</v>
      </c>
      <c r="D63" s="5" t="s">
        <v>25</v>
      </c>
      <c r="E63" s="5">
        <v>2</v>
      </c>
      <c r="F63" s="421" t="s">
        <v>22</v>
      </c>
      <c r="G63" s="4" t="s">
        <v>36</v>
      </c>
      <c r="H63" s="325" t="s">
        <v>37</v>
      </c>
      <c r="I63" s="5" t="s">
        <v>92</v>
      </c>
      <c r="J63" s="6" t="s">
        <v>1614</v>
      </c>
      <c r="K63" s="18" t="s">
        <v>1421</v>
      </c>
    </row>
    <row r="64" spans="1:16" ht="25.4" customHeight="1" x14ac:dyDescent="0.35">
      <c r="A64" s="243" t="s">
        <v>135</v>
      </c>
      <c r="B64" s="324" t="s">
        <v>1615</v>
      </c>
      <c r="C64" s="4" t="s">
        <v>1553</v>
      </c>
      <c r="D64" s="5" t="s">
        <v>25</v>
      </c>
      <c r="E64" s="5">
        <v>1</v>
      </c>
      <c r="F64" s="421" t="s">
        <v>22</v>
      </c>
      <c r="G64" s="4" t="s">
        <v>1462</v>
      </c>
      <c r="H64" s="4" t="s">
        <v>44</v>
      </c>
      <c r="I64" s="328" t="s">
        <v>32</v>
      </c>
      <c r="J64" s="6" t="s">
        <v>1616</v>
      </c>
      <c r="K64" s="18" t="s">
        <v>1617</v>
      </c>
    </row>
    <row r="65" spans="1:11" ht="25.4" customHeight="1" x14ac:dyDescent="0.35">
      <c r="A65" s="326" t="s">
        <v>101</v>
      </c>
      <c r="B65" s="330" t="s">
        <v>1618</v>
      </c>
      <c r="C65" s="4" t="s">
        <v>1553</v>
      </c>
      <c r="D65" s="328" t="s">
        <v>25</v>
      </c>
      <c r="E65" s="5">
        <v>2</v>
      </c>
      <c r="F65" s="429" t="s">
        <v>22</v>
      </c>
      <c r="G65" s="4" t="s">
        <v>1619</v>
      </c>
      <c r="H65" s="4" t="s">
        <v>1620</v>
      </c>
      <c r="I65" s="328" t="s">
        <v>32</v>
      </c>
      <c r="J65" s="128" t="s">
        <v>1621</v>
      </c>
      <c r="K65" s="172" t="s">
        <v>1622</v>
      </c>
    </row>
    <row r="66" spans="1:11" ht="25.4" customHeight="1" x14ac:dyDescent="0.35">
      <c r="A66" s="326" t="s">
        <v>102</v>
      </c>
      <c r="B66" s="324" t="s">
        <v>103</v>
      </c>
      <c r="C66" s="4" t="s">
        <v>1553</v>
      </c>
      <c r="D66" s="5" t="s">
        <v>25</v>
      </c>
      <c r="E66" s="5">
        <v>2</v>
      </c>
      <c r="F66" s="421" t="s">
        <v>22</v>
      </c>
      <c r="G66" s="4" t="s">
        <v>1453</v>
      </c>
      <c r="H66" s="4" t="s">
        <v>1452</v>
      </c>
      <c r="I66" s="5" t="s">
        <v>32</v>
      </c>
      <c r="J66" s="6" t="s">
        <v>1623</v>
      </c>
      <c r="K66" s="16" t="s">
        <v>1624</v>
      </c>
    </row>
    <row r="67" spans="1:11" ht="25.4" customHeight="1" x14ac:dyDescent="0.35">
      <c r="A67" s="326" t="s">
        <v>102</v>
      </c>
      <c r="B67" s="330" t="s">
        <v>811</v>
      </c>
      <c r="C67" s="4" t="s">
        <v>48</v>
      </c>
      <c r="D67" s="328" t="s">
        <v>25</v>
      </c>
      <c r="E67" s="5">
        <v>2</v>
      </c>
      <c r="F67" s="429" t="s">
        <v>22</v>
      </c>
      <c r="G67" s="4" t="s">
        <v>63</v>
      </c>
      <c r="H67" s="4" t="s">
        <v>67</v>
      </c>
      <c r="I67" s="328" t="s">
        <v>812</v>
      </c>
      <c r="J67" s="128" t="s">
        <v>813</v>
      </c>
      <c r="K67" s="1" t="s">
        <v>1461</v>
      </c>
    </row>
    <row r="68" spans="1:11" ht="25.4" customHeight="1" x14ac:dyDescent="0.35">
      <c r="A68" s="168" t="s">
        <v>109</v>
      </c>
      <c r="B68" s="168" t="s">
        <v>1669</v>
      </c>
      <c r="C68" s="4" t="s">
        <v>48</v>
      </c>
      <c r="D68" s="5" t="s">
        <v>49</v>
      </c>
      <c r="E68" s="5">
        <v>1</v>
      </c>
      <c r="F68" s="421" t="s">
        <v>22</v>
      </c>
      <c r="G68" s="168" t="s">
        <v>57</v>
      </c>
      <c r="H68" s="168" t="s">
        <v>41</v>
      </c>
      <c r="I68" s="187" t="s">
        <v>306</v>
      </c>
      <c r="J68" s="16" t="s">
        <v>1670</v>
      </c>
      <c r="K68" s="16" t="s">
        <v>1671</v>
      </c>
    </row>
    <row r="69" spans="1:11" ht="25.4" customHeight="1" x14ac:dyDescent="0.35">
      <c r="A69" s="168" t="s">
        <v>109</v>
      </c>
      <c r="B69" s="168" t="s">
        <v>1625</v>
      </c>
      <c r="C69" s="4" t="s">
        <v>48</v>
      </c>
      <c r="D69" s="5" t="s">
        <v>49</v>
      </c>
      <c r="E69" s="5">
        <v>2</v>
      </c>
      <c r="F69" s="421" t="s">
        <v>22</v>
      </c>
      <c r="G69" s="168" t="s">
        <v>43</v>
      </c>
      <c r="H69" s="168" t="s">
        <v>37</v>
      </c>
      <c r="I69" s="187" t="s">
        <v>306</v>
      </c>
      <c r="J69" s="16" t="s">
        <v>1626</v>
      </c>
      <c r="K69" s="16" t="s">
        <v>1627</v>
      </c>
    </row>
    <row r="70" spans="1:11" ht="25.4" customHeight="1" x14ac:dyDescent="0.35">
      <c r="A70" s="168" t="s">
        <v>105</v>
      </c>
      <c r="B70" s="168" t="s">
        <v>308</v>
      </c>
      <c r="C70" s="4" t="s">
        <v>48</v>
      </c>
      <c r="D70" s="5" t="s">
        <v>49</v>
      </c>
      <c r="E70" s="5">
        <v>2</v>
      </c>
      <c r="F70" s="421" t="s">
        <v>22</v>
      </c>
      <c r="G70" s="168" t="s">
        <v>36</v>
      </c>
      <c r="H70" s="168" t="s">
        <v>41</v>
      </c>
      <c r="I70" s="331" t="s">
        <v>32</v>
      </c>
      <c r="J70" s="241" t="s">
        <v>1635</v>
      </c>
      <c r="K70" s="16" t="s">
        <v>1636</v>
      </c>
    </row>
    <row r="71" spans="1:11" ht="25.4" customHeight="1" x14ac:dyDescent="0.35">
      <c r="A71" s="326" t="s">
        <v>105</v>
      </c>
      <c r="B71" s="324" t="s">
        <v>106</v>
      </c>
      <c r="C71" s="4" t="s">
        <v>48</v>
      </c>
      <c r="D71" s="5" t="s">
        <v>49</v>
      </c>
      <c r="E71" s="5">
        <v>2</v>
      </c>
      <c r="F71" s="421" t="s">
        <v>22</v>
      </c>
      <c r="G71" s="4" t="s">
        <v>738</v>
      </c>
      <c r="H71" s="4" t="s">
        <v>31</v>
      </c>
      <c r="I71" s="5" t="s">
        <v>107</v>
      </c>
      <c r="J71" s="6" t="s">
        <v>104</v>
      </c>
      <c r="K71" s="18" t="s">
        <v>1637</v>
      </c>
    </row>
    <row r="72" spans="1:11" ht="25.4" customHeight="1" x14ac:dyDescent="0.35">
      <c r="A72" s="168" t="s">
        <v>1628</v>
      </c>
      <c r="B72" s="168" t="s">
        <v>1629</v>
      </c>
      <c r="C72" s="4" t="s">
        <v>1553</v>
      </c>
      <c r="D72" s="5" t="s">
        <v>25</v>
      </c>
      <c r="E72" s="5">
        <v>3</v>
      </c>
      <c r="F72" s="421" t="s">
        <v>22</v>
      </c>
      <c r="G72" s="4" t="s">
        <v>1630</v>
      </c>
      <c r="H72" s="325" t="s">
        <v>41</v>
      </c>
      <c r="I72" s="328" t="s">
        <v>32</v>
      </c>
      <c r="J72" s="16" t="s">
        <v>1631</v>
      </c>
      <c r="K72" s="16" t="s">
        <v>1632</v>
      </c>
    </row>
    <row r="73" spans="1:11" ht="25.4" customHeight="1" x14ac:dyDescent="0.35">
      <c r="A73" s="264" t="s">
        <v>105</v>
      </c>
      <c r="B73" s="266" t="s">
        <v>384</v>
      </c>
      <c r="C73" s="4" t="s">
        <v>48</v>
      </c>
      <c r="D73" s="5" t="s">
        <v>49</v>
      </c>
      <c r="E73" s="5">
        <v>2</v>
      </c>
      <c r="F73" s="421" t="s">
        <v>22</v>
      </c>
      <c r="G73" s="168" t="s">
        <v>738</v>
      </c>
      <c r="H73" s="4" t="s">
        <v>31</v>
      </c>
      <c r="I73" s="341" t="s">
        <v>32</v>
      </c>
      <c r="J73" s="7" t="s">
        <v>1672</v>
      </c>
      <c r="K73" s="18" t="s">
        <v>1673</v>
      </c>
    </row>
    <row r="74" spans="1:11" ht="25.4" customHeight="1" x14ac:dyDescent="0.35">
      <c r="A74" s="264" t="s">
        <v>110</v>
      </c>
      <c r="B74" s="266" t="s">
        <v>111</v>
      </c>
      <c r="C74" s="4" t="s">
        <v>48</v>
      </c>
      <c r="D74" s="5" t="s">
        <v>49</v>
      </c>
      <c r="E74" s="5">
        <v>4</v>
      </c>
      <c r="F74" s="421" t="s">
        <v>22</v>
      </c>
      <c r="G74" s="168" t="s">
        <v>57</v>
      </c>
      <c r="H74" s="4" t="s">
        <v>31</v>
      </c>
      <c r="I74" s="341" t="s">
        <v>29</v>
      </c>
      <c r="J74" s="7" t="s">
        <v>1674</v>
      </c>
      <c r="K74" s="16" t="s">
        <v>1675</v>
      </c>
    </row>
    <row r="75" spans="1:11" ht="25.4" customHeight="1" x14ac:dyDescent="0.35">
      <c r="A75" s="326" t="s">
        <v>118</v>
      </c>
      <c r="B75" s="324" t="s">
        <v>119</v>
      </c>
      <c r="C75" s="4" t="s">
        <v>1553</v>
      </c>
      <c r="D75" s="5" t="s">
        <v>25</v>
      </c>
      <c r="E75" s="5">
        <v>2</v>
      </c>
      <c r="F75" s="421" t="s">
        <v>22</v>
      </c>
      <c r="G75" s="4" t="s">
        <v>738</v>
      </c>
      <c r="H75" s="4" t="s">
        <v>31</v>
      </c>
      <c r="I75" s="5" t="s">
        <v>29</v>
      </c>
      <c r="J75" s="6" t="s">
        <v>1460</v>
      </c>
      <c r="K75" s="18" t="s">
        <v>1459</v>
      </c>
    </row>
    <row r="76" spans="1:11" ht="25.4" customHeight="1" x14ac:dyDescent="0.35">
      <c r="A76" s="424" t="s">
        <v>122</v>
      </c>
      <c r="B76" s="332" t="s">
        <v>126</v>
      </c>
      <c r="C76" s="4" t="s">
        <v>1553</v>
      </c>
      <c r="D76" s="5" t="s">
        <v>25</v>
      </c>
      <c r="E76" s="5">
        <v>2</v>
      </c>
      <c r="F76" s="421" t="s">
        <v>22</v>
      </c>
      <c r="G76" s="4" t="s">
        <v>43</v>
      </c>
      <c r="H76" s="4" t="s">
        <v>34</v>
      </c>
      <c r="I76" s="5" t="s">
        <v>32</v>
      </c>
      <c r="J76" s="6" t="s">
        <v>125</v>
      </c>
      <c r="K76" s="18" t="s">
        <v>1638</v>
      </c>
    </row>
    <row r="77" spans="1:11" ht="25.4" customHeight="1" x14ac:dyDescent="0.35">
      <c r="A77" s="326" t="s">
        <v>122</v>
      </c>
      <c r="B77" s="332" t="s">
        <v>1639</v>
      </c>
      <c r="C77" s="4" t="s">
        <v>1553</v>
      </c>
      <c r="D77" s="5" t="s">
        <v>25</v>
      </c>
      <c r="E77" s="5">
        <v>2</v>
      </c>
      <c r="F77" s="421" t="s">
        <v>22</v>
      </c>
      <c r="G77" s="4" t="s">
        <v>30</v>
      </c>
      <c r="H77" s="4" t="s">
        <v>24</v>
      </c>
      <c r="I77" s="5" t="s">
        <v>32</v>
      </c>
      <c r="J77" s="430" t="s">
        <v>1487</v>
      </c>
      <c r="K77" s="16" t="s">
        <v>1640</v>
      </c>
    </row>
    <row r="78" spans="1:11" ht="25.4" customHeight="1" x14ac:dyDescent="0.35">
      <c r="A78" s="431" t="s">
        <v>141</v>
      </c>
      <c r="B78" s="332" t="s">
        <v>1641</v>
      </c>
      <c r="C78" s="432" t="s">
        <v>1542</v>
      </c>
      <c r="D78" s="5" t="s">
        <v>1642</v>
      </c>
      <c r="E78" s="433">
        <v>2</v>
      </c>
      <c r="F78" s="434" t="s">
        <v>22</v>
      </c>
      <c r="G78" s="435" t="s">
        <v>1458</v>
      </c>
      <c r="H78" s="432" t="s">
        <v>37</v>
      </c>
      <c r="I78" s="5" t="s">
        <v>32</v>
      </c>
      <c r="J78" s="430" t="s">
        <v>1643</v>
      </c>
      <c r="K78" s="16" t="s">
        <v>1644</v>
      </c>
    </row>
    <row r="79" spans="1:11" ht="25.4" customHeight="1" x14ac:dyDescent="0.35">
      <c r="A79" s="436" t="s">
        <v>141</v>
      </c>
      <c r="B79" s="454" t="s">
        <v>1645</v>
      </c>
      <c r="C79" s="438" t="s">
        <v>1553</v>
      </c>
      <c r="D79" s="77" t="s">
        <v>25</v>
      </c>
      <c r="E79" s="439">
        <v>4</v>
      </c>
      <c r="F79" s="440" t="s">
        <v>22</v>
      </c>
      <c r="G79" s="441" t="s">
        <v>88</v>
      </c>
      <c r="H79" s="438" t="s">
        <v>900</v>
      </c>
      <c r="I79" s="77" t="s">
        <v>1488</v>
      </c>
      <c r="J79" s="442" t="s">
        <v>1646</v>
      </c>
      <c r="K79" s="443" t="s">
        <v>1647</v>
      </c>
    </row>
    <row r="80" spans="1:11" ht="25.4" customHeight="1" x14ac:dyDescent="0.35">
      <c r="A80" s="356" t="s">
        <v>141</v>
      </c>
      <c r="B80" s="187" t="s">
        <v>1280</v>
      </c>
      <c r="C80" s="444" t="s">
        <v>1553</v>
      </c>
      <c r="D80" s="356" t="s">
        <v>25</v>
      </c>
      <c r="E80" s="356">
        <v>1</v>
      </c>
      <c r="F80" s="353" t="s">
        <v>22</v>
      </c>
      <c r="G80" s="17" t="s">
        <v>88</v>
      </c>
      <c r="H80" s="445" t="s">
        <v>44</v>
      </c>
      <c r="I80" s="356" t="s">
        <v>32</v>
      </c>
      <c r="J80" s="16" t="s">
        <v>1648</v>
      </c>
      <c r="K80" s="446" t="s">
        <v>1649</v>
      </c>
    </row>
    <row r="81" spans="1:11" ht="25.4" customHeight="1" x14ac:dyDescent="0.35">
      <c r="A81" s="431" t="s">
        <v>1676</v>
      </c>
      <c r="B81" s="455" t="s">
        <v>1677</v>
      </c>
      <c r="C81" s="432" t="s">
        <v>1553</v>
      </c>
      <c r="D81" s="433" t="s">
        <v>25</v>
      </c>
      <c r="E81" s="433">
        <v>4</v>
      </c>
      <c r="F81" s="434" t="s">
        <v>22</v>
      </c>
      <c r="G81" s="26" t="s">
        <v>88</v>
      </c>
      <c r="H81" s="168" t="s">
        <v>37</v>
      </c>
      <c r="I81" s="433" t="s">
        <v>1678</v>
      </c>
      <c r="J81" s="456" t="s">
        <v>1679</v>
      </c>
      <c r="K81" s="446" t="s">
        <v>1680</v>
      </c>
    </row>
    <row r="82" spans="1:11" ht="25.4" customHeight="1" x14ac:dyDescent="0.35">
      <c r="A82" s="431" t="s">
        <v>1676</v>
      </c>
      <c r="B82" s="455" t="s">
        <v>1681</v>
      </c>
      <c r="C82" s="432" t="s">
        <v>1553</v>
      </c>
      <c r="D82" s="433" t="s">
        <v>25</v>
      </c>
      <c r="E82" s="433">
        <v>2</v>
      </c>
      <c r="F82" s="434" t="s">
        <v>22</v>
      </c>
      <c r="G82" s="26" t="s">
        <v>88</v>
      </c>
      <c r="H82" s="168" t="s">
        <v>37</v>
      </c>
      <c r="I82" s="433" t="s">
        <v>1678</v>
      </c>
      <c r="J82" s="456" t="s">
        <v>1682</v>
      </c>
      <c r="K82" s="446" t="s">
        <v>1683</v>
      </c>
    </row>
    <row r="83" spans="1:11" ht="25.4" customHeight="1" x14ac:dyDescent="0.35">
      <c r="A83" s="356" t="s">
        <v>989</v>
      </c>
      <c r="B83" s="187" t="s">
        <v>1650</v>
      </c>
      <c r="C83" s="444" t="s">
        <v>1553</v>
      </c>
      <c r="D83" s="356" t="s">
        <v>25</v>
      </c>
      <c r="E83" s="356">
        <v>2</v>
      </c>
      <c r="F83" s="353" t="s">
        <v>22</v>
      </c>
      <c r="G83" s="17" t="s">
        <v>1651</v>
      </c>
      <c r="H83" s="445" t="s">
        <v>124</v>
      </c>
      <c r="I83" s="356" t="s">
        <v>32</v>
      </c>
      <c r="J83" s="16" t="s">
        <v>1652</v>
      </c>
      <c r="K83" s="446" t="s">
        <v>1653</v>
      </c>
    </row>
    <row r="84" spans="1:11" ht="25.4" customHeight="1" x14ac:dyDescent="0.35">
      <c r="A84" s="326" t="s">
        <v>989</v>
      </c>
      <c r="B84" s="324" t="s">
        <v>990</v>
      </c>
      <c r="C84" s="4" t="s">
        <v>1553</v>
      </c>
      <c r="D84" s="29" t="s">
        <v>25</v>
      </c>
      <c r="E84" s="5">
        <v>2</v>
      </c>
      <c r="F84" s="5" t="s">
        <v>22</v>
      </c>
      <c r="G84" s="4" t="s">
        <v>1684</v>
      </c>
      <c r="H84" s="4" t="s">
        <v>971</v>
      </c>
      <c r="I84" s="5" t="s">
        <v>29</v>
      </c>
      <c r="J84" s="6" t="s">
        <v>991</v>
      </c>
      <c r="K84" s="1" t="s">
        <v>1655</v>
      </c>
    </row>
    <row r="85" spans="1:11" s="299" customFormat="1" ht="25.4" customHeight="1" x14ac:dyDescent="0.45">
      <c r="A85" s="457" t="s">
        <v>11</v>
      </c>
      <c r="B85" s="458"/>
      <c r="C85" s="458"/>
      <c r="D85" s="458"/>
      <c r="E85" s="458"/>
      <c r="F85" s="458"/>
      <c r="G85" s="458"/>
      <c r="H85" s="458"/>
      <c r="I85" s="458"/>
      <c r="J85" s="458"/>
      <c r="K85" s="459"/>
    </row>
    <row r="86" spans="1:11" s="461" customFormat="1" ht="25.4" customHeight="1" x14ac:dyDescent="0.45">
      <c r="A86" s="450" t="s">
        <v>324</v>
      </c>
      <c r="B86" s="126" t="s">
        <v>325</v>
      </c>
      <c r="C86" s="4" t="s">
        <v>1553</v>
      </c>
      <c r="D86" s="4" t="s">
        <v>25</v>
      </c>
      <c r="E86" s="4" t="s">
        <v>1586</v>
      </c>
      <c r="F86" s="5" t="s">
        <v>22</v>
      </c>
      <c r="G86" s="4" t="s">
        <v>30</v>
      </c>
      <c r="H86" s="4" t="s">
        <v>31</v>
      </c>
      <c r="I86" s="5" t="s">
        <v>32</v>
      </c>
      <c r="J86" s="6" t="s">
        <v>1587</v>
      </c>
      <c r="K86" s="460"/>
    </row>
    <row r="87" spans="1:11" ht="25.4" customHeight="1" x14ac:dyDescent="0.35">
      <c r="A87" s="450" t="s">
        <v>1656</v>
      </c>
      <c r="B87" s="126" t="s">
        <v>1657</v>
      </c>
      <c r="C87" s="4" t="s">
        <v>48</v>
      </c>
      <c r="D87" s="4" t="s">
        <v>49</v>
      </c>
      <c r="E87" s="4" t="s">
        <v>1586</v>
      </c>
      <c r="F87" s="5" t="s">
        <v>22</v>
      </c>
      <c r="G87" s="4" t="s">
        <v>40</v>
      </c>
      <c r="H87" s="4" t="s">
        <v>44</v>
      </c>
      <c r="I87" s="5" t="s">
        <v>32</v>
      </c>
      <c r="J87" s="16" t="s">
        <v>1658</v>
      </c>
      <c r="K87" s="16" t="s">
        <v>1659</v>
      </c>
    </row>
    <row r="88" spans="1:11" ht="25.4" customHeight="1" x14ac:dyDescent="0.35">
      <c r="A88" s="326" t="s">
        <v>46</v>
      </c>
      <c r="B88" s="324" t="s">
        <v>50</v>
      </c>
      <c r="C88" s="4" t="s">
        <v>1553</v>
      </c>
      <c r="D88" s="5" t="s">
        <v>25</v>
      </c>
      <c r="E88" s="5">
        <v>2</v>
      </c>
      <c r="F88" s="421" t="s">
        <v>22</v>
      </c>
      <c r="G88" s="4" t="s">
        <v>43</v>
      </c>
      <c r="H88" s="4" t="s">
        <v>44</v>
      </c>
      <c r="I88" s="5" t="s">
        <v>32</v>
      </c>
      <c r="J88" s="6" t="s">
        <v>907</v>
      </c>
      <c r="K88" s="18" t="s">
        <v>1471</v>
      </c>
    </row>
    <row r="89" spans="1:11" ht="25.4" customHeight="1" x14ac:dyDescent="0.35">
      <c r="A89" s="326" t="s">
        <v>46</v>
      </c>
      <c r="B89" s="324" t="s">
        <v>52</v>
      </c>
      <c r="C89" s="4" t="s">
        <v>48</v>
      </c>
      <c r="D89" s="5" t="s">
        <v>49</v>
      </c>
      <c r="E89" s="5">
        <v>4</v>
      </c>
      <c r="F89" s="5" t="s">
        <v>22</v>
      </c>
      <c r="G89" s="4" t="s">
        <v>51</v>
      </c>
      <c r="H89" s="4" t="s">
        <v>1200</v>
      </c>
      <c r="I89" s="5" t="s">
        <v>32</v>
      </c>
      <c r="J89" s="6" t="s">
        <v>1003</v>
      </c>
      <c r="K89" s="24" t="s">
        <v>1455</v>
      </c>
    </row>
    <row r="90" spans="1:11" ht="25.4" customHeight="1" x14ac:dyDescent="0.35">
      <c r="A90" s="326" t="s">
        <v>46</v>
      </c>
      <c r="B90" s="340" t="s">
        <v>1590</v>
      </c>
      <c r="C90" s="4" t="s">
        <v>1553</v>
      </c>
      <c r="D90" s="5" t="s">
        <v>25</v>
      </c>
      <c r="E90" s="5">
        <v>2</v>
      </c>
      <c r="F90" s="5" t="s">
        <v>22</v>
      </c>
      <c r="G90" s="335" t="s">
        <v>1685</v>
      </c>
      <c r="H90" s="334" t="s">
        <v>1686</v>
      </c>
      <c r="I90" s="5" t="s">
        <v>32</v>
      </c>
      <c r="J90" s="13" t="s">
        <v>1468</v>
      </c>
      <c r="K90" s="7" t="s">
        <v>1467</v>
      </c>
    </row>
    <row r="91" spans="1:11" ht="25.4" customHeight="1" x14ac:dyDescent="0.35">
      <c r="A91" s="326" t="s">
        <v>38</v>
      </c>
      <c r="B91" s="324" t="s">
        <v>45</v>
      </c>
      <c r="C91" s="4" t="s">
        <v>48</v>
      </c>
      <c r="D91" s="5" t="s">
        <v>49</v>
      </c>
      <c r="E91" s="5">
        <v>2</v>
      </c>
      <c r="F91" s="5" t="s">
        <v>22</v>
      </c>
      <c r="G91" s="4" t="s">
        <v>43</v>
      </c>
      <c r="H91" s="4" t="s">
        <v>44</v>
      </c>
      <c r="I91" s="5" t="s">
        <v>29</v>
      </c>
      <c r="J91" s="9" t="s">
        <v>42</v>
      </c>
      <c r="K91" s="18" t="s">
        <v>1588</v>
      </c>
    </row>
    <row r="92" spans="1:11" ht="25.4" customHeight="1" x14ac:dyDescent="0.35">
      <c r="A92" s="326" t="s">
        <v>38</v>
      </c>
      <c r="B92" s="324" t="s">
        <v>39</v>
      </c>
      <c r="C92" s="4" t="s">
        <v>1553</v>
      </c>
      <c r="D92" s="5" t="s">
        <v>25</v>
      </c>
      <c r="E92" s="5">
        <v>2</v>
      </c>
      <c r="F92" s="5" t="s">
        <v>22</v>
      </c>
      <c r="G92" s="4" t="s">
        <v>57</v>
      </c>
      <c r="H92" s="4" t="s">
        <v>1200</v>
      </c>
      <c r="I92" s="5" t="s">
        <v>32</v>
      </c>
      <c r="J92" s="6" t="s">
        <v>1187</v>
      </c>
      <c r="K92" s="18" t="s">
        <v>1687</v>
      </c>
    </row>
    <row r="93" spans="1:11" ht="25.4" customHeight="1" x14ac:dyDescent="0.35">
      <c r="A93" s="168" t="s">
        <v>55</v>
      </c>
      <c r="B93" s="168" t="s">
        <v>1327</v>
      </c>
      <c r="C93" s="4" t="s">
        <v>28</v>
      </c>
      <c r="D93" s="5" t="s">
        <v>25</v>
      </c>
      <c r="E93" s="5">
        <v>2</v>
      </c>
      <c r="F93" s="421" t="s">
        <v>22</v>
      </c>
      <c r="G93" s="4" t="s">
        <v>36</v>
      </c>
      <c r="H93" s="4" t="s">
        <v>44</v>
      </c>
      <c r="I93" s="5" t="s">
        <v>32</v>
      </c>
      <c r="J93" s="24" t="s">
        <v>1328</v>
      </c>
      <c r="K93" s="16" t="s">
        <v>1454</v>
      </c>
    </row>
    <row r="94" spans="1:11" ht="25.4" customHeight="1" x14ac:dyDescent="0.35">
      <c r="A94" s="326" t="s">
        <v>55</v>
      </c>
      <c r="B94" s="324" t="s">
        <v>59</v>
      </c>
      <c r="C94" s="4" t="s">
        <v>1553</v>
      </c>
      <c r="D94" s="5" t="s">
        <v>25</v>
      </c>
      <c r="E94" s="5">
        <v>2</v>
      </c>
      <c r="F94" s="421" t="s">
        <v>22</v>
      </c>
      <c r="G94" s="4" t="s">
        <v>57</v>
      </c>
      <c r="H94" s="4" t="s">
        <v>60</v>
      </c>
      <c r="I94" s="5" t="s">
        <v>128</v>
      </c>
      <c r="J94" s="6" t="s">
        <v>1592</v>
      </c>
      <c r="K94" s="18" t="s">
        <v>1466</v>
      </c>
    </row>
    <row r="95" spans="1:11" ht="25.4" customHeight="1" x14ac:dyDescent="0.35">
      <c r="A95" s="326" t="s">
        <v>190</v>
      </c>
      <c r="B95" s="324" t="s">
        <v>1593</v>
      </c>
      <c r="C95" s="4" t="s">
        <v>1553</v>
      </c>
      <c r="D95" s="5" t="s">
        <v>25</v>
      </c>
      <c r="E95" s="5">
        <v>2</v>
      </c>
      <c r="F95" s="421" t="s">
        <v>22</v>
      </c>
      <c r="G95" s="4" t="s">
        <v>63</v>
      </c>
      <c r="H95" s="4" t="s">
        <v>41</v>
      </c>
      <c r="I95" s="5" t="s">
        <v>32</v>
      </c>
      <c r="J95" s="6" t="s">
        <v>1594</v>
      </c>
      <c r="K95" s="422"/>
    </row>
    <row r="96" spans="1:11" ht="25.4" customHeight="1" x14ac:dyDescent="0.35">
      <c r="A96" s="326" t="s">
        <v>64</v>
      </c>
      <c r="B96" s="324" t="s">
        <v>1595</v>
      </c>
      <c r="C96" s="4" t="s">
        <v>1553</v>
      </c>
      <c r="D96" s="5" t="s">
        <v>25</v>
      </c>
      <c r="E96" s="5">
        <v>2</v>
      </c>
      <c r="F96" s="421" t="s">
        <v>22</v>
      </c>
      <c r="G96" s="4" t="s">
        <v>63</v>
      </c>
      <c r="H96" s="4" t="s">
        <v>37</v>
      </c>
      <c r="I96" s="28" t="s">
        <v>1596</v>
      </c>
      <c r="J96" s="6" t="s">
        <v>1597</v>
      </c>
      <c r="K96" s="16" t="s">
        <v>1598</v>
      </c>
    </row>
    <row r="97" spans="1:11" ht="25.4" customHeight="1" x14ac:dyDescent="0.35">
      <c r="A97" s="424" t="s">
        <v>1599</v>
      </c>
      <c r="B97" s="425" t="s">
        <v>192</v>
      </c>
      <c r="C97" s="3" t="s">
        <v>1553</v>
      </c>
      <c r="D97" s="5" t="s">
        <v>25</v>
      </c>
      <c r="E97" s="426">
        <v>2</v>
      </c>
      <c r="F97" s="427" t="s">
        <v>22</v>
      </c>
      <c r="G97" s="3" t="s">
        <v>36</v>
      </c>
      <c r="H97" s="3" t="s">
        <v>44</v>
      </c>
      <c r="I97" s="426" t="s">
        <v>1600</v>
      </c>
      <c r="J97" s="16" t="s">
        <v>1601</v>
      </c>
      <c r="K97" s="16" t="s">
        <v>1602</v>
      </c>
    </row>
    <row r="98" spans="1:11" ht="25.4" customHeight="1" x14ac:dyDescent="0.35">
      <c r="A98" s="326" t="s">
        <v>64</v>
      </c>
      <c r="B98" s="324" t="s">
        <v>1660</v>
      </c>
      <c r="C98" s="4" t="s">
        <v>1553</v>
      </c>
      <c r="D98" s="5" t="s">
        <v>25</v>
      </c>
      <c r="E98" s="5">
        <v>1</v>
      </c>
      <c r="F98" s="421" t="s">
        <v>22</v>
      </c>
      <c r="G98" s="4" t="s">
        <v>63</v>
      </c>
      <c r="H98" s="4" t="s">
        <v>41</v>
      </c>
      <c r="I98" s="5" t="s">
        <v>32</v>
      </c>
      <c r="J98" s="6" t="s">
        <v>1661</v>
      </c>
      <c r="K98" s="16" t="s">
        <v>1662</v>
      </c>
    </row>
    <row r="99" spans="1:11" ht="25.4" customHeight="1" x14ac:dyDescent="0.35">
      <c r="A99" s="326" t="s">
        <v>64</v>
      </c>
      <c r="B99" s="324" t="s">
        <v>72</v>
      </c>
      <c r="C99" s="4" t="s">
        <v>1553</v>
      </c>
      <c r="D99" s="5" t="s">
        <v>25</v>
      </c>
      <c r="E99" s="5">
        <v>2</v>
      </c>
      <c r="F99" s="421" t="s">
        <v>22</v>
      </c>
      <c r="G99" s="324" t="s">
        <v>30</v>
      </c>
      <c r="H99" s="4" t="s">
        <v>24</v>
      </c>
      <c r="I99" s="331" t="s">
        <v>74</v>
      </c>
      <c r="J99" s="6" t="s">
        <v>1464</v>
      </c>
      <c r="K99" s="18" t="s">
        <v>1463</v>
      </c>
    </row>
    <row r="100" spans="1:11" ht="25.4" customHeight="1" x14ac:dyDescent="0.35">
      <c r="A100" s="168" t="s">
        <v>75</v>
      </c>
      <c r="B100" s="168" t="s">
        <v>1329</v>
      </c>
      <c r="C100" s="4" t="s">
        <v>1553</v>
      </c>
      <c r="D100" s="5" t="s">
        <v>25</v>
      </c>
      <c r="E100" s="5">
        <v>2</v>
      </c>
      <c r="F100" s="421" t="s">
        <v>22</v>
      </c>
      <c r="G100" s="168" t="s">
        <v>152</v>
      </c>
      <c r="H100" s="168" t="s">
        <v>153</v>
      </c>
      <c r="I100" s="21" t="s">
        <v>644</v>
      </c>
      <c r="J100" s="6" t="s">
        <v>1330</v>
      </c>
      <c r="K100" s="18"/>
    </row>
    <row r="101" spans="1:11" ht="25.4" customHeight="1" x14ac:dyDescent="0.35">
      <c r="A101" s="326" t="s">
        <v>114</v>
      </c>
      <c r="B101" s="332" t="s">
        <v>115</v>
      </c>
      <c r="C101" s="4" t="s">
        <v>1553</v>
      </c>
      <c r="D101" s="5" t="s">
        <v>25</v>
      </c>
      <c r="E101" s="5">
        <v>4</v>
      </c>
      <c r="F101" s="5" t="s">
        <v>22</v>
      </c>
      <c r="G101" s="4" t="s">
        <v>88</v>
      </c>
      <c r="H101" s="4" t="s">
        <v>67</v>
      </c>
      <c r="I101" s="5" t="s">
        <v>116</v>
      </c>
      <c r="J101" s="6" t="s">
        <v>1457</v>
      </c>
      <c r="K101" s="24" t="s">
        <v>1456</v>
      </c>
    </row>
    <row r="102" spans="1:11" ht="25.4" customHeight="1" x14ac:dyDescent="0.35">
      <c r="A102" s="326" t="s">
        <v>114</v>
      </c>
      <c r="B102" s="343" t="s">
        <v>117</v>
      </c>
      <c r="C102" s="342" t="s">
        <v>1553</v>
      </c>
      <c r="D102" s="5" t="s">
        <v>25</v>
      </c>
      <c r="E102" s="5">
        <v>2</v>
      </c>
      <c r="F102" s="5" t="s">
        <v>22</v>
      </c>
      <c r="G102" s="342" t="s">
        <v>36</v>
      </c>
      <c r="H102" s="342" t="s">
        <v>37</v>
      </c>
      <c r="I102" s="5" t="s">
        <v>1603</v>
      </c>
      <c r="J102" s="8" t="s">
        <v>1604</v>
      </c>
      <c r="K102" s="428" t="s">
        <v>1605</v>
      </c>
    </row>
    <row r="103" spans="1:11" ht="25.4" customHeight="1" x14ac:dyDescent="0.35">
      <c r="A103" s="326" t="s">
        <v>147</v>
      </c>
      <c r="B103" s="324" t="s">
        <v>1607</v>
      </c>
      <c r="C103" s="4" t="s">
        <v>1553</v>
      </c>
      <c r="D103" s="5" t="s">
        <v>25</v>
      </c>
      <c r="E103" s="5">
        <v>1</v>
      </c>
      <c r="F103" s="421" t="s">
        <v>22</v>
      </c>
      <c r="G103" s="4" t="s">
        <v>57</v>
      </c>
      <c r="H103" s="4" t="s">
        <v>966</v>
      </c>
      <c r="I103" s="5" t="s">
        <v>29</v>
      </c>
      <c r="J103" s="129" t="s">
        <v>828</v>
      </c>
      <c r="K103" s="1" t="s">
        <v>1293</v>
      </c>
    </row>
    <row r="104" spans="1:11" ht="25.4" customHeight="1" x14ac:dyDescent="0.35">
      <c r="A104" s="243" t="s">
        <v>91</v>
      </c>
      <c r="B104" s="324" t="s">
        <v>1286</v>
      </c>
      <c r="C104" s="4" t="s">
        <v>1553</v>
      </c>
      <c r="D104" s="5" t="s">
        <v>25</v>
      </c>
      <c r="E104" s="5">
        <v>4</v>
      </c>
      <c r="F104" s="421" t="s">
        <v>22</v>
      </c>
      <c r="G104" s="4" t="s">
        <v>57</v>
      </c>
      <c r="H104" s="4" t="s">
        <v>24</v>
      </c>
      <c r="I104" s="5" t="s">
        <v>92</v>
      </c>
      <c r="J104" s="6" t="s">
        <v>1612</v>
      </c>
      <c r="K104" s="18" t="s">
        <v>1481</v>
      </c>
    </row>
    <row r="105" spans="1:11" ht="25.4" customHeight="1" x14ac:dyDescent="0.35">
      <c r="A105" s="326" t="s">
        <v>91</v>
      </c>
      <c r="B105" s="324" t="s">
        <v>97</v>
      </c>
      <c r="C105" s="4" t="s">
        <v>1553</v>
      </c>
      <c r="D105" s="5" t="s">
        <v>25</v>
      </c>
      <c r="E105" s="5">
        <v>4</v>
      </c>
      <c r="F105" s="421" t="s">
        <v>22</v>
      </c>
      <c r="G105" s="4" t="s">
        <v>57</v>
      </c>
      <c r="H105" s="4" t="s">
        <v>44</v>
      </c>
      <c r="I105" s="331" t="s">
        <v>96</v>
      </c>
      <c r="J105" s="6" t="s">
        <v>1005</v>
      </c>
      <c r="K105" s="453" t="s">
        <v>1668</v>
      </c>
    </row>
    <row r="106" spans="1:11" ht="25.4" customHeight="1" x14ac:dyDescent="0.35">
      <c r="A106" s="243" t="s">
        <v>91</v>
      </c>
      <c r="B106" s="324" t="s">
        <v>1613</v>
      </c>
      <c r="C106" s="4" t="s">
        <v>1553</v>
      </c>
      <c r="D106" s="5" t="s">
        <v>25</v>
      </c>
      <c r="E106" s="5">
        <v>2</v>
      </c>
      <c r="F106" s="421" t="s">
        <v>22</v>
      </c>
      <c r="G106" s="4" t="s">
        <v>36</v>
      </c>
      <c r="H106" s="325" t="s">
        <v>37</v>
      </c>
      <c r="I106" s="5" t="s">
        <v>92</v>
      </c>
      <c r="J106" s="6" t="s">
        <v>1614</v>
      </c>
      <c r="K106" s="18" t="s">
        <v>1421</v>
      </c>
    </row>
    <row r="107" spans="1:11" ht="25.4" customHeight="1" x14ac:dyDescent="0.35">
      <c r="A107" s="326" t="s">
        <v>78</v>
      </c>
      <c r="B107" s="324" t="s">
        <v>79</v>
      </c>
      <c r="C107" s="4" t="s">
        <v>1553</v>
      </c>
      <c r="D107" s="5" t="s">
        <v>25</v>
      </c>
      <c r="E107" s="5">
        <v>2</v>
      </c>
      <c r="F107" s="421" t="s">
        <v>22</v>
      </c>
      <c r="G107" s="324" t="s">
        <v>30</v>
      </c>
      <c r="H107" s="324" t="s">
        <v>24</v>
      </c>
      <c r="I107" s="331" t="s">
        <v>81</v>
      </c>
      <c r="J107" s="6" t="s">
        <v>1002</v>
      </c>
      <c r="K107" s="1" t="str">
        <f>$K$58</f>
        <v>English test: all components B2 (reading, writing, listening)</v>
      </c>
    </row>
    <row r="108" spans="1:11" ht="25.4" customHeight="1" x14ac:dyDescent="0.35">
      <c r="A108" s="333" t="s">
        <v>78</v>
      </c>
      <c r="B108" s="332" t="s">
        <v>83</v>
      </c>
      <c r="C108" s="4" t="s">
        <v>1553</v>
      </c>
      <c r="D108" s="5" t="s">
        <v>25</v>
      </c>
      <c r="E108" s="5">
        <v>2</v>
      </c>
      <c r="F108" s="421" t="s">
        <v>22</v>
      </c>
      <c r="G108" s="4" t="s">
        <v>84</v>
      </c>
      <c r="H108" s="4" t="s">
        <v>89</v>
      </c>
      <c r="I108" s="331" t="s">
        <v>81</v>
      </c>
      <c r="J108" s="6" t="s">
        <v>1610</v>
      </c>
      <c r="K108" s="18" t="s">
        <v>1611</v>
      </c>
    </row>
    <row r="109" spans="1:11" ht="25.4" customHeight="1" x14ac:dyDescent="0.35">
      <c r="A109" s="243" t="s">
        <v>135</v>
      </c>
      <c r="B109" s="324" t="s">
        <v>1615</v>
      </c>
      <c r="C109" s="4" t="s">
        <v>1553</v>
      </c>
      <c r="D109" s="5" t="s">
        <v>25</v>
      </c>
      <c r="E109" s="5">
        <v>1</v>
      </c>
      <c r="F109" s="421" t="s">
        <v>22</v>
      </c>
      <c r="G109" s="4" t="s">
        <v>1462</v>
      </c>
      <c r="H109" s="4" t="s">
        <v>44</v>
      </c>
      <c r="I109" s="328" t="s">
        <v>32</v>
      </c>
      <c r="J109" s="6" t="s">
        <v>1616</v>
      </c>
      <c r="K109" s="18" t="s">
        <v>1617</v>
      </c>
    </row>
    <row r="110" spans="1:11" ht="25.4" customHeight="1" x14ac:dyDescent="0.35">
      <c r="A110" s="326" t="s">
        <v>101</v>
      </c>
      <c r="B110" s="330" t="s">
        <v>1618</v>
      </c>
      <c r="C110" s="4" t="s">
        <v>1553</v>
      </c>
      <c r="D110" s="328" t="s">
        <v>25</v>
      </c>
      <c r="E110" s="5">
        <v>2</v>
      </c>
      <c r="F110" s="429" t="s">
        <v>22</v>
      </c>
      <c r="G110" s="4" t="s">
        <v>1619</v>
      </c>
      <c r="H110" s="4" t="s">
        <v>1620</v>
      </c>
      <c r="I110" s="328" t="s">
        <v>32</v>
      </c>
      <c r="J110" s="128" t="s">
        <v>1621</v>
      </c>
      <c r="K110" s="172" t="s">
        <v>1622</v>
      </c>
    </row>
    <row r="111" spans="1:11" ht="25.4" customHeight="1" x14ac:dyDescent="0.35">
      <c r="A111" s="326" t="s">
        <v>102</v>
      </c>
      <c r="B111" s="330" t="s">
        <v>811</v>
      </c>
      <c r="C111" s="4" t="s">
        <v>1553</v>
      </c>
      <c r="D111" s="328" t="s">
        <v>25</v>
      </c>
      <c r="E111" s="5">
        <v>2</v>
      </c>
      <c r="F111" s="429" t="s">
        <v>22</v>
      </c>
      <c r="G111" s="4" t="s">
        <v>63</v>
      </c>
      <c r="H111" s="4" t="s">
        <v>67</v>
      </c>
      <c r="I111" s="328" t="s">
        <v>812</v>
      </c>
      <c r="J111" s="128" t="s">
        <v>813</v>
      </c>
      <c r="K111" s="1" t="s">
        <v>1461</v>
      </c>
    </row>
    <row r="112" spans="1:11" ht="25.4" customHeight="1" x14ac:dyDescent="0.35">
      <c r="A112" s="326" t="s">
        <v>102</v>
      </c>
      <c r="B112" s="324" t="s">
        <v>103</v>
      </c>
      <c r="C112" s="4" t="s">
        <v>1553</v>
      </c>
      <c r="D112" s="5" t="s">
        <v>25</v>
      </c>
      <c r="E112" s="5">
        <v>2</v>
      </c>
      <c r="F112" s="421" t="s">
        <v>22</v>
      </c>
      <c r="G112" s="4" t="s">
        <v>1453</v>
      </c>
      <c r="H112" s="4" t="s">
        <v>1452</v>
      </c>
      <c r="I112" s="5" t="s">
        <v>32</v>
      </c>
      <c r="J112" s="6" t="s">
        <v>1623</v>
      </c>
      <c r="K112" s="16" t="s">
        <v>1624</v>
      </c>
    </row>
    <row r="113" spans="1:11" ht="25.4" customHeight="1" x14ac:dyDescent="0.35">
      <c r="A113" s="168" t="s">
        <v>109</v>
      </c>
      <c r="B113" s="168" t="s">
        <v>1625</v>
      </c>
      <c r="C113" s="4" t="s">
        <v>48</v>
      </c>
      <c r="D113" s="5" t="s">
        <v>49</v>
      </c>
      <c r="E113" s="5">
        <v>2</v>
      </c>
      <c r="F113" s="421" t="s">
        <v>22</v>
      </c>
      <c r="G113" s="168" t="s">
        <v>43</v>
      </c>
      <c r="H113" s="168" t="s">
        <v>37</v>
      </c>
      <c r="I113" s="187" t="s">
        <v>306</v>
      </c>
      <c r="J113" s="16" t="s">
        <v>1626</v>
      </c>
      <c r="K113" s="16" t="s">
        <v>1627</v>
      </c>
    </row>
    <row r="114" spans="1:11" ht="25.4" customHeight="1" x14ac:dyDescent="0.35">
      <c r="A114" s="168" t="s">
        <v>1628</v>
      </c>
      <c r="B114" s="168" t="s">
        <v>1629</v>
      </c>
      <c r="C114" s="4" t="s">
        <v>1553</v>
      </c>
      <c r="D114" s="5" t="s">
        <v>25</v>
      </c>
      <c r="E114" s="5">
        <v>3</v>
      </c>
      <c r="F114" s="421" t="s">
        <v>22</v>
      </c>
      <c r="G114" s="4" t="s">
        <v>1630</v>
      </c>
      <c r="H114" s="325" t="s">
        <v>41</v>
      </c>
      <c r="I114" s="328" t="s">
        <v>32</v>
      </c>
      <c r="J114" s="16" t="s">
        <v>1631</v>
      </c>
      <c r="K114" s="16" t="s">
        <v>1632</v>
      </c>
    </row>
    <row r="115" spans="1:11" ht="25.4" customHeight="1" x14ac:dyDescent="0.35">
      <c r="A115" s="326" t="s">
        <v>105</v>
      </c>
      <c r="B115" s="168" t="s">
        <v>1633</v>
      </c>
      <c r="C115" s="4" t="s">
        <v>1553</v>
      </c>
      <c r="D115" s="328" t="s">
        <v>25</v>
      </c>
      <c r="E115" s="5">
        <v>2</v>
      </c>
      <c r="F115" s="429" t="s">
        <v>22</v>
      </c>
      <c r="G115" s="168" t="s">
        <v>36</v>
      </c>
      <c r="H115" s="168" t="s">
        <v>1688</v>
      </c>
      <c r="I115" s="331" t="s">
        <v>32</v>
      </c>
      <c r="J115" s="107" t="s">
        <v>1635</v>
      </c>
      <c r="K115" s="15" t="s">
        <v>1636</v>
      </c>
    </row>
    <row r="116" spans="1:11" ht="25.4" customHeight="1" x14ac:dyDescent="0.35">
      <c r="A116" s="264" t="s">
        <v>110</v>
      </c>
      <c r="B116" s="266" t="s">
        <v>111</v>
      </c>
      <c r="C116" s="4" t="s">
        <v>48</v>
      </c>
      <c r="D116" s="5" t="s">
        <v>49</v>
      </c>
      <c r="E116" s="5">
        <v>4</v>
      </c>
      <c r="F116" s="421" t="s">
        <v>22</v>
      </c>
      <c r="G116" s="168" t="s">
        <v>57</v>
      </c>
      <c r="H116" s="4" t="s">
        <v>31</v>
      </c>
      <c r="I116" s="341" t="s">
        <v>29</v>
      </c>
      <c r="J116" s="7" t="s">
        <v>1674</v>
      </c>
      <c r="K116" s="16" t="s">
        <v>1675</v>
      </c>
    </row>
    <row r="117" spans="1:11" ht="25.4" customHeight="1" x14ac:dyDescent="0.35">
      <c r="A117" s="326" t="s">
        <v>118</v>
      </c>
      <c r="B117" s="324" t="s">
        <v>119</v>
      </c>
      <c r="C117" s="4" t="s">
        <v>1553</v>
      </c>
      <c r="D117" s="5" t="s">
        <v>25</v>
      </c>
      <c r="E117" s="5">
        <v>2</v>
      </c>
      <c r="F117" s="421" t="s">
        <v>22</v>
      </c>
      <c r="G117" s="4" t="s">
        <v>738</v>
      </c>
      <c r="H117" s="4" t="s">
        <v>31</v>
      </c>
      <c r="I117" s="5" t="s">
        <v>29</v>
      </c>
      <c r="J117" s="6" t="s">
        <v>1460</v>
      </c>
      <c r="K117" s="18" t="s">
        <v>1459</v>
      </c>
    </row>
    <row r="118" spans="1:11" ht="25.4" customHeight="1" x14ac:dyDescent="0.35">
      <c r="A118" s="326" t="s">
        <v>122</v>
      </c>
      <c r="B118" s="332" t="s">
        <v>126</v>
      </c>
      <c r="C118" s="4" t="s">
        <v>1553</v>
      </c>
      <c r="D118" s="5" t="s">
        <v>25</v>
      </c>
      <c r="E118" s="5">
        <v>2</v>
      </c>
      <c r="F118" s="421" t="s">
        <v>22</v>
      </c>
      <c r="G118" s="4" t="s">
        <v>43</v>
      </c>
      <c r="H118" s="4" t="s">
        <v>34</v>
      </c>
      <c r="I118" s="5" t="s">
        <v>32</v>
      </c>
      <c r="J118" s="6" t="s">
        <v>125</v>
      </c>
      <c r="K118" s="18" t="s">
        <v>1638</v>
      </c>
    </row>
    <row r="119" spans="1:11" ht="25.4" customHeight="1" x14ac:dyDescent="0.35">
      <c r="A119" s="326" t="s">
        <v>122</v>
      </c>
      <c r="B119" s="332" t="s">
        <v>1639</v>
      </c>
      <c r="C119" s="4" t="s">
        <v>1553</v>
      </c>
      <c r="D119" s="5" t="s">
        <v>25</v>
      </c>
      <c r="E119" s="5">
        <v>2</v>
      </c>
      <c r="F119" s="421" t="s">
        <v>22</v>
      </c>
      <c r="G119" s="4" t="s">
        <v>30</v>
      </c>
      <c r="H119" s="4" t="s">
        <v>24</v>
      </c>
      <c r="I119" s="5" t="s">
        <v>32</v>
      </c>
      <c r="J119" s="430" t="s">
        <v>1487</v>
      </c>
      <c r="K119" s="16" t="s">
        <v>1640</v>
      </c>
    </row>
    <row r="120" spans="1:11" ht="25.4" customHeight="1" x14ac:dyDescent="0.35">
      <c r="A120" s="431" t="s">
        <v>141</v>
      </c>
      <c r="B120" s="332" t="s">
        <v>1641</v>
      </c>
      <c r="C120" s="432" t="s">
        <v>1542</v>
      </c>
      <c r="D120" s="5" t="s">
        <v>1642</v>
      </c>
      <c r="E120" s="433">
        <v>2</v>
      </c>
      <c r="F120" s="434" t="s">
        <v>22</v>
      </c>
      <c r="G120" s="435" t="s">
        <v>1458</v>
      </c>
      <c r="H120" s="432" t="s">
        <v>37</v>
      </c>
      <c r="I120" s="5" t="s">
        <v>32</v>
      </c>
      <c r="J120" s="430" t="s">
        <v>1643</v>
      </c>
      <c r="K120" s="16" t="s">
        <v>1644</v>
      </c>
    </row>
    <row r="121" spans="1:11" ht="25.4" customHeight="1" x14ac:dyDescent="0.35">
      <c r="A121" s="436" t="s">
        <v>141</v>
      </c>
      <c r="B121" s="454" t="s">
        <v>1645</v>
      </c>
      <c r="C121" s="438" t="s">
        <v>1553</v>
      </c>
      <c r="D121" s="77" t="s">
        <v>25</v>
      </c>
      <c r="E121" s="439">
        <v>4</v>
      </c>
      <c r="F121" s="440" t="s">
        <v>22</v>
      </c>
      <c r="G121" s="441" t="s">
        <v>88</v>
      </c>
      <c r="H121" s="438" t="s">
        <v>900</v>
      </c>
      <c r="I121" s="77" t="s">
        <v>1488</v>
      </c>
      <c r="J121" s="442" t="s">
        <v>1646</v>
      </c>
      <c r="K121" s="443" t="s">
        <v>1647</v>
      </c>
    </row>
    <row r="122" spans="1:11" ht="25.4" customHeight="1" x14ac:dyDescent="0.35">
      <c r="A122" s="356" t="s">
        <v>141</v>
      </c>
      <c r="B122" s="187" t="s">
        <v>1280</v>
      </c>
      <c r="C122" s="444" t="s">
        <v>1553</v>
      </c>
      <c r="D122" s="356" t="s">
        <v>25</v>
      </c>
      <c r="E122" s="356">
        <v>1</v>
      </c>
      <c r="F122" s="356" t="s">
        <v>22</v>
      </c>
      <c r="G122" s="17" t="s">
        <v>88</v>
      </c>
      <c r="H122" s="445" t="s">
        <v>44</v>
      </c>
      <c r="I122" s="356" t="s">
        <v>32</v>
      </c>
      <c r="J122" s="16" t="s">
        <v>1648</v>
      </c>
      <c r="K122" s="446" t="s">
        <v>1649</v>
      </c>
    </row>
    <row r="123" spans="1:11" ht="25.4" customHeight="1" x14ac:dyDescent="0.35">
      <c r="A123" s="431" t="s">
        <v>1676</v>
      </c>
      <c r="B123" s="455" t="s">
        <v>1677</v>
      </c>
      <c r="C123" s="432" t="s">
        <v>1553</v>
      </c>
      <c r="D123" s="433" t="s">
        <v>25</v>
      </c>
      <c r="E123" s="433">
        <v>4</v>
      </c>
      <c r="F123" s="434" t="s">
        <v>22</v>
      </c>
      <c r="G123" s="26" t="s">
        <v>88</v>
      </c>
      <c r="H123" s="168" t="s">
        <v>37</v>
      </c>
      <c r="I123" s="433" t="s">
        <v>1678</v>
      </c>
      <c r="J123" s="456" t="s">
        <v>1679</v>
      </c>
      <c r="K123" s="446" t="s">
        <v>1680</v>
      </c>
    </row>
    <row r="124" spans="1:11" ht="25.4" customHeight="1" x14ac:dyDescent="0.35">
      <c r="A124" s="431" t="s">
        <v>1676</v>
      </c>
      <c r="B124" s="455" t="s">
        <v>1681</v>
      </c>
      <c r="C124" s="432" t="s">
        <v>1553</v>
      </c>
      <c r="D124" s="433" t="s">
        <v>25</v>
      </c>
      <c r="E124" s="433">
        <v>2</v>
      </c>
      <c r="F124" s="434" t="s">
        <v>22</v>
      </c>
      <c r="G124" s="26" t="s">
        <v>88</v>
      </c>
      <c r="H124" s="168" t="s">
        <v>37</v>
      </c>
      <c r="I124" s="433" t="s">
        <v>1678</v>
      </c>
      <c r="J124" s="456" t="s">
        <v>1682</v>
      </c>
      <c r="K124" s="446" t="s">
        <v>1683</v>
      </c>
    </row>
    <row r="125" spans="1:11" s="1" customFormat="1" ht="25.4" customHeight="1" x14ac:dyDescent="0.35">
      <c r="A125" s="356" t="s">
        <v>989</v>
      </c>
      <c r="B125" s="187" t="s">
        <v>1650</v>
      </c>
      <c r="C125" s="444" t="s">
        <v>1553</v>
      </c>
      <c r="D125" s="356" t="s">
        <v>25</v>
      </c>
      <c r="E125" s="356">
        <v>2</v>
      </c>
      <c r="F125" s="353" t="s">
        <v>22</v>
      </c>
      <c r="G125" s="17" t="s">
        <v>1651</v>
      </c>
      <c r="H125" s="445" t="s">
        <v>124</v>
      </c>
      <c r="I125" s="356" t="s">
        <v>32</v>
      </c>
      <c r="J125" s="16" t="s">
        <v>1652</v>
      </c>
      <c r="K125" s="446" t="s">
        <v>1653</v>
      </c>
    </row>
    <row r="126" spans="1:11" ht="25.4" customHeight="1" x14ac:dyDescent="0.35">
      <c r="A126" s="326" t="s">
        <v>989</v>
      </c>
      <c r="B126" s="324" t="s">
        <v>990</v>
      </c>
      <c r="C126" s="4" t="s">
        <v>1553</v>
      </c>
      <c r="D126" s="29" t="s">
        <v>25</v>
      </c>
      <c r="E126" s="5">
        <v>2</v>
      </c>
      <c r="F126" s="5" t="s">
        <v>22</v>
      </c>
      <c r="G126" s="4" t="s">
        <v>809</v>
      </c>
      <c r="H126" s="4" t="s">
        <v>246</v>
      </c>
      <c r="I126" s="5" t="s">
        <v>29</v>
      </c>
      <c r="J126" s="6" t="s">
        <v>991</v>
      </c>
      <c r="K126" s="1" t="s">
        <v>1655</v>
      </c>
    </row>
    <row r="127" spans="1:11" ht="25.4" customHeight="1" x14ac:dyDescent="0.45">
      <c r="A127" s="447" t="s">
        <v>12</v>
      </c>
      <c r="B127" s="448"/>
      <c r="C127" s="448"/>
      <c r="D127" s="448"/>
      <c r="E127" s="448"/>
      <c r="F127" s="448"/>
      <c r="G127" s="448"/>
      <c r="H127" s="448"/>
      <c r="I127" s="448"/>
      <c r="J127" s="448"/>
      <c r="K127" s="449"/>
    </row>
    <row r="128" spans="1:11" ht="25.4" customHeight="1" x14ac:dyDescent="0.35">
      <c r="A128" s="257" t="s">
        <v>301</v>
      </c>
      <c r="B128" s="257" t="s">
        <v>1689</v>
      </c>
      <c r="C128" s="4" t="s">
        <v>1553</v>
      </c>
      <c r="D128" s="4" t="s">
        <v>25</v>
      </c>
      <c r="E128" s="257">
        <v>2</v>
      </c>
      <c r="F128" s="257" t="s">
        <v>22</v>
      </c>
      <c r="G128" s="257" t="s">
        <v>26</v>
      </c>
      <c r="H128" s="257" t="s">
        <v>24</v>
      </c>
      <c r="I128" s="5" t="s">
        <v>32</v>
      </c>
      <c r="J128" s="16" t="s">
        <v>1690</v>
      </c>
      <c r="K128" s="462"/>
    </row>
    <row r="129" spans="1:11" ht="25.4" customHeight="1" x14ac:dyDescent="0.35">
      <c r="A129" s="450" t="s">
        <v>324</v>
      </c>
      <c r="B129" s="126" t="s">
        <v>325</v>
      </c>
      <c r="C129" s="4" t="s">
        <v>1553</v>
      </c>
      <c r="D129" s="4" t="s">
        <v>25</v>
      </c>
      <c r="E129" s="4" t="s">
        <v>1586</v>
      </c>
      <c r="F129" s="5" t="s">
        <v>22</v>
      </c>
      <c r="G129" s="4" t="s">
        <v>30</v>
      </c>
      <c r="H129" s="4" t="s">
        <v>31</v>
      </c>
      <c r="I129" s="5" t="s">
        <v>32</v>
      </c>
      <c r="J129" s="6" t="s">
        <v>1587</v>
      </c>
      <c r="K129" s="2"/>
    </row>
    <row r="130" spans="1:11" ht="25.4" customHeight="1" x14ac:dyDescent="0.35">
      <c r="A130" s="326" t="s">
        <v>38</v>
      </c>
      <c r="B130" s="324" t="s">
        <v>45</v>
      </c>
      <c r="C130" s="4" t="s">
        <v>48</v>
      </c>
      <c r="D130" s="5" t="s">
        <v>49</v>
      </c>
      <c r="E130" s="5">
        <v>2</v>
      </c>
      <c r="F130" s="5" t="s">
        <v>22</v>
      </c>
      <c r="G130" s="4" t="s">
        <v>43</v>
      </c>
      <c r="H130" s="4" t="s">
        <v>44</v>
      </c>
      <c r="I130" s="5" t="s">
        <v>29</v>
      </c>
      <c r="J130" s="9" t="s">
        <v>42</v>
      </c>
      <c r="K130" s="18" t="s">
        <v>1588</v>
      </c>
    </row>
    <row r="131" spans="1:11" ht="25.4" customHeight="1" x14ac:dyDescent="0.35">
      <c r="A131" s="326" t="s">
        <v>38</v>
      </c>
      <c r="B131" s="324" t="s">
        <v>39</v>
      </c>
      <c r="C131" s="4" t="s">
        <v>1553</v>
      </c>
      <c r="D131" s="5" t="s">
        <v>25</v>
      </c>
      <c r="E131" s="5">
        <v>2</v>
      </c>
      <c r="F131" s="5" t="s">
        <v>22</v>
      </c>
      <c r="G131" s="4" t="s">
        <v>57</v>
      </c>
      <c r="H131" s="4" t="s">
        <v>1200</v>
      </c>
      <c r="I131" s="5" t="s">
        <v>32</v>
      </c>
      <c r="J131" s="6" t="s">
        <v>1187</v>
      </c>
      <c r="K131" s="18" t="s">
        <v>1589</v>
      </c>
    </row>
    <row r="132" spans="1:11" ht="25.4" customHeight="1" x14ac:dyDescent="0.35">
      <c r="A132" s="326" t="s">
        <v>46</v>
      </c>
      <c r="B132" s="324" t="s">
        <v>50</v>
      </c>
      <c r="C132" s="4" t="s">
        <v>1553</v>
      </c>
      <c r="D132" s="5" t="s">
        <v>25</v>
      </c>
      <c r="E132" s="5">
        <v>2</v>
      </c>
      <c r="F132" s="421" t="s">
        <v>22</v>
      </c>
      <c r="G132" s="4" t="s">
        <v>43</v>
      </c>
      <c r="H132" s="4" t="s">
        <v>44</v>
      </c>
      <c r="I132" s="5" t="s">
        <v>32</v>
      </c>
      <c r="J132" s="6" t="s">
        <v>907</v>
      </c>
      <c r="K132" s="18" t="s">
        <v>1471</v>
      </c>
    </row>
    <row r="133" spans="1:11" ht="25.4" customHeight="1" x14ac:dyDescent="0.35">
      <c r="A133" s="326" t="s">
        <v>46</v>
      </c>
      <c r="B133" s="324" t="s">
        <v>52</v>
      </c>
      <c r="C133" s="4" t="s">
        <v>48</v>
      </c>
      <c r="D133" s="5" t="s">
        <v>49</v>
      </c>
      <c r="E133" s="5">
        <v>4</v>
      </c>
      <c r="F133" s="5" t="s">
        <v>22</v>
      </c>
      <c r="G133" s="4" t="s">
        <v>51</v>
      </c>
      <c r="H133" s="4" t="s">
        <v>1200</v>
      </c>
      <c r="I133" s="5" t="s">
        <v>32</v>
      </c>
      <c r="J133" s="6" t="s">
        <v>1003</v>
      </c>
      <c r="K133" s="24" t="s">
        <v>1455</v>
      </c>
    </row>
    <row r="134" spans="1:11" ht="25.4" customHeight="1" x14ac:dyDescent="0.35">
      <c r="A134" s="326" t="s">
        <v>46</v>
      </c>
      <c r="B134" s="340" t="s">
        <v>1590</v>
      </c>
      <c r="C134" s="4" t="s">
        <v>1553</v>
      </c>
      <c r="D134" s="5" t="s">
        <v>25</v>
      </c>
      <c r="E134" s="5">
        <v>2</v>
      </c>
      <c r="F134" s="5" t="s">
        <v>22</v>
      </c>
      <c r="G134" s="335" t="s">
        <v>182</v>
      </c>
      <c r="H134" s="334" t="s">
        <v>1686</v>
      </c>
      <c r="I134" s="5" t="s">
        <v>32</v>
      </c>
      <c r="J134" s="13" t="s">
        <v>1468</v>
      </c>
      <c r="K134" s="7" t="s">
        <v>1467</v>
      </c>
    </row>
    <row r="135" spans="1:11" ht="25.4" customHeight="1" x14ac:dyDescent="0.35">
      <c r="A135" s="168" t="s">
        <v>55</v>
      </c>
      <c r="B135" s="168" t="s">
        <v>1327</v>
      </c>
      <c r="C135" s="4" t="s">
        <v>28</v>
      </c>
      <c r="D135" s="5" t="s">
        <v>25</v>
      </c>
      <c r="E135" s="5">
        <v>2</v>
      </c>
      <c r="F135" s="421" t="s">
        <v>22</v>
      </c>
      <c r="G135" s="4" t="s">
        <v>36</v>
      </c>
      <c r="H135" s="4" t="s">
        <v>44</v>
      </c>
      <c r="I135" s="5" t="s">
        <v>32</v>
      </c>
      <c r="J135" s="24" t="s">
        <v>1328</v>
      </c>
      <c r="K135" s="16" t="s">
        <v>1454</v>
      </c>
    </row>
    <row r="136" spans="1:11" ht="25.4" customHeight="1" x14ac:dyDescent="0.35">
      <c r="A136" s="326" t="s">
        <v>55</v>
      </c>
      <c r="B136" s="324" t="s">
        <v>59</v>
      </c>
      <c r="C136" s="4" t="s">
        <v>1553</v>
      </c>
      <c r="D136" s="5" t="s">
        <v>25</v>
      </c>
      <c r="E136" s="5">
        <v>2</v>
      </c>
      <c r="F136" s="421" t="s">
        <v>22</v>
      </c>
      <c r="G136" s="4" t="s">
        <v>57</v>
      </c>
      <c r="H136" s="4" t="s">
        <v>60</v>
      </c>
      <c r="I136" s="5" t="s">
        <v>58</v>
      </c>
      <c r="J136" s="6" t="s">
        <v>61</v>
      </c>
      <c r="K136" s="18" t="s">
        <v>1466</v>
      </c>
    </row>
    <row r="137" spans="1:11" ht="25.4" customHeight="1" x14ac:dyDescent="0.35">
      <c r="A137" s="326" t="s">
        <v>190</v>
      </c>
      <c r="B137" s="324" t="s">
        <v>1593</v>
      </c>
      <c r="C137" s="4" t="s">
        <v>1553</v>
      </c>
      <c r="D137" s="5" t="s">
        <v>25</v>
      </c>
      <c r="E137" s="5">
        <v>2</v>
      </c>
      <c r="F137" s="421" t="s">
        <v>22</v>
      </c>
      <c r="G137" s="4" t="s">
        <v>63</v>
      </c>
      <c r="H137" s="4" t="s">
        <v>41</v>
      </c>
      <c r="I137" s="5" t="s">
        <v>32</v>
      </c>
      <c r="J137" s="6" t="s">
        <v>1594</v>
      </c>
      <c r="K137" s="18"/>
    </row>
    <row r="138" spans="1:11" ht="25.4" customHeight="1" x14ac:dyDescent="0.35">
      <c r="A138" s="326" t="s">
        <v>64</v>
      </c>
      <c r="B138" s="324" t="s">
        <v>72</v>
      </c>
      <c r="C138" s="4" t="s">
        <v>1553</v>
      </c>
      <c r="D138" s="5" t="s">
        <v>25</v>
      </c>
      <c r="E138" s="5">
        <v>2</v>
      </c>
      <c r="F138" s="421" t="s">
        <v>22</v>
      </c>
      <c r="G138" s="324" t="s">
        <v>30</v>
      </c>
      <c r="H138" s="4" t="s">
        <v>24</v>
      </c>
      <c r="I138" s="331" t="s">
        <v>74</v>
      </c>
      <c r="J138" s="6" t="s">
        <v>1464</v>
      </c>
      <c r="K138" s="18" t="s">
        <v>1463</v>
      </c>
    </row>
    <row r="139" spans="1:11" ht="25.4" customHeight="1" x14ac:dyDescent="0.35">
      <c r="A139" s="424" t="s">
        <v>1599</v>
      </c>
      <c r="B139" s="425" t="s">
        <v>192</v>
      </c>
      <c r="C139" s="3" t="s">
        <v>1553</v>
      </c>
      <c r="D139" s="5" t="s">
        <v>25</v>
      </c>
      <c r="E139" s="426">
        <v>2</v>
      </c>
      <c r="F139" s="427" t="s">
        <v>22</v>
      </c>
      <c r="G139" s="3" t="s">
        <v>36</v>
      </c>
      <c r="H139" s="3" t="s">
        <v>44</v>
      </c>
      <c r="I139" s="426" t="s">
        <v>1600</v>
      </c>
      <c r="J139" s="16" t="s">
        <v>1601</v>
      </c>
      <c r="K139" s="16" t="s">
        <v>1602</v>
      </c>
    </row>
    <row r="140" spans="1:11" ht="25.4" customHeight="1" x14ac:dyDescent="0.35">
      <c r="A140" s="326" t="s">
        <v>64</v>
      </c>
      <c r="B140" s="324" t="s">
        <v>1660</v>
      </c>
      <c r="C140" s="4" t="s">
        <v>1553</v>
      </c>
      <c r="D140" s="5" t="s">
        <v>25</v>
      </c>
      <c r="E140" s="5">
        <v>1</v>
      </c>
      <c r="F140" s="421" t="s">
        <v>22</v>
      </c>
      <c r="G140" s="4" t="s">
        <v>63</v>
      </c>
      <c r="H140" s="4" t="s">
        <v>41</v>
      </c>
      <c r="I140" s="5" t="s">
        <v>32</v>
      </c>
      <c r="J140" s="6" t="s">
        <v>1661</v>
      </c>
      <c r="K140" s="16" t="s">
        <v>1662</v>
      </c>
    </row>
    <row r="141" spans="1:11" ht="25.4" customHeight="1" x14ac:dyDescent="0.35">
      <c r="A141" s="326" t="s">
        <v>64</v>
      </c>
      <c r="B141" s="324" t="s">
        <v>1595</v>
      </c>
      <c r="C141" s="4" t="s">
        <v>1553</v>
      </c>
      <c r="D141" s="5" t="s">
        <v>25</v>
      </c>
      <c r="E141" s="5">
        <v>2</v>
      </c>
      <c r="F141" s="421" t="s">
        <v>22</v>
      </c>
      <c r="G141" s="4" t="s">
        <v>63</v>
      </c>
      <c r="H141" s="4" t="s">
        <v>37</v>
      </c>
      <c r="I141" s="423" t="s">
        <v>1596</v>
      </c>
      <c r="J141" s="6" t="s">
        <v>1597</v>
      </c>
      <c r="K141" s="16" t="s">
        <v>1598</v>
      </c>
    </row>
    <row r="142" spans="1:11" ht="25.4" customHeight="1" x14ac:dyDescent="0.35">
      <c r="A142" s="326" t="s">
        <v>114</v>
      </c>
      <c r="B142" s="332" t="s">
        <v>115</v>
      </c>
      <c r="C142" s="4" t="s">
        <v>1553</v>
      </c>
      <c r="D142" s="5" t="s">
        <v>25</v>
      </c>
      <c r="E142" s="5">
        <v>4</v>
      </c>
      <c r="F142" s="5" t="s">
        <v>22</v>
      </c>
      <c r="G142" s="4" t="s">
        <v>88</v>
      </c>
      <c r="H142" s="4" t="s">
        <v>67</v>
      </c>
      <c r="I142" s="5" t="s">
        <v>116</v>
      </c>
      <c r="J142" s="6" t="s">
        <v>1457</v>
      </c>
      <c r="K142" s="24" t="s">
        <v>1456</v>
      </c>
    </row>
    <row r="143" spans="1:11" ht="25.4" customHeight="1" x14ac:dyDescent="0.35">
      <c r="A143" s="326" t="s">
        <v>114</v>
      </c>
      <c r="B143" s="324" t="s">
        <v>117</v>
      </c>
      <c r="C143" s="4" t="s">
        <v>1553</v>
      </c>
      <c r="D143" s="5" t="s">
        <v>25</v>
      </c>
      <c r="E143" s="5">
        <v>2</v>
      </c>
      <c r="F143" s="421" t="s">
        <v>22</v>
      </c>
      <c r="G143" s="4" t="s">
        <v>36</v>
      </c>
      <c r="H143" s="4" t="s">
        <v>37</v>
      </c>
      <c r="I143" s="5" t="s">
        <v>672</v>
      </c>
      <c r="J143" s="6" t="s">
        <v>1604</v>
      </c>
      <c r="K143" s="1" t="s">
        <v>1605</v>
      </c>
    </row>
    <row r="144" spans="1:11" ht="25.4" customHeight="1" x14ac:dyDescent="0.35">
      <c r="A144" s="168" t="s">
        <v>75</v>
      </c>
      <c r="B144" s="168" t="s">
        <v>1329</v>
      </c>
      <c r="C144" s="4" t="s">
        <v>1553</v>
      </c>
      <c r="D144" s="5" t="s">
        <v>25</v>
      </c>
      <c r="E144" s="5">
        <v>2</v>
      </c>
      <c r="F144" s="421" t="s">
        <v>22</v>
      </c>
      <c r="G144" s="168" t="s">
        <v>152</v>
      </c>
      <c r="H144" s="168" t="s">
        <v>153</v>
      </c>
      <c r="I144" s="21" t="s">
        <v>644</v>
      </c>
      <c r="J144" s="6" t="s">
        <v>1330</v>
      </c>
      <c r="K144" s="1"/>
    </row>
    <row r="145" spans="1:11" ht="25.4" customHeight="1" x14ac:dyDescent="0.35">
      <c r="A145" s="326" t="s">
        <v>147</v>
      </c>
      <c r="B145" s="324" t="s">
        <v>827</v>
      </c>
      <c r="C145" s="4" t="s">
        <v>1553</v>
      </c>
      <c r="D145" s="5" t="s">
        <v>25</v>
      </c>
      <c r="E145" s="5">
        <v>1</v>
      </c>
      <c r="F145" s="421" t="s">
        <v>22</v>
      </c>
      <c r="G145" s="4" t="s">
        <v>57</v>
      </c>
      <c r="H145" s="4" t="s">
        <v>966</v>
      </c>
      <c r="I145" s="5" t="s">
        <v>29</v>
      </c>
      <c r="J145" s="129" t="s">
        <v>828</v>
      </c>
      <c r="K145" s="1" t="s">
        <v>1293</v>
      </c>
    </row>
    <row r="146" spans="1:11" ht="25.4" customHeight="1" x14ac:dyDescent="0.35">
      <c r="A146" s="326" t="s">
        <v>78</v>
      </c>
      <c r="B146" s="324" t="s">
        <v>79</v>
      </c>
      <c r="C146" s="4" t="s">
        <v>1553</v>
      </c>
      <c r="D146" s="5" t="s">
        <v>25</v>
      </c>
      <c r="E146" s="5">
        <v>2</v>
      </c>
      <c r="F146" s="421" t="s">
        <v>22</v>
      </c>
      <c r="G146" s="324" t="s">
        <v>30</v>
      </c>
      <c r="H146" s="324" t="s">
        <v>24</v>
      </c>
      <c r="I146" s="331" t="s">
        <v>81</v>
      </c>
      <c r="J146" s="6" t="s">
        <v>1002</v>
      </c>
      <c r="K146" s="1" t="str">
        <f>$K$58</f>
        <v>English test: all components B2 (reading, writing, listening)</v>
      </c>
    </row>
    <row r="147" spans="1:11" ht="25.4" customHeight="1" x14ac:dyDescent="0.35">
      <c r="A147" s="333" t="s">
        <v>78</v>
      </c>
      <c r="B147" s="332" t="s">
        <v>83</v>
      </c>
      <c r="C147" s="4" t="s">
        <v>1553</v>
      </c>
      <c r="D147" s="5" t="s">
        <v>25</v>
      </c>
      <c r="E147" s="5">
        <v>2</v>
      </c>
      <c r="F147" s="421" t="s">
        <v>22</v>
      </c>
      <c r="G147" s="4" t="s">
        <v>84</v>
      </c>
      <c r="H147" s="4" t="s">
        <v>85</v>
      </c>
      <c r="I147" s="331" t="s">
        <v>81</v>
      </c>
      <c r="J147" s="6" t="s">
        <v>1610</v>
      </c>
      <c r="K147" s="18" t="s">
        <v>1611</v>
      </c>
    </row>
    <row r="148" spans="1:11" ht="25.4" customHeight="1" x14ac:dyDescent="0.35">
      <c r="A148" s="243" t="s">
        <v>91</v>
      </c>
      <c r="B148" s="324" t="s">
        <v>1663</v>
      </c>
      <c r="C148" s="4" t="s">
        <v>1553</v>
      </c>
      <c r="D148" s="5" t="s">
        <v>25</v>
      </c>
      <c r="E148" s="5">
        <v>4</v>
      </c>
      <c r="F148" s="421" t="s">
        <v>22</v>
      </c>
      <c r="G148" s="4" t="s">
        <v>57</v>
      </c>
      <c r="H148" s="4" t="s">
        <v>24</v>
      </c>
      <c r="I148" s="5" t="s">
        <v>92</v>
      </c>
      <c r="J148" s="6" t="s">
        <v>1612</v>
      </c>
      <c r="K148" s="18" t="s">
        <v>1481</v>
      </c>
    </row>
    <row r="149" spans="1:11" ht="25.4" customHeight="1" x14ac:dyDescent="0.35">
      <c r="A149" s="243" t="s">
        <v>91</v>
      </c>
      <c r="B149" s="324" t="s">
        <v>1664</v>
      </c>
      <c r="C149" s="4" t="s">
        <v>1553</v>
      </c>
      <c r="D149" s="5" t="s">
        <v>25</v>
      </c>
      <c r="E149" s="5">
        <v>2</v>
      </c>
      <c r="F149" s="421" t="s">
        <v>22</v>
      </c>
      <c r="G149" s="4" t="s">
        <v>33</v>
      </c>
      <c r="H149" s="4" t="s">
        <v>31</v>
      </c>
      <c r="I149" s="5" t="s">
        <v>1665</v>
      </c>
      <c r="J149" s="6" t="s">
        <v>1666</v>
      </c>
      <c r="K149" s="18" t="s">
        <v>1667</v>
      </c>
    </row>
    <row r="150" spans="1:11" ht="25.4" customHeight="1" x14ac:dyDescent="0.35">
      <c r="A150" s="326" t="s">
        <v>91</v>
      </c>
      <c r="B150" s="324" t="s">
        <v>97</v>
      </c>
      <c r="C150" s="4" t="s">
        <v>1553</v>
      </c>
      <c r="D150" s="5" t="s">
        <v>25</v>
      </c>
      <c r="E150" s="5">
        <v>4</v>
      </c>
      <c r="F150" s="421" t="s">
        <v>22</v>
      </c>
      <c r="G150" s="4" t="s">
        <v>57</v>
      </c>
      <c r="H150" s="4" t="s">
        <v>44</v>
      </c>
      <c r="I150" s="331" t="s">
        <v>96</v>
      </c>
      <c r="J150" s="6" t="s">
        <v>1005</v>
      </c>
      <c r="K150" s="453" t="s">
        <v>1668</v>
      </c>
    </row>
    <row r="151" spans="1:11" ht="25.4" customHeight="1" x14ac:dyDescent="0.35">
      <c r="A151" s="243" t="s">
        <v>91</v>
      </c>
      <c r="B151" s="324" t="s">
        <v>1613</v>
      </c>
      <c r="C151" s="4" t="s">
        <v>1553</v>
      </c>
      <c r="D151" s="5" t="s">
        <v>25</v>
      </c>
      <c r="E151" s="5">
        <v>2</v>
      </c>
      <c r="F151" s="421" t="s">
        <v>22</v>
      </c>
      <c r="G151" s="4" t="s">
        <v>36</v>
      </c>
      <c r="H151" s="325" t="s">
        <v>37</v>
      </c>
      <c r="I151" s="5" t="s">
        <v>92</v>
      </c>
      <c r="J151" s="6" t="s">
        <v>1614</v>
      </c>
      <c r="K151" s="18" t="s">
        <v>1421</v>
      </c>
    </row>
    <row r="152" spans="1:11" ht="25.4" customHeight="1" x14ac:dyDescent="0.35">
      <c r="A152" s="243" t="s">
        <v>135</v>
      </c>
      <c r="B152" s="324" t="s">
        <v>1615</v>
      </c>
      <c r="C152" s="4" t="s">
        <v>1553</v>
      </c>
      <c r="D152" s="5" t="s">
        <v>25</v>
      </c>
      <c r="E152" s="5">
        <v>1</v>
      </c>
      <c r="F152" s="421" t="s">
        <v>22</v>
      </c>
      <c r="G152" s="4" t="s">
        <v>1462</v>
      </c>
      <c r="H152" s="4" t="s">
        <v>44</v>
      </c>
      <c r="I152" s="328" t="s">
        <v>32</v>
      </c>
      <c r="J152" s="6" t="s">
        <v>1616</v>
      </c>
      <c r="K152" s="18" t="s">
        <v>1617</v>
      </c>
    </row>
    <row r="153" spans="1:11" ht="25.4" customHeight="1" x14ac:dyDescent="0.35">
      <c r="A153" s="326" t="s">
        <v>101</v>
      </c>
      <c r="B153" s="330" t="s">
        <v>1618</v>
      </c>
      <c r="C153" s="4" t="s">
        <v>1553</v>
      </c>
      <c r="D153" s="328" t="s">
        <v>25</v>
      </c>
      <c r="E153" s="5">
        <v>2</v>
      </c>
      <c r="F153" s="429" t="s">
        <v>22</v>
      </c>
      <c r="G153" s="4" t="s">
        <v>1619</v>
      </c>
      <c r="H153" s="4" t="s">
        <v>1620</v>
      </c>
      <c r="I153" s="328" t="s">
        <v>32</v>
      </c>
      <c r="J153" s="128" t="s">
        <v>1621</v>
      </c>
      <c r="K153" s="172" t="s">
        <v>1622</v>
      </c>
    </row>
    <row r="154" spans="1:11" ht="25.4" customHeight="1" x14ac:dyDescent="0.35">
      <c r="A154" s="326" t="s">
        <v>102</v>
      </c>
      <c r="B154" s="330" t="s">
        <v>811</v>
      </c>
      <c r="C154" s="4" t="s">
        <v>1553</v>
      </c>
      <c r="D154" s="328" t="s">
        <v>25</v>
      </c>
      <c r="E154" s="5">
        <v>2</v>
      </c>
      <c r="F154" s="429" t="s">
        <v>22</v>
      </c>
      <c r="G154" s="4" t="s">
        <v>80</v>
      </c>
      <c r="H154" s="4" t="s">
        <v>62</v>
      </c>
      <c r="I154" s="328" t="s">
        <v>812</v>
      </c>
      <c r="J154" s="128" t="s">
        <v>813</v>
      </c>
      <c r="K154" s="1" t="s">
        <v>987</v>
      </c>
    </row>
    <row r="155" spans="1:11" ht="25.4" customHeight="1" x14ac:dyDescent="0.35">
      <c r="A155" s="326" t="s">
        <v>102</v>
      </c>
      <c r="B155" s="324" t="s">
        <v>103</v>
      </c>
      <c r="C155" s="4" t="s">
        <v>1553</v>
      </c>
      <c r="D155" s="5" t="s">
        <v>25</v>
      </c>
      <c r="E155" s="5">
        <v>2</v>
      </c>
      <c r="F155" s="421" t="s">
        <v>22</v>
      </c>
      <c r="G155" s="4" t="s">
        <v>1453</v>
      </c>
      <c r="H155" s="4" t="s">
        <v>1452</v>
      </c>
      <c r="I155" s="5" t="s">
        <v>32</v>
      </c>
      <c r="J155" s="6" t="s">
        <v>1623</v>
      </c>
      <c r="K155" s="16" t="s">
        <v>1624</v>
      </c>
    </row>
    <row r="156" spans="1:11" ht="25.4" customHeight="1" x14ac:dyDescent="0.35">
      <c r="A156" s="168" t="s">
        <v>109</v>
      </c>
      <c r="B156" s="168" t="s">
        <v>1669</v>
      </c>
      <c r="C156" s="4" t="s">
        <v>48</v>
      </c>
      <c r="D156" s="5" t="s">
        <v>49</v>
      </c>
      <c r="E156" s="5">
        <v>1</v>
      </c>
      <c r="F156" s="421" t="s">
        <v>22</v>
      </c>
      <c r="G156" s="168" t="s">
        <v>57</v>
      </c>
      <c r="H156" s="168" t="s">
        <v>41</v>
      </c>
      <c r="I156" s="187" t="s">
        <v>306</v>
      </c>
      <c r="J156" s="16" t="s">
        <v>1670</v>
      </c>
      <c r="K156" s="16" t="s">
        <v>1671</v>
      </c>
    </row>
    <row r="157" spans="1:11" ht="25.4" customHeight="1" x14ac:dyDescent="0.35">
      <c r="A157" s="168" t="s">
        <v>109</v>
      </c>
      <c r="B157" s="168" t="s">
        <v>1625</v>
      </c>
      <c r="C157" s="4" t="s">
        <v>48</v>
      </c>
      <c r="D157" s="5" t="s">
        <v>49</v>
      </c>
      <c r="E157" s="5">
        <v>2</v>
      </c>
      <c r="F157" s="421" t="s">
        <v>22</v>
      </c>
      <c r="G157" s="168" t="s">
        <v>43</v>
      </c>
      <c r="H157" s="168" t="s">
        <v>37</v>
      </c>
      <c r="I157" s="187" t="s">
        <v>306</v>
      </c>
      <c r="J157" s="16" t="s">
        <v>1626</v>
      </c>
      <c r="K157" s="16" t="s">
        <v>1627</v>
      </c>
    </row>
    <row r="158" spans="1:11" ht="25.4" customHeight="1" x14ac:dyDescent="0.35">
      <c r="A158" s="243" t="s">
        <v>105</v>
      </c>
      <c r="B158" s="324" t="s">
        <v>1633</v>
      </c>
      <c r="C158" s="4" t="s">
        <v>1553</v>
      </c>
      <c r="D158" s="4" t="s">
        <v>25</v>
      </c>
      <c r="E158" s="4" t="s">
        <v>1634</v>
      </c>
      <c r="F158" s="421" t="s">
        <v>22</v>
      </c>
      <c r="G158" s="4" t="s">
        <v>1630</v>
      </c>
      <c r="H158" s="325" t="s">
        <v>41</v>
      </c>
      <c r="I158" s="328" t="s">
        <v>32</v>
      </c>
      <c r="J158" s="241" t="s">
        <v>1635</v>
      </c>
      <c r="K158" s="16" t="s">
        <v>1636</v>
      </c>
    </row>
    <row r="159" spans="1:11" ht="25.4" customHeight="1" x14ac:dyDescent="0.35">
      <c r="A159" s="326" t="s">
        <v>105</v>
      </c>
      <c r="B159" s="324" t="s">
        <v>106</v>
      </c>
      <c r="C159" s="4" t="s">
        <v>1553</v>
      </c>
      <c r="D159" s="5" t="s">
        <v>25</v>
      </c>
      <c r="E159" s="170">
        <v>2</v>
      </c>
      <c r="F159" s="421" t="s">
        <v>22</v>
      </c>
      <c r="G159" s="4" t="s">
        <v>738</v>
      </c>
      <c r="H159" s="4" t="s">
        <v>31</v>
      </c>
      <c r="I159" s="5" t="s">
        <v>107</v>
      </c>
      <c r="J159" s="6" t="s">
        <v>104</v>
      </c>
      <c r="K159" s="18" t="s">
        <v>1637</v>
      </c>
    </row>
    <row r="160" spans="1:11" ht="25.4" customHeight="1" x14ac:dyDescent="0.35">
      <c r="A160" s="168" t="s">
        <v>1628</v>
      </c>
      <c r="B160" s="168" t="s">
        <v>1629</v>
      </c>
      <c r="C160" s="4" t="s">
        <v>1553</v>
      </c>
      <c r="D160" s="5" t="s">
        <v>25</v>
      </c>
      <c r="E160" s="5">
        <v>3</v>
      </c>
      <c r="F160" s="421" t="s">
        <v>22</v>
      </c>
      <c r="G160" s="4" t="s">
        <v>1630</v>
      </c>
      <c r="H160" s="325" t="s">
        <v>41</v>
      </c>
      <c r="I160" s="328" t="s">
        <v>32</v>
      </c>
      <c r="J160" s="16" t="s">
        <v>1631</v>
      </c>
      <c r="K160" s="16" t="s">
        <v>1632</v>
      </c>
    </row>
    <row r="161" spans="1:11" ht="25.4" customHeight="1" x14ac:dyDescent="0.35">
      <c r="A161" s="264" t="s">
        <v>105</v>
      </c>
      <c r="B161" s="266" t="s">
        <v>384</v>
      </c>
      <c r="C161" s="4" t="s">
        <v>1553</v>
      </c>
      <c r="D161" s="5" t="s">
        <v>25</v>
      </c>
      <c r="E161" s="5">
        <v>1</v>
      </c>
      <c r="F161" s="421" t="s">
        <v>22</v>
      </c>
      <c r="G161" s="168" t="s">
        <v>738</v>
      </c>
      <c r="H161" s="4" t="s">
        <v>31</v>
      </c>
      <c r="I161" s="341" t="s">
        <v>32</v>
      </c>
      <c r="J161" s="7" t="s">
        <v>1672</v>
      </c>
      <c r="K161" s="18" t="s">
        <v>1673</v>
      </c>
    </row>
    <row r="162" spans="1:11" ht="25.4" customHeight="1" x14ac:dyDescent="0.35">
      <c r="A162" s="264" t="s">
        <v>110</v>
      </c>
      <c r="B162" s="266" t="s">
        <v>111</v>
      </c>
      <c r="C162" s="4" t="s">
        <v>48</v>
      </c>
      <c r="D162" s="5" t="s">
        <v>49</v>
      </c>
      <c r="E162" s="5">
        <v>4</v>
      </c>
      <c r="F162" s="421" t="s">
        <v>22</v>
      </c>
      <c r="G162" s="168" t="s">
        <v>57</v>
      </c>
      <c r="H162" s="4" t="s">
        <v>31</v>
      </c>
      <c r="I162" s="341" t="s">
        <v>29</v>
      </c>
      <c r="J162" s="7" t="s">
        <v>1674</v>
      </c>
      <c r="K162" s="16" t="s">
        <v>1675</v>
      </c>
    </row>
    <row r="163" spans="1:11" ht="25.4" customHeight="1" x14ac:dyDescent="0.35">
      <c r="A163" s="326" t="s">
        <v>118</v>
      </c>
      <c r="B163" s="324" t="s">
        <v>119</v>
      </c>
      <c r="C163" s="4" t="s">
        <v>1553</v>
      </c>
      <c r="D163" s="5" t="s">
        <v>25</v>
      </c>
      <c r="E163" s="5">
        <v>2</v>
      </c>
      <c r="F163" s="421" t="s">
        <v>22</v>
      </c>
      <c r="G163" s="4" t="s">
        <v>738</v>
      </c>
      <c r="H163" s="4" t="s">
        <v>31</v>
      </c>
      <c r="I163" s="5" t="s">
        <v>29</v>
      </c>
      <c r="J163" s="6" t="s">
        <v>1691</v>
      </c>
      <c r="K163" s="16" t="s">
        <v>1692</v>
      </c>
    </row>
    <row r="164" spans="1:11" ht="25.4" customHeight="1" x14ac:dyDescent="0.35">
      <c r="A164" s="326" t="s">
        <v>122</v>
      </c>
      <c r="B164" s="332" t="s">
        <v>1639</v>
      </c>
      <c r="C164" s="4" t="s">
        <v>1553</v>
      </c>
      <c r="D164" s="5" t="s">
        <v>25</v>
      </c>
      <c r="E164" s="5">
        <v>2</v>
      </c>
      <c r="F164" s="421" t="s">
        <v>22</v>
      </c>
      <c r="G164" s="4" t="s">
        <v>30</v>
      </c>
      <c r="H164" s="4" t="s">
        <v>24</v>
      </c>
      <c r="I164" s="5" t="s">
        <v>32</v>
      </c>
      <c r="J164" s="430" t="s">
        <v>1487</v>
      </c>
      <c r="K164" s="16" t="s">
        <v>1640</v>
      </c>
    </row>
    <row r="165" spans="1:11" ht="25.4" customHeight="1" x14ac:dyDescent="0.35">
      <c r="A165" s="431" t="s">
        <v>141</v>
      </c>
      <c r="B165" s="332" t="s">
        <v>1641</v>
      </c>
      <c r="C165" s="432" t="s">
        <v>1542</v>
      </c>
      <c r="D165" s="5" t="s">
        <v>1642</v>
      </c>
      <c r="E165" s="433">
        <v>2</v>
      </c>
      <c r="F165" s="434" t="s">
        <v>22</v>
      </c>
      <c r="G165" s="435" t="s">
        <v>1458</v>
      </c>
      <c r="H165" s="432" t="s">
        <v>37</v>
      </c>
      <c r="I165" s="5" t="s">
        <v>32</v>
      </c>
      <c r="J165" s="430" t="s">
        <v>1643</v>
      </c>
      <c r="K165" s="16" t="s">
        <v>1644</v>
      </c>
    </row>
    <row r="166" spans="1:11" ht="25.4" customHeight="1" x14ac:dyDescent="0.35">
      <c r="A166" s="436" t="s">
        <v>141</v>
      </c>
      <c r="B166" s="454" t="s">
        <v>1645</v>
      </c>
      <c r="C166" s="438" t="s">
        <v>1553</v>
      </c>
      <c r="D166" s="77" t="s">
        <v>25</v>
      </c>
      <c r="E166" s="439">
        <v>4</v>
      </c>
      <c r="F166" s="440" t="s">
        <v>22</v>
      </c>
      <c r="G166" s="441" t="s">
        <v>88</v>
      </c>
      <c r="H166" s="438" t="s">
        <v>900</v>
      </c>
      <c r="I166" s="77" t="s">
        <v>1488</v>
      </c>
      <c r="J166" s="442" t="s">
        <v>1646</v>
      </c>
      <c r="K166" s="443" t="s">
        <v>1647</v>
      </c>
    </row>
    <row r="167" spans="1:11" ht="25.4" customHeight="1" x14ac:dyDescent="0.35">
      <c r="A167" s="29" t="s">
        <v>141</v>
      </c>
      <c r="B167" s="186" t="s">
        <v>1280</v>
      </c>
      <c r="C167" s="127" t="s">
        <v>1553</v>
      </c>
      <c r="D167" s="29" t="s">
        <v>25</v>
      </c>
      <c r="E167" s="29">
        <v>1</v>
      </c>
      <c r="F167" s="29" t="s">
        <v>22</v>
      </c>
      <c r="G167" s="17" t="s">
        <v>88</v>
      </c>
      <c r="H167" s="1" t="s">
        <v>44</v>
      </c>
      <c r="I167" s="29" t="s">
        <v>32</v>
      </c>
      <c r="J167" s="16" t="s">
        <v>1648</v>
      </c>
      <c r="K167" s="18" t="s">
        <v>1649</v>
      </c>
    </row>
    <row r="168" spans="1:11" ht="25.4" customHeight="1" x14ac:dyDescent="0.35">
      <c r="A168" s="431" t="s">
        <v>122</v>
      </c>
      <c r="B168" s="455" t="s">
        <v>126</v>
      </c>
      <c r="C168" s="432" t="s">
        <v>1553</v>
      </c>
      <c r="D168" s="433" t="s">
        <v>25</v>
      </c>
      <c r="E168" s="433">
        <v>2</v>
      </c>
      <c r="F168" s="434" t="s">
        <v>22</v>
      </c>
      <c r="G168" s="432" t="s">
        <v>43</v>
      </c>
      <c r="H168" s="432" t="s">
        <v>34</v>
      </c>
      <c r="I168" s="433" t="s">
        <v>32</v>
      </c>
      <c r="J168" s="456" t="s">
        <v>125</v>
      </c>
      <c r="K168" s="446" t="s">
        <v>1638</v>
      </c>
    </row>
    <row r="169" spans="1:11" ht="25.4" customHeight="1" x14ac:dyDescent="0.35">
      <c r="A169" s="431" t="s">
        <v>1676</v>
      </c>
      <c r="B169" s="455" t="s">
        <v>1677</v>
      </c>
      <c r="C169" s="432" t="s">
        <v>1553</v>
      </c>
      <c r="D169" s="433" t="s">
        <v>25</v>
      </c>
      <c r="E169" s="433">
        <v>4</v>
      </c>
      <c r="F169" s="434" t="s">
        <v>22</v>
      </c>
      <c r="G169" s="26" t="s">
        <v>88</v>
      </c>
      <c r="H169" s="168" t="s">
        <v>37</v>
      </c>
      <c r="I169" s="433" t="s">
        <v>1678</v>
      </c>
      <c r="J169" s="456" t="s">
        <v>1679</v>
      </c>
      <c r="K169" s="446" t="s">
        <v>1680</v>
      </c>
    </row>
    <row r="170" spans="1:11" ht="25.4" customHeight="1" x14ac:dyDescent="0.35">
      <c r="A170" s="431" t="s">
        <v>1676</v>
      </c>
      <c r="B170" s="455" t="s">
        <v>1681</v>
      </c>
      <c r="C170" s="432" t="s">
        <v>1553</v>
      </c>
      <c r="D170" s="433" t="s">
        <v>25</v>
      </c>
      <c r="E170" s="433">
        <v>2</v>
      </c>
      <c r="F170" s="434" t="s">
        <v>22</v>
      </c>
      <c r="G170" s="26" t="s">
        <v>88</v>
      </c>
      <c r="H170" s="168" t="s">
        <v>37</v>
      </c>
      <c r="I170" s="433" t="s">
        <v>1678</v>
      </c>
      <c r="J170" s="456" t="s">
        <v>1682</v>
      </c>
      <c r="K170" s="446" t="s">
        <v>1683</v>
      </c>
    </row>
    <row r="171" spans="1:11" s="1" customFormat="1" ht="25.4" customHeight="1" x14ac:dyDescent="0.35">
      <c r="A171" s="356" t="s">
        <v>989</v>
      </c>
      <c r="B171" s="187" t="s">
        <v>1650</v>
      </c>
      <c r="C171" s="444" t="s">
        <v>1553</v>
      </c>
      <c r="D171" s="356" t="s">
        <v>25</v>
      </c>
      <c r="E171" s="356">
        <v>2</v>
      </c>
      <c r="F171" s="353" t="s">
        <v>22</v>
      </c>
      <c r="G171" s="17" t="s">
        <v>1651</v>
      </c>
      <c r="H171" s="445" t="s">
        <v>124</v>
      </c>
      <c r="I171" s="356" t="s">
        <v>32</v>
      </c>
      <c r="J171" s="16" t="s">
        <v>1652</v>
      </c>
      <c r="K171" s="446" t="s">
        <v>1653</v>
      </c>
    </row>
    <row r="172" spans="1:11" ht="25.4" customHeight="1" x14ac:dyDescent="0.35">
      <c r="A172" s="326" t="s">
        <v>989</v>
      </c>
      <c r="B172" s="324" t="s">
        <v>990</v>
      </c>
      <c r="C172" s="4" t="s">
        <v>1553</v>
      </c>
      <c r="D172" s="29" t="s">
        <v>25</v>
      </c>
      <c r="E172" s="5">
        <v>2</v>
      </c>
      <c r="F172" s="5" t="s">
        <v>22</v>
      </c>
      <c r="G172" s="4" t="s">
        <v>809</v>
      </c>
      <c r="H172" s="4" t="s">
        <v>246</v>
      </c>
      <c r="I172" s="5" t="s">
        <v>29</v>
      </c>
      <c r="J172" s="6" t="s">
        <v>991</v>
      </c>
      <c r="K172" s="1" t="s">
        <v>1655</v>
      </c>
    </row>
    <row r="173" spans="1:11" ht="25.4" customHeight="1" x14ac:dyDescent="0.45">
      <c r="A173" s="447" t="s">
        <v>14</v>
      </c>
      <c r="B173" s="448"/>
      <c r="C173" s="448"/>
      <c r="D173" s="448"/>
      <c r="E173" s="448"/>
      <c r="F173" s="448"/>
      <c r="G173" s="448"/>
      <c r="H173" s="448"/>
      <c r="I173" s="448"/>
      <c r="J173" s="448"/>
      <c r="K173" s="449"/>
    </row>
    <row r="174" spans="1:11" ht="25.4" customHeight="1" x14ac:dyDescent="0.35">
      <c r="A174" s="257" t="s">
        <v>301</v>
      </c>
      <c r="B174" s="257" t="s">
        <v>1689</v>
      </c>
      <c r="C174" s="4" t="s">
        <v>1553</v>
      </c>
      <c r="D174" s="4" t="s">
        <v>25</v>
      </c>
      <c r="E174" s="257">
        <v>2</v>
      </c>
      <c r="F174" s="257" t="s">
        <v>22</v>
      </c>
      <c r="G174" s="257" t="s">
        <v>26</v>
      </c>
      <c r="H174" s="257" t="s">
        <v>24</v>
      </c>
      <c r="I174" s="5" t="s">
        <v>32</v>
      </c>
      <c r="J174" s="16" t="s">
        <v>1690</v>
      </c>
      <c r="K174" s="462"/>
    </row>
    <row r="175" spans="1:11" ht="25.4" customHeight="1" x14ac:dyDescent="0.45">
      <c r="A175" s="450" t="s">
        <v>324</v>
      </c>
      <c r="B175" s="126" t="s">
        <v>325</v>
      </c>
      <c r="C175" s="4" t="s">
        <v>1553</v>
      </c>
      <c r="D175" s="4" t="s">
        <v>25</v>
      </c>
      <c r="E175" s="4" t="s">
        <v>1586</v>
      </c>
      <c r="F175" s="5" t="s">
        <v>22</v>
      </c>
      <c r="G175" s="4" t="s">
        <v>30</v>
      </c>
      <c r="H175" s="4" t="s">
        <v>31</v>
      </c>
      <c r="I175" s="5" t="s">
        <v>32</v>
      </c>
      <c r="J175" s="6" t="s">
        <v>1587</v>
      </c>
      <c r="K175" s="460"/>
    </row>
    <row r="176" spans="1:11" ht="25.4" customHeight="1" x14ac:dyDescent="0.35">
      <c r="A176" s="450" t="s">
        <v>1656</v>
      </c>
      <c r="B176" s="126" t="s">
        <v>1657</v>
      </c>
      <c r="C176" s="4" t="s">
        <v>48</v>
      </c>
      <c r="D176" s="4" t="s">
        <v>49</v>
      </c>
      <c r="E176" s="4" t="s">
        <v>1586</v>
      </c>
      <c r="F176" s="5" t="s">
        <v>22</v>
      </c>
      <c r="G176" s="4" t="s">
        <v>40</v>
      </c>
      <c r="H176" s="4" t="s">
        <v>44</v>
      </c>
      <c r="I176" s="5" t="s">
        <v>32</v>
      </c>
      <c r="J176" s="16" t="s">
        <v>1658</v>
      </c>
      <c r="K176" s="16" t="s">
        <v>1659</v>
      </c>
    </row>
    <row r="177" spans="1:11" ht="25.4" customHeight="1" x14ac:dyDescent="0.35">
      <c r="A177" s="326" t="s">
        <v>38</v>
      </c>
      <c r="B177" s="324" t="s">
        <v>39</v>
      </c>
      <c r="C177" s="4" t="s">
        <v>28</v>
      </c>
      <c r="D177" s="5" t="s">
        <v>25</v>
      </c>
      <c r="E177" s="5">
        <v>2</v>
      </c>
      <c r="F177" s="5" t="s">
        <v>22</v>
      </c>
      <c r="G177" s="4" t="s">
        <v>57</v>
      </c>
      <c r="H177" s="4" t="s">
        <v>1200</v>
      </c>
      <c r="I177" s="5" t="s">
        <v>32</v>
      </c>
      <c r="J177" s="6" t="s">
        <v>1187</v>
      </c>
      <c r="K177" s="18" t="s">
        <v>1589</v>
      </c>
    </row>
    <row r="178" spans="1:11" ht="25.4" customHeight="1" x14ac:dyDescent="0.35">
      <c r="A178" s="326" t="s">
        <v>38</v>
      </c>
      <c r="B178" s="324" t="s">
        <v>45</v>
      </c>
      <c r="C178" s="4" t="s">
        <v>48</v>
      </c>
      <c r="D178" s="5" t="s">
        <v>49</v>
      </c>
      <c r="E178" s="5">
        <v>2</v>
      </c>
      <c r="F178" s="5" t="s">
        <v>22</v>
      </c>
      <c r="G178" s="4" t="s">
        <v>43</v>
      </c>
      <c r="H178" s="4" t="s">
        <v>44</v>
      </c>
      <c r="I178" s="5" t="s">
        <v>29</v>
      </c>
      <c r="J178" s="9" t="s">
        <v>42</v>
      </c>
      <c r="K178" s="24" t="s">
        <v>1588</v>
      </c>
    </row>
    <row r="179" spans="1:11" ht="25.4" customHeight="1" x14ac:dyDescent="0.35">
      <c r="A179" s="326" t="s">
        <v>46</v>
      </c>
      <c r="B179" s="324" t="s">
        <v>50</v>
      </c>
      <c r="C179" s="4" t="s">
        <v>1553</v>
      </c>
      <c r="D179" s="5" t="s">
        <v>25</v>
      </c>
      <c r="E179" s="5">
        <v>2</v>
      </c>
      <c r="F179" s="421" t="s">
        <v>22</v>
      </c>
      <c r="G179" s="4" t="s">
        <v>43</v>
      </c>
      <c r="H179" s="4" t="s">
        <v>44</v>
      </c>
      <c r="I179" s="5" t="s">
        <v>32</v>
      </c>
      <c r="J179" s="6" t="s">
        <v>907</v>
      </c>
      <c r="K179" s="18" t="s">
        <v>1471</v>
      </c>
    </row>
    <row r="180" spans="1:11" ht="25.4" customHeight="1" x14ac:dyDescent="0.35">
      <c r="A180" s="326" t="s">
        <v>46</v>
      </c>
      <c r="B180" s="340" t="s">
        <v>1590</v>
      </c>
      <c r="C180" s="4" t="s">
        <v>1553</v>
      </c>
      <c r="D180" s="5" t="s">
        <v>25</v>
      </c>
      <c r="E180" s="5">
        <v>2</v>
      </c>
      <c r="F180" s="5" t="s">
        <v>22</v>
      </c>
      <c r="G180" s="335" t="s">
        <v>1685</v>
      </c>
      <c r="H180" s="334" t="s">
        <v>1686</v>
      </c>
      <c r="I180" s="5" t="s">
        <v>32</v>
      </c>
      <c r="J180" s="13" t="s">
        <v>1468</v>
      </c>
      <c r="K180" s="7" t="s">
        <v>1467</v>
      </c>
    </row>
    <row r="181" spans="1:11" ht="25.4" customHeight="1" x14ac:dyDescent="0.35">
      <c r="A181" s="326" t="s">
        <v>46</v>
      </c>
      <c r="B181" s="324" t="s">
        <v>52</v>
      </c>
      <c r="C181" s="4" t="s">
        <v>48</v>
      </c>
      <c r="D181" s="5" t="s">
        <v>49</v>
      </c>
      <c r="E181" s="5">
        <v>4</v>
      </c>
      <c r="F181" s="5" t="s">
        <v>22</v>
      </c>
      <c r="G181" s="4" t="s">
        <v>51</v>
      </c>
      <c r="H181" s="4" t="s">
        <v>1200</v>
      </c>
      <c r="I181" s="5" t="s">
        <v>32</v>
      </c>
      <c r="J181" s="6" t="s">
        <v>1003</v>
      </c>
      <c r="K181" s="24" t="s">
        <v>1455</v>
      </c>
    </row>
    <row r="182" spans="1:11" x14ac:dyDescent="0.35">
      <c r="A182" s="168" t="s">
        <v>55</v>
      </c>
      <c r="B182" s="168" t="s">
        <v>1327</v>
      </c>
      <c r="C182" s="4" t="s">
        <v>28</v>
      </c>
      <c r="D182" s="5" t="s">
        <v>25</v>
      </c>
      <c r="E182" s="5">
        <v>2</v>
      </c>
      <c r="F182" s="421" t="s">
        <v>22</v>
      </c>
      <c r="G182" s="4" t="s">
        <v>36</v>
      </c>
      <c r="H182" s="4" t="s">
        <v>44</v>
      </c>
      <c r="I182" s="5" t="s">
        <v>32</v>
      </c>
      <c r="J182" s="24" t="s">
        <v>1328</v>
      </c>
      <c r="K182" s="16" t="s">
        <v>1454</v>
      </c>
    </row>
    <row r="183" spans="1:11" x14ac:dyDescent="0.35">
      <c r="A183" s="326" t="s">
        <v>55</v>
      </c>
      <c r="B183" s="324" t="s">
        <v>59</v>
      </c>
      <c r="C183" s="4" t="s">
        <v>1553</v>
      </c>
      <c r="D183" s="5" t="s">
        <v>25</v>
      </c>
      <c r="E183" s="5">
        <v>2</v>
      </c>
      <c r="F183" s="421" t="s">
        <v>22</v>
      </c>
      <c r="G183" s="4" t="s">
        <v>57</v>
      </c>
      <c r="H183" s="4" t="s">
        <v>60</v>
      </c>
      <c r="I183" s="5" t="s">
        <v>58</v>
      </c>
      <c r="J183" s="6" t="s">
        <v>61</v>
      </c>
      <c r="K183" s="18" t="s">
        <v>1466</v>
      </c>
    </row>
    <row r="184" spans="1:11" x14ac:dyDescent="0.35">
      <c r="A184" s="326" t="s">
        <v>190</v>
      </c>
      <c r="B184" s="324" t="s">
        <v>1593</v>
      </c>
      <c r="C184" s="4" t="s">
        <v>1553</v>
      </c>
      <c r="D184" s="5" t="s">
        <v>25</v>
      </c>
      <c r="E184" s="5">
        <v>2</v>
      </c>
      <c r="F184" s="421" t="s">
        <v>22</v>
      </c>
      <c r="G184" s="4" t="s">
        <v>63</v>
      </c>
      <c r="H184" s="4" t="s">
        <v>41</v>
      </c>
      <c r="I184" s="5" t="s">
        <v>32</v>
      </c>
      <c r="J184" s="6" t="s">
        <v>1594</v>
      </c>
      <c r="K184" s="422"/>
    </row>
    <row r="185" spans="1:11" x14ac:dyDescent="0.35">
      <c r="A185" s="424" t="s">
        <v>1599</v>
      </c>
      <c r="B185" s="425" t="s">
        <v>192</v>
      </c>
      <c r="C185" s="3" t="s">
        <v>1553</v>
      </c>
      <c r="D185" s="5" t="s">
        <v>25</v>
      </c>
      <c r="E185" s="426">
        <v>2</v>
      </c>
      <c r="F185" s="427" t="s">
        <v>22</v>
      </c>
      <c r="G185" s="3" t="s">
        <v>36</v>
      </c>
      <c r="H185" s="3" t="s">
        <v>44</v>
      </c>
      <c r="I185" s="426" t="s">
        <v>1600</v>
      </c>
      <c r="J185" s="16" t="s">
        <v>1601</v>
      </c>
      <c r="K185" s="16" t="s">
        <v>1602</v>
      </c>
    </row>
    <row r="186" spans="1:11" ht="29" x14ac:dyDescent="0.35">
      <c r="A186" s="326" t="s">
        <v>64</v>
      </c>
      <c r="B186" s="324" t="s">
        <v>1595</v>
      </c>
      <c r="C186" s="4" t="s">
        <v>1553</v>
      </c>
      <c r="D186" s="5" t="s">
        <v>25</v>
      </c>
      <c r="E186" s="5">
        <v>2</v>
      </c>
      <c r="F186" s="421" t="s">
        <v>22</v>
      </c>
      <c r="G186" s="4" t="s">
        <v>63</v>
      </c>
      <c r="H186" s="4" t="s">
        <v>37</v>
      </c>
      <c r="I186" s="423" t="s">
        <v>1596</v>
      </c>
      <c r="J186" s="6" t="s">
        <v>1597</v>
      </c>
      <c r="K186" s="16" t="s">
        <v>1598</v>
      </c>
    </row>
    <row r="187" spans="1:11" x14ac:dyDescent="0.35">
      <c r="A187" s="326" t="s">
        <v>64</v>
      </c>
      <c r="B187" s="324" t="s">
        <v>1660</v>
      </c>
      <c r="C187" s="4" t="s">
        <v>1553</v>
      </c>
      <c r="D187" s="5" t="s">
        <v>25</v>
      </c>
      <c r="E187" s="5">
        <v>1</v>
      </c>
      <c r="F187" s="421" t="s">
        <v>22</v>
      </c>
      <c r="G187" s="4" t="s">
        <v>63</v>
      </c>
      <c r="H187" s="4" t="s">
        <v>41</v>
      </c>
      <c r="I187" s="5" t="s">
        <v>32</v>
      </c>
      <c r="J187" s="6" t="s">
        <v>1661</v>
      </c>
      <c r="K187" s="16" t="s">
        <v>1662</v>
      </c>
    </row>
    <row r="188" spans="1:11" x14ac:dyDescent="0.35">
      <c r="A188" s="326" t="s">
        <v>64</v>
      </c>
      <c r="B188" s="324" t="s">
        <v>72</v>
      </c>
      <c r="C188" s="4" t="s">
        <v>1553</v>
      </c>
      <c r="D188" s="5" t="s">
        <v>25</v>
      </c>
      <c r="E188" s="5">
        <v>2</v>
      </c>
      <c r="F188" s="421" t="s">
        <v>22</v>
      </c>
      <c r="G188" s="324" t="s">
        <v>30</v>
      </c>
      <c r="H188" s="4" t="s">
        <v>24</v>
      </c>
      <c r="I188" s="331" t="s">
        <v>74</v>
      </c>
      <c r="J188" s="6" t="s">
        <v>1464</v>
      </c>
      <c r="K188" s="18" t="s">
        <v>1463</v>
      </c>
    </row>
    <row r="189" spans="1:11" ht="163.5" x14ac:dyDescent="0.35">
      <c r="A189" s="326" t="s">
        <v>114</v>
      </c>
      <c r="B189" s="332" t="s">
        <v>115</v>
      </c>
      <c r="C189" s="4" t="s">
        <v>1553</v>
      </c>
      <c r="D189" s="5" t="s">
        <v>25</v>
      </c>
      <c r="E189" s="5">
        <v>4</v>
      </c>
      <c r="F189" s="5" t="s">
        <v>22</v>
      </c>
      <c r="G189" s="4" t="s">
        <v>88</v>
      </c>
      <c r="H189" s="4" t="s">
        <v>67</v>
      </c>
      <c r="I189" s="5" t="s">
        <v>116</v>
      </c>
      <c r="J189" s="6" t="s">
        <v>1457</v>
      </c>
      <c r="K189" s="24" t="s">
        <v>1456</v>
      </c>
    </row>
    <row r="190" spans="1:11" x14ac:dyDescent="0.35">
      <c r="A190" s="326" t="s">
        <v>114</v>
      </c>
      <c r="B190" s="324" t="s">
        <v>117</v>
      </c>
      <c r="C190" s="4" t="s">
        <v>1553</v>
      </c>
      <c r="D190" s="5" t="s">
        <v>25</v>
      </c>
      <c r="E190" s="5">
        <v>2</v>
      </c>
      <c r="F190" s="421" t="s">
        <v>22</v>
      </c>
      <c r="G190" s="4" t="s">
        <v>36</v>
      </c>
      <c r="H190" s="4" t="s">
        <v>37</v>
      </c>
      <c r="I190" s="5" t="s">
        <v>672</v>
      </c>
      <c r="J190" s="6" t="s">
        <v>1604</v>
      </c>
      <c r="K190" s="18" t="s">
        <v>1605</v>
      </c>
    </row>
    <row r="191" spans="1:11" ht="25.4" customHeight="1" x14ac:dyDescent="0.35">
      <c r="A191" s="168" t="s">
        <v>75</v>
      </c>
      <c r="B191" s="168" t="s">
        <v>1329</v>
      </c>
      <c r="C191" s="4" t="s">
        <v>1553</v>
      </c>
      <c r="D191" s="5" t="s">
        <v>25</v>
      </c>
      <c r="E191" s="5">
        <v>2</v>
      </c>
      <c r="F191" s="421" t="s">
        <v>22</v>
      </c>
      <c r="G191" s="168" t="s">
        <v>152</v>
      </c>
      <c r="H191" s="168" t="s">
        <v>153</v>
      </c>
      <c r="I191" s="21" t="s">
        <v>644</v>
      </c>
      <c r="J191" s="6" t="s">
        <v>1330</v>
      </c>
      <c r="K191" s="422"/>
    </row>
    <row r="192" spans="1:11" ht="25.4" customHeight="1" x14ac:dyDescent="0.35">
      <c r="A192" s="326" t="s">
        <v>147</v>
      </c>
      <c r="B192" s="324" t="s">
        <v>827</v>
      </c>
      <c r="C192" s="4" t="s">
        <v>1553</v>
      </c>
      <c r="D192" s="5" t="s">
        <v>25</v>
      </c>
      <c r="E192" s="5">
        <v>1</v>
      </c>
      <c r="F192" s="421" t="s">
        <v>22</v>
      </c>
      <c r="G192" s="4" t="s">
        <v>57</v>
      </c>
      <c r="H192" s="4" t="s">
        <v>966</v>
      </c>
      <c r="I192" s="5" t="s">
        <v>29</v>
      </c>
      <c r="J192" s="129" t="s">
        <v>828</v>
      </c>
      <c r="K192" s="1" t="s">
        <v>1293</v>
      </c>
    </row>
    <row r="193" spans="1:11" ht="25.4" customHeight="1" x14ac:dyDescent="0.35">
      <c r="A193" s="326" t="s">
        <v>77</v>
      </c>
      <c r="B193" s="324" t="s">
        <v>1693</v>
      </c>
      <c r="C193" s="4" t="s">
        <v>1694</v>
      </c>
      <c r="D193" s="5" t="s">
        <v>1695</v>
      </c>
      <c r="E193" s="5">
        <v>4</v>
      </c>
      <c r="F193" s="421" t="s">
        <v>22</v>
      </c>
      <c r="G193" s="4" t="s">
        <v>112</v>
      </c>
      <c r="H193" s="4" t="s">
        <v>1696</v>
      </c>
      <c r="I193" s="5" t="s">
        <v>29</v>
      </c>
      <c r="J193" s="129" t="s">
        <v>1697</v>
      </c>
      <c r="K193" s="24" t="s">
        <v>1698</v>
      </c>
    </row>
    <row r="194" spans="1:11" ht="25.4" customHeight="1" x14ac:dyDescent="0.35">
      <c r="A194" s="326" t="s">
        <v>91</v>
      </c>
      <c r="B194" s="324" t="s">
        <v>97</v>
      </c>
      <c r="C194" s="4" t="s">
        <v>1553</v>
      </c>
      <c r="D194" s="5" t="s">
        <v>25</v>
      </c>
      <c r="E194" s="5">
        <v>4</v>
      </c>
      <c r="F194" s="421" t="s">
        <v>22</v>
      </c>
      <c r="G194" s="4" t="s">
        <v>57</v>
      </c>
      <c r="H194" s="4" t="s">
        <v>44</v>
      </c>
      <c r="I194" s="331" t="s">
        <v>96</v>
      </c>
      <c r="J194" s="6" t="s">
        <v>1005</v>
      </c>
      <c r="K194" s="453" t="s">
        <v>1668</v>
      </c>
    </row>
    <row r="195" spans="1:11" ht="25.4" customHeight="1" x14ac:dyDescent="0.35">
      <c r="A195" s="243" t="s">
        <v>91</v>
      </c>
      <c r="B195" s="324" t="s">
        <v>1699</v>
      </c>
      <c r="C195" s="4" t="s">
        <v>1553</v>
      </c>
      <c r="D195" s="5" t="s">
        <v>25</v>
      </c>
      <c r="E195" s="5">
        <v>4</v>
      </c>
      <c r="F195" s="421" t="s">
        <v>22</v>
      </c>
      <c r="G195" s="4" t="s">
        <v>57</v>
      </c>
      <c r="H195" s="4" t="s">
        <v>24</v>
      </c>
      <c r="I195" s="5" t="s">
        <v>92</v>
      </c>
      <c r="J195" s="6" t="s">
        <v>1612</v>
      </c>
      <c r="K195" s="18" t="s">
        <v>1481</v>
      </c>
    </row>
    <row r="196" spans="1:11" ht="25.4" customHeight="1" x14ac:dyDescent="0.35">
      <c r="A196" s="243" t="s">
        <v>91</v>
      </c>
      <c r="B196" s="324" t="s">
        <v>1613</v>
      </c>
      <c r="C196" s="4" t="s">
        <v>1553</v>
      </c>
      <c r="D196" s="5" t="s">
        <v>25</v>
      </c>
      <c r="E196" s="5">
        <v>2</v>
      </c>
      <c r="F196" s="421" t="s">
        <v>22</v>
      </c>
      <c r="G196" s="4" t="s">
        <v>36</v>
      </c>
      <c r="H196" s="325" t="s">
        <v>37</v>
      </c>
      <c r="I196" s="5" t="s">
        <v>92</v>
      </c>
      <c r="J196" s="6" t="s">
        <v>1614</v>
      </c>
      <c r="K196" s="18" t="s">
        <v>1421</v>
      </c>
    </row>
    <row r="197" spans="1:11" ht="25.4" customHeight="1" x14ac:dyDescent="0.35">
      <c r="A197" s="243" t="s">
        <v>135</v>
      </c>
      <c r="B197" s="324" t="s">
        <v>1615</v>
      </c>
      <c r="C197" s="4" t="s">
        <v>1553</v>
      </c>
      <c r="D197" s="5" t="s">
        <v>25</v>
      </c>
      <c r="E197" s="5">
        <v>1</v>
      </c>
      <c r="F197" s="421" t="s">
        <v>22</v>
      </c>
      <c r="G197" s="4" t="s">
        <v>1462</v>
      </c>
      <c r="H197" s="4" t="s">
        <v>44</v>
      </c>
      <c r="I197" s="328" t="s">
        <v>32</v>
      </c>
      <c r="J197" s="6" t="s">
        <v>1616</v>
      </c>
      <c r="K197" s="18" t="s">
        <v>1617</v>
      </c>
    </row>
    <row r="198" spans="1:11" ht="25.4" customHeight="1" x14ac:dyDescent="0.35">
      <c r="A198" s="326" t="s">
        <v>101</v>
      </c>
      <c r="B198" s="330" t="s">
        <v>1618</v>
      </c>
      <c r="C198" s="4" t="s">
        <v>1553</v>
      </c>
      <c r="D198" s="328" t="s">
        <v>25</v>
      </c>
      <c r="E198" s="5">
        <v>2</v>
      </c>
      <c r="F198" s="429" t="s">
        <v>22</v>
      </c>
      <c r="G198" s="4" t="s">
        <v>1619</v>
      </c>
      <c r="H198" s="4" t="s">
        <v>1620</v>
      </c>
      <c r="I198" s="328" t="s">
        <v>32</v>
      </c>
      <c r="J198" s="128" t="s">
        <v>1621</v>
      </c>
      <c r="K198" s="172" t="s">
        <v>1622</v>
      </c>
    </row>
    <row r="199" spans="1:11" ht="25.4" customHeight="1" x14ac:dyDescent="0.35">
      <c r="A199" s="326" t="s">
        <v>102</v>
      </c>
      <c r="B199" s="324" t="s">
        <v>103</v>
      </c>
      <c r="C199" s="4" t="s">
        <v>1553</v>
      </c>
      <c r="D199" s="5" t="s">
        <v>25</v>
      </c>
      <c r="E199" s="5">
        <v>2</v>
      </c>
      <c r="F199" s="421" t="s">
        <v>22</v>
      </c>
      <c r="G199" s="4" t="s">
        <v>1453</v>
      </c>
      <c r="H199" s="4" t="s">
        <v>1452</v>
      </c>
      <c r="I199" s="5" t="s">
        <v>32</v>
      </c>
      <c r="J199" s="6" t="s">
        <v>1623</v>
      </c>
      <c r="K199" s="16" t="s">
        <v>1624</v>
      </c>
    </row>
    <row r="200" spans="1:11" ht="25.4" customHeight="1" x14ac:dyDescent="0.35">
      <c r="A200" s="326" t="s">
        <v>102</v>
      </c>
      <c r="B200" s="330" t="s">
        <v>811</v>
      </c>
      <c r="C200" s="4" t="s">
        <v>1553</v>
      </c>
      <c r="D200" s="328" t="s">
        <v>25</v>
      </c>
      <c r="E200" s="5">
        <v>2</v>
      </c>
      <c r="F200" s="429" t="s">
        <v>22</v>
      </c>
      <c r="G200" s="4" t="s">
        <v>80</v>
      </c>
      <c r="H200" s="4" t="s">
        <v>62</v>
      </c>
      <c r="I200" s="328" t="s">
        <v>812</v>
      </c>
      <c r="J200" s="128" t="s">
        <v>813</v>
      </c>
      <c r="K200" s="1" t="s">
        <v>987</v>
      </c>
    </row>
    <row r="201" spans="1:11" ht="25.4" customHeight="1" x14ac:dyDescent="0.35">
      <c r="A201" s="264" t="s">
        <v>110</v>
      </c>
      <c r="B201" s="266" t="s">
        <v>111</v>
      </c>
      <c r="C201" s="4" t="s">
        <v>48</v>
      </c>
      <c r="D201" s="5" t="s">
        <v>49</v>
      </c>
      <c r="E201" s="5">
        <v>4</v>
      </c>
      <c r="F201" s="421" t="s">
        <v>22</v>
      </c>
      <c r="G201" s="168" t="s">
        <v>57</v>
      </c>
      <c r="H201" s="4" t="s">
        <v>31</v>
      </c>
      <c r="I201" s="341" t="s">
        <v>29</v>
      </c>
      <c r="J201" s="7" t="s">
        <v>1674</v>
      </c>
      <c r="K201" s="16" t="s">
        <v>1675</v>
      </c>
    </row>
    <row r="202" spans="1:11" ht="25.4" customHeight="1" x14ac:dyDescent="0.35">
      <c r="A202" s="326" t="s">
        <v>78</v>
      </c>
      <c r="B202" s="324" t="s">
        <v>79</v>
      </c>
      <c r="C202" s="4" t="s">
        <v>1553</v>
      </c>
      <c r="D202" s="5" t="s">
        <v>25</v>
      </c>
      <c r="E202" s="5">
        <v>2</v>
      </c>
      <c r="F202" s="421" t="s">
        <v>22</v>
      </c>
      <c r="G202" s="324" t="s">
        <v>30</v>
      </c>
      <c r="H202" s="324" t="s">
        <v>24</v>
      </c>
      <c r="I202" s="331" t="s">
        <v>81</v>
      </c>
      <c r="J202" s="6" t="s">
        <v>1002</v>
      </c>
      <c r="K202" s="2" t="str">
        <f>$K$58</f>
        <v>English test: all components B2 (reading, writing, listening)</v>
      </c>
    </row>
    <row r="203" spans="1:11" ht="25.4" customHeight="1" x14ac:dyDescent="0.35">
      <c r="A203" s="333" t="s">
        <v>78</v>
      </c>
      <c r="B203" s="332" t="s">
        <v>83</v>
      </c>
      <c r="C203" s="4" t="s">
        <v>1553</v>
      </c>
      <c r="D203" s="5" t="s">
        <v>25</v>
      </c>
      <c r="E203" s="5">
        <v>2</v>
      </c>
      <c r="F203" s="421" t="s">
        <v>22</v>
      </c>
      <c r="G203" s="4" t="s">
        <v>84</v>
      </c>
      <c r="H203" s="4" t="s">
        <v>89</v>
      </c>
      <c r="I203" s="331" t="s">
        <v>81</v>
      </c>
      <c r="J203" s="9" t="s">
        <v>90</v>
      </c>
      <c r="K203" s="24" t="s">
        <v>1611</v>
      </c>
    </row>
    <row r="204" spans="1:11" ht="25.4" customHeight="1" x14ac:dyDescent="0.35">
      <c r="A204" s="168" t="s">
        <v>109</v>
      </c>
      <c r="B204" s="168" t="s">
        <v>1625</v>
      </c>
      <c r="C204" s="4" t="s">
        <v>48</v>
      </c>
      <c r="D204" s="5" t="s">
        <v>49</v>
      </c>
      <c r="E204" s="5">
        <v>2</v>
      </c>
      <c r="F204" s="421" t="s">
        <v>22</v>
      </c>
      <c r="G204" s="168" t="s">
        <v>43</v>
      </c>
      <c r="H204" s="168" t="s">
        <v>37</v>
      </c>
      <c r="I204" s="187" t="s">
        <v>1700</v>
      </c>
      <c r="J204" s="16" t="s">
        <v>1626</v>
      </c>
      <c r="K204" s="16" t="s">
        <v>1627</v>
      </c>
    </row>
    <row r="205" spans="1:11" ht="25.4" customHeight="1" x14ac:dyDescent="0.35">
      <c r="A205" s="243" t="s">
        <v>105</v>
      </c>
      <c r="B205" s="324" t="s">
        <v>1633</v>
      </c>
      <c r="C205" s="4" t="s">
        <v>1553</v>
      </c>
      <c r="D205" s="4" t="s">
        <v>25</v>
      </c>
      <c r="E205" s="4" t="s">
        <v>1634</v>
      </c>
      <c r="F205" s="421" t="s">
        <v>22</v>
      </c>
      <c r="G205" s="4" t="s">
        <v>1630</v>
      </c>
      <c r="H205" s="325" t="s">
        <v>41</v>
      </c>
      <c r="I205" s="328" t="s">
        <v>32</v>
      </c>
      <c r="J205" s="241" t="s">
        <v>1635</v>
      </c>
      <c r="K205" s="16" t="s">
        <v>1636</v>
      </c>
    </row>
    <row r="206" spans="1:11" ht="25.4" customHeight="1" x14ac:dyDescent="0.35">
      <c r="A206" s="168" t="s">
        <v>1628</v>
      </c>
      <c r="B206" s="168" t="s">
        <v>1629</v>
      </c>
      <c r="C206" s="4" t="s">
        <v>1553</v>
      </c>
      <c r="D206" s="5" t="s">
        <v>25</v>
      </c>
      <c r="E206" s="5">
        <v>3</v>
      </c>
      <c r="F206" s="421" t="s">
        <v>22</v>
      </c>
      <c r="G206" s="4" t="s">
        <v>1630</v>
      </c>
      <c r="H206" s="325" t="s">
        <v>41</v>
      </c>
      <c r="I206" s="328" t="s">
        <v>32</v>
      </c>
      <c r="J206" s="16" t="s">
        <v>1631</v>
      </c>
      <c r="K206" s="16" t="s">
        <v>1632</v>
      </c>
    </row>
    <row r="207" spans="1:11" ht="25.4" customHeight="1" x14ac:dyDescent="0.35">
      <c r="A207" s="326" t="s">
        <v>122</v>
      </c>
      <c r="B207" s="332" t="s">
        <v>126</v>
      </c>
      <c r="C207" s="4" t="s">
        <v>1553</v>
      </c>
      <c r="D207" s="5" t="s">
        <v>25</v>
      </c>
      <c r="E207" s="5">
        <v>2</v>
      </c>
      <c r="F207" s="421" t="s">
        <v>22</v>
      </c>
      <c r="G207" s="4" t="s">
        <v>43</v>
      </c>
      <c r="H207" s="4" t="s">
        <v>34</v>
      </c>
      <c r="I207" s="5" t="s">
        <v>32</v>
      </c>
      <c r="J207" s="6" t="s">
        <v>125</v>
      </c>
      <c r="K207" s="18" t="s">
        <v>1638</v>
      </c>
    </row>
    <row r="208" spans="1:11" ht="25.4" customHeight="1" x14ac:dyDescent="0.35">
      <c r="A208" s="326" t="s">
        <v>122</v>
      </c>
      <c r="B208" s="332" t="s">
        <v>1639</v>
      </c>
      <c r="C208" s="4" t="s">
        <v>1553</v>
      </c>
      <c r="D208" s="5" t="s">
        <v>25</v>
      </c>
      <c r="E208" s="5">
        <v>2</v>
      </c>
      <c r="F208" s="421" t="s">
        <v>22</v>
      </c>
      <c r="G208" s="4" t="s">
        <v>30</v>
      </c>
      <c r="H208" s="4" t="s">
        <v>24</v>
      </c>
      <c r="I208" s="5" t="s">
        <v>32</v>
      </c>
      <c r="J208" s="430" t="s">
        <v>1487</v>
      </c>
      <c r="K208" s="16" t="s">
        <v>1640</v>
      </c>
    </row>
    <row r="209" spans="1:11" ht="25.4" customHeight="1" x14ac:dyDescent="0.35">
      <c r="A209" s="431" t="s">
        <v>141</v>
      </c>
      <c r="B209" s="332" t="s">
        <v>1641</v>
      </c>
      <c r="C209" s="432" t="s">
        <v>1542</v>
      </c>
      <c r="D209" s="5" t="s">
        <v>1642</v>
      </c>
      <c r="E209" s="433">
        <v>2</v>
      </c>
      <c r="F209" s="434" t="s">
        <v>22</v>
      </c>
      <c r="G209" s="435" t="s">
        <v>1458</v>
      </c>
      <c r="H209" s="432" t="s">
        <v>37</v>
      </c>
      <c r="I209" s="5" t="s">
        <v>32</v>
      </c>
      <c r="J209" s="430" t="s">
        <v>1643</v>
      </c>
      <c r="K209" s="16" t="s">
        <v>1644</v>
      </c>
    </row>
    <row r="210" spans="1:11" ht="25.4" customHeight="1" x14ac:dyDescent="0.35">
      <c r="A210" s="436" t="s">
        <v>141</v>
      </c>
      <c r="B210" s="454" t="s">
        <v>1645</v>
      </c>
      <c r="C210" s="438" t="s">
        <v>1553</v>
      </c>
      <c r="D210" s="77" t="s">
        <v>25</v>
      </c>
      <c r="E210" s="439">
        <v>4</v>
      </c>
      <c r="F210" s="440" t="s">
        <v>22</v>
      </c>
      <c r="G210" s="441" t="s">
        <v>88</v>
      </c>
      <c r="H210" s="438" t="s">
        <v>900</v>
      </c>
      <c r="I210" s="77" t="s">
        <v>1488</v>
      </c>
      <c r="J210" s="442" t="s">
        <v>1646</v>
      </c>
      <c r="K210" s="443" t="s">
        <v>1647</v>
      </c>
    </row>
    <row r="211" spans="1:11" ht="25.4" customHeight="1" x14ac:dyDescent="0.35">
      <c r="A211" s="356" t="s">
        <v>141</v>
      </c>
      <c r="B211" s="186" t="s">
        <v>1280</v>
      </c>
      <c r="C211" s="444" t="s">
        <v>1553</v>
      </c>
      <c r="D211" s="356" t="s">
        <v>25</v>
      </c>
      <c r="E211" s="356">
        <v>1</v>
      </c>
      <c r="F211" s="356" t="s">
        <v>22</v>
      </c>
      <c r="G211" s="17" t="s">
        <v>88</v>
      </c>
      <c r="H211" s="445" t="s">
        <v>44</v>
      </c>
      <c r="I211" s="356" t="s">
        <v>32</v>
      </c>
      <c r="J211" s="16" t="s">
        <v>1648</v>
      </c>
      <c r="K211" s="446" t="s">
        <v>1649</v>
      </c>
    </row>
    <row r="212" spans="1:11" ht="25.4" customHeight="1" x14ac:dyDescent="0.35">
      <c r="A212" s="431" t="s">
        <v>1676</v>
      </c>
      <c r="B212" s="455" t="s">
        <v>1677</v>
      </c>
      <c r="C212" s="432" t="s">
        <v>1553</v>
      </c>
      <c r="D212" s="433" t="s">
        <v>25</v>
      </c>
      <c r="E212" s="433">
        <v>4</v>
      </c>
      <c r="F212" s="434" t="s">
        <v>22</v>
      </c>
      <c r="G212" s="26" t="s">
        <v>88</v>
      </c>
      <c r="H212" s="168" t="s">
        <v>37</v>
      </c>
      <c r="I212" s="433" t="s">
        <v>1678</v>
      </c>
      <c r="J212" s="456" t="s">
        <v>1679</v>
      </c>
      <c r="K212" s="446" t="s">
        <v>1680</v>
      </c>
    </row>
    <row r="213" spans="1:11" ht="25.4" customHeight="1" x14ac:dyDescent="0.35">
      <c r="A213" s="431" t="s">
        <v>1676</v>
      </c>
      <c r="B213" s="455" t="s">
        <v>1681</v>
      </c>
      <c r="C213" s="432" t="s">
        <v>1553</v>
      </c>
      <c r="D213" s="433" t="s">
        <v>25</v>
      </c>
      <c r="E213" s="433">
        <v>2</v>
      </c>
      <c r="F213" s="434" t="s">
        <v>22</v>
      </c>
      <c r="G213" s="26" t="s">
        <v>88</v>
      </c>
      <c r="H213" s="168" t="s">
        <v>37</v>
      </c>
      <c r="I213" s="433" t="s">
        <v>1678</v>
      </c>
      <c r="J213" s="456" t="s">
        <v>1682</v>
      </c>
      <c r="K213" s="446" t="s">
        <v>1683</v>
      </c>
    </row>
    <row r="214" spans="1:11" s="1" customFormat="1" ht="25.4" customHeight="1" x14ac:dyDescent="0.35">
      <c r="A214" s="356" t="s">
        <v>989</v>
      </c>
      <c r="B214" s="187" t="s">
        <v>1650</v>
      </c>
      <c r="C214" s="444" t="s">
        <v>1553</v>
      </c>
      <c r="D214" s="356" t="s">
        <v>25</v>
      </c>
      <c r="E214" s="356">
        <v>2</v>
      </c>
      <c r="F214" s="353" t="s">
        <v>22</v>
      </c>
      <c r="G214" s="17" t="s">
        <v>1651</v>
      </c>
      <c r="H214" s="445" t="s">
        <v>124</v>
      </c>
      <c r="I214" s="356" t="s">
        <v>32</v>
      </c>
      <c r="J214" s="16" t="s">
        <v>1652</v>
      </c>
      <c r="K214" s="446" t="s">
        <v>1653</v>
      </c>
    </row>
    <row r="215" spans="1:11" ht="25.4" customHeight="1" x14ac:dyDescent="0.35">
      <c r="A215" s="326" t="s">
        <v>989</v>
      </c>
      <c r="B215" s="324" t="s">
        <v>990</v>
      </c>
      <c r="C215" s="4" t="s">
        <v>1553</v>
      </c>
      <c r="D215" s="29" t="s">
        <v>25</v>
      </c>
      <c r="E215" s="5">
        <v>2</v>
      </c>
      <c r="F215" s="5" t="s">
        <v>22</v>
      </c>
      <c r="G215" s="4" t="s">
        <v>809</v>
      </c>
      <c r="H215" s="4" t="s">
        <v>246</v>
      </c>
      <c r="I215" s="5" t="s">
        <v>29</v>
      </c>
      <c r="J215" s="6" t="s">
        <v>991</v>
      </c>
      <c r="K215" s="1" t="s">
        <v>1655</v>
      </c>
    </row>
    <row r="216" spans="1:11" ht="25.4" customHeight="1" x14ac:dyDescent="0.45">
      <c r="A216" s="447" t="s">
        <v>19</v>
      </c>
      <c r="B216" s="448"/>
      <c r="C216" s="448"/>
      <c r="D216" s="448"/>
      <c r="E216" s="448"/>
      <c r="F216" s="448"/>
      <c r="G216" s="448"/>
      <c r="H216" s="448"/>
      <c r="I216" s="448"/>
      <c r="J216" s="448"/>
      <c r="K216" s="449"/>
    </row>
    <row r="217" spans="1:11" ht="25.4" customHeight="1" x14ac:dyDescent="0.35">
      <c r="A217" s="257" t="s">
        <v>301</v>
      </c>
      <c r="B217" s="257" t="s">
        <v>1689</v>
      </c>
      <c r="C217" s="4" t="s">
        <v>1553</v>
      </c>
      <c r="D217" s="4" t="s">
        <v>25</v>
      </c>
      <c r="E217" s="257">
        <v>2</v>
      </c>
      <c r="F217" s="257" t="s">
        <v>23</v>
      </c>
      <c r="G217" s="257" t="s">
        <v>26</v>
      </c>
      <c r="H217" s="257" t="s">
        <v>24</v>
      </c>
      <c r="I217" s="5" t="s">
        <v>32</v>
      </c>
      <c r="J217" s="16" t="s">
        <v>1690</v>
      </c>
      <c r="K217" s="462"/>
    </row>
    <row r="218" spans="1:11" ht="25.4" customHeight="1" x14ac:dyDescent="0.45">
      <c r="A218" s="450" t="s">
        <v>324</v>
      </c>
      <c r="B218" s="126" t="s">
        <v>325</v>
      </c>
      <c r="C218" s="4" t="s">
        <v>1553</v>
      </c>
      <c r="D218" s="4" t="s">
        <v>25</v>
      </c>
      <c r="E218" s="4" t="s">
        <v>1586</v>
      </c>
      <c r="F218" s="5" t="s">
        <v>23</v>
      </c>
      <c r="G218" s="4" t="s">
        <v>30</v>
      </c>
      <c r="H218" s="4" t="s">
        <v>31</v>
      </c>
      <c r="I218" s="5" t="s">
        <v>32</v>
      </c>
      <c r="J218" s="6" t="s">
        <v>1587</v>
      </c>
      <c r="K218" s="460"/>
    </row>
    <row r="219" spans="1:11" ht="25.4" customHeight="1" x14ac:dyDescent="0.35">
      <c r="A219" s="450" t="s">
        <v>1656</v>
      </c>
      <c r="B219" s="126" t="s">
        <v>1701</v>
      </c>
      <c r="C219" s="4" t="s">
        <v>98</v>
      </c>
      <c r="D219" s="4" t="s">
        <v>99</v>
      </c>
      <c r="E219" s="4" t="s">
        <v>1586</v>
      </c>
      <c r="F219" s="5" t="s">
        <v>23</v>
      </c>
      <c r="G219" s="4" t="s">
        <v>40</v>
      </c>
      <c r="H219" s="4" t="s">
        <v>44</v>
      </c>
      <c r="I219" s="5" t="s">
        <v>32</v>
      </c>
      <c r="J219" s="16" t="s">
        <v>1658</v>
      </c>
      <c r="K219" s="16" t="s">
        <v>1659</v>
      </c>
    </row>
    <row r="220" spans="1:11" ht="25.4" customHeight="1" x14ac:dyDescent="0.35">
      <c r="A220" s="326" t="s">
        <v>38</v>
      </c>
      <c r="B220" s="324" t="s">
        <v>45</v>
      </c>
      <c r="C220" s="4" t="s">
        <v>48</v>
      </c>
      <c r="D220" s="5" t="s">
        <v>49</v>
      </c>
      <c r="E220" s="5">
        <v>2</v>
      </c>
      <c r="F220" s="5" t="s">
        <v>23</v>
      </c>
      <c r="G220" s="4" t="s">
        <v>43</v>
      </c>
      <c r="H220" s="4" t="s">
        <v>44</v>
      </c>
      <c r="I220" s="5" t="s">
        <v>29</v>
      </c>
      <c r="J220" s="9" t="s">
        <v>42</v>
      </c>
      <c r="K220" s="24" t="s">
        <v>1588</v>
      </c>
    </row>
    <row r="221" spans="1:11" ht="25.4" customHeight="1" x14ac:dyDescent="0.35">
      <c r="A221" s="326" t="s">
        <v>38</v>
      </c>
      <c r="B221" s="324" t="s">
        <v>39</v>
      </c>
      <c r="C221" s="4" t="s">
        <v>1553</v>
      </c>
      <c r="D221" s="5" t="s">
        <v>25</v>
      </c>
      <c r="E221" s="5">
        <v>2</v>
      </c>
      <c r="F221" s="5" t="s">
        <v>23</v>
      </c>
      <c r="G221" s="4" t="s">
        <v>57</v>
      </c>
      <c r="H221" s="4" t="s">
        <v>1200</v>
      </c>
      <c r="I221" s="5" t="s">
        <v>32</v>
      </c>
      <c r="J221" s="6" t="s">
        <v>1187</v>
      </c>
      <c r="K221" s="18" t="s">
        <v>1589</v>
      </c>
    </row>
    <row r="222" spans="1:11" ht="25.4" customHeight="1" x14ac:dyDescent="0.35">
      <c r="A222" s="326" t="s">
        <v>46</v>
      </c>
      <c r="B222" s="324" t="s">
        <v>50</v>
      </c>
      <c r="C222" s="4" t="s">
        <v>1553</v>
      </c>
      <c r="D222" s="5" t="s">
        <v>25</v>
      </c>
      <c r="E222" s="5">
        <v>2</v>
      </c>
      <c r="F222" s="421" t="s">
        <v>23</v>
      </c>
      <c r="G222" s="4" t="s">
        <v>43</v>
      </c>
      <c r="H222" s="4" t="s">
        <v>44</v>
      </c>
      <c r="I222" s="5" t="s">
        <v>32</v>
      </c>
      <c r="J222" s="6" t="s">
        <v>907</v>
      </c>
      <c r="K222" s="18" t="s">
        <v>1471</v>
      </c>
    </row>
    <row r="223" spans="1:11" ht="25.4" customHeight="1" x14ac:dyDescent="0.35">
      <c r="A223" s="326" t="s">
        <v>46</v>
      </c>
      <c r="B223" s="324" t="s">
        <v>52</v>
      </c>
      <c r="C223" s="4" t="s">
        <v>48</v>
      </c>
      <c r="D223" s="5" t="s">
        <v>49</v>
      </c>
      <c r="E223" s="5">
        <v>4</v>
      </c>
      <c r="F223" s="5" t="s">
        <v>23</v>
      </c>
      <c r="G223" s="4" t="s">
        <v>51</v>
      </c>
      <c r="H223" s="4" t="s">
        <v>1200</v>
      </c>
      <c r="I223" s="5" t="s">
        <v>32</v>
      </c>
      <c r="J223" s="6" t="s">
        <v>1003</v>
      </c>
      <c r="K223" s="24" t="s">
        <v>1455</v>
      </c>
    </row>
    <row r="224" spans="1:11" ht="25.4" customHeight="1" x14ac:dyDescent="0.35">
      <c r="A224" s="326" t="s">
        <v>46</v>
      </c>
      <c r="B224" s="340" t="s">
        <v>1590</v>
      </c>
      <c r="C224" s="4" t="s">
        <v>1553</v>
      </c>
      <c r="D224" s="5" t="s">
        <v>25</v>
      </c>
      <c r="E224" s="5">
        <v>2</v>
      </c>
      <c r="F224" s="5" t="s">
        <v>23</v>
      </c>
      <c r="G224" s="335" t="s">
        <v>182</v>
      </c>
      <c r="H224" s="334" t="s">
        <v>1686</v>
      </c>
      <c r="I224" s="5" t="s">
        <v>32</v>
      </c>
      <c r="J224" s="13" t="s">
        <v>1468</v>
      </c>
      <c r="K224" s="7" t="s">
        <v>1467</v>
      </c>
    </row>
    <row r="225" spans="1:11" ht="25.4" customHeight="1" x14ac:dyDescent="0.35">
      <c r="A225" s="168" t="s">
        <v>55</v>
      </c>
      <c r="B225" s="168" t="s">
        <v>1327</v>
      </c>
      <c r="C225" s="4" t="s">
        <v>28</v>
      </c>
      <c r="D225" s="5" t="s">
        <v>25</v>
      </c>
      <c r="E225" s="5">
        <v>2</v>
      </c>
      <c r="F225" s="421" t="s">
        <v>23</v>
      </c>
      <c r="G225" s="4" t="s">
        <v>36</v>
      </c>
      <c r="H225" s="4" t="s">
        <v>44</v>
      </c>
      <c r="I225" s="5" t="s">
        <v>32</v>
      </c>
      <c r="J225" s="24" t="s">
        <v>1328</v>
      </c>
      <c r="K225" s="16" t="s">
        <v>1454</v>
      </c>
    </row>
    <row r="226" spans="1:11" ht="25.4" customHeight="1" x14ac:dyDescent="0.35">
      <c r="A226" s="326" t="s">
        <v>55</v>
      </c>
      <c r="B226" s="324" t="s">
        <v>59</v>
      </c>
      <c r="C226" s="4" t="s">
        <v>1553</v>
      </c>
      <c r="D226" s="5" t="s">
        <v>25</v>
      </c>
      <c r="E226" s="5">
        <v>2</v>
      </c>
      <c r="F226" s="421" t="s">
        <v>23</v>
      </c>
      <c r="G226" s="4" t="s">
        <v>57</v>
      </c>
      <c r="H226" s="4" t="s">
        <v>60</v>
      </c>
      <c r="I226" s="5" t="s">
        <v>58</v>
      </c>
      <c r="J226" s="6" t="s">
        <v>61</v>
      </c>
      <c r="K226" s="18" t="s">
        <v>1466</v>
      </c>
    </row>
    <row r="227" spans="1:11" ht="25.4" customHeight="1" x14ac:dyDescent="0.35">
      <c r="A227" s="326" t="s">
        <v>190</v>
      </c>
      <c r="B227" s="324" t="s">
        <v>1593</v>
      </c>
      <c r="C227" s="4" t="s">
        <v>1553</v>
      </c>
      <c r="D227" s="5" t="s">
        <v>25</v>
      </c>
      <c r="E227" s="5">
        <v>2</v>
      </c>
      <c r="F227" s="421" t="s">
        <v>23</v>
      </c>
      <c r="G227" s="4" t="s">
        <v>63</v>
      </c>
      <c r="H227" s="4" t="s">
        <v>41</v>
      </c>
      <c r="I227" s="5" t="s">
        <v>32</v>
      </c>
      <c r="J227" s="6" t="s">
        <v>1594</v>
      </c>
      <c r="K227" s="18"/>
    </row>
    <row r="228" spans="1:11" ht="25.4" customHeight="1" x14ac:dyDescent="0.35">
      <c r="A228" s="326" t="s">
        <v>64</v>
      </c>
      <c r="B228" s="324" t="s">
        <v>69</v>
      </c>
      <c r="C228" s="4" t="s">
        <v>1553</v>
      </c>
      <c r="D228" s="5" t="s">
        <v>25</v>
      </c>
      <c r="E228" s="5">
        <v>1</v>
      </c>
      <c r="F228" s="421" t="s">
        <v>23</v>
      </c>
      <c r="G228" s="4" t="s">
        <v>57</v>
      </c>
      <c r="H228" s="4" t="s">
        <v>41</v>
      </c>
      <c r="I228" s="5" t="s">
        <v>70</v>
      </c>
      <c r="J228" s="6" t="s">
        <v>71</v>
      </c>
      <c r="K228" s="18" t="s">
        <v>1465</v>
      </c>
    </row>
    <row r="229" spans="1:11" ht="25.4" customHeight="1" x14ac:dyDescent="0.35">
      <c r="A229" s="326" t="s">
        <v>64</v>
      </c>
      <c r="B229" s="324" t="s">
        <v>72</v>
      </c>
      <c r="C229" s="4" t="s">
        <v>1553</v>
      </c>
      <c r="D229" s="5" t="s">
        <v>25</v>
      </c>
      <c r="E229" s="5">
        <v>1</v>
      </c>
      <c r="F229" s="421" t="s">
        <v>23</v>
      </c>
      <c r="G229" s="324" t="s">
        <v>30</v>
      </c>
      <c r="H229" s="4" t="s">
        <v>24</v>
      </c>
      <c r="I229" s="331" t="s">
        <v>74</v>
      </c>
      <c r="J229" s="6" t="s">
        <v>1464</v>
      </c>
      <c r="K229" s="18" t="s">
        <v>1463</v>
      </c>
    </row>
    <row r="230" spans="1:11" ht="25.4" customHeight="1" x14ac:dyDescent="0.35">
      <c r="A230" s="326" t="s">
        <v>114</v>
      </c>
      <c r="B230" s="324" t="s">
        <v>117</v>
      </c>
      <c r="C230" s="4" t="s">
        <v>1553</v>
      </c>
      <c r="D230" s="5" t="s">
        <v>25</v>
      </c>
      <c r="E230" s="5">
        <v>2</v>
      </c>
      <c r="F230" s="421" t="s">
        <v>23</v>
      </c>
      <c r="G230" s="4" t="s">
        <v>36</v>
      </c>
      <c r="H230" s="4" t="s">
        <v>37</v>
      </c>
      <c r="I230" s="5" t="s">
        <v>32</v>
      </c>
      <c r="J230" s="6" t="s">
        <v>1604</v>
      </c>
      <c r="K230" s="1" t="s">
        <v>1605</v>
      </c>
    </row>
    <row r="231" spans="1:11" ht="25.4" customHeight="1" x14ac:dyDescent="0.35">
      <c r="A231" s="326" t="s">
        <v>114</v>
      </c>
      <c r="B231" s="332" t="s">
        <v>115</v>
      </c>
      <c r="C231" s="4" t="s">
        <v>1553</v>
      </c>
      <c r="D231" s="5" t="s">
        <v>25</v>
      </c>
      <c r="E231" s="5">
        <v>4</v>
      </c>
      <c r="F231" s="5" t="s">
        <v>23</v>
      </c>
      <c r="G231" s="4" t="s">
        <v>88</v>
      </c>
      <c r="H231" s="4" t="s">
        <v>67</v>
      </c>
      <c r="I231" s="5" t="s">
        <v>116</v>
      </c>
      <c r="J231" s="6" t="s">
        <v>1457</v>
      </c>
      <c r="K231" s="24" t="s">
        <v>1456</v>
      </c>
    </row>
    <row r="232" spans="1:11" ht="25.4" customHeight="1" x14ac:dyDescent="0.35">
      <c r="A232" s="168" t="s">
        <v>75</v>
      </c>
      <c r="B232" s="168" t="s">
        <v>1329</v>
      </c>
      <c r="C232" s="4" t="s">
        <v>1553</v>
      </c>
      <c r="D232" s="5" t="s">
        <v>25</v>
      </c>
      <c r="E232" s="5">
        <v>2</v>
      </c>
      <c r="F232" s="421" t="s">
        <v>23</v>
      </c>
      <c r="G232" s="168" t="s">
        <v>152</v>
      </c>
      <c r="H232" s="168" t="s">
        <v>153</v>
      </c>
      <c r="I232" s="21" t="s">
        <v>644</v>
      </c>
      <c r="J232" s="6" t="s">
        <v>1330</v>
      </c>
      <c r="K232" s="1"/>
    </row>
    <row r="233" spans="1:11" ht="25.4" customHeight="1" x14ac:dyDescent="0.35">
      <c r="A233" s="326" t="s">
        <v>147</v>
      </c>
      <c r="B233" s="324" t="s">
        <v>827</v>
      </c>
      <c r="C233" s="4" t="s">
        <v>1553</v>
      </c>
      <c r="D233" s="5" t="s">
        <v>25</v>
      </c>
      <c r="E233" s="5">
        <v>1</v>
      </c>
      <c r="F233" s="421" t="s">
        <v>23</v>
      </c>
      <c r="G233" s="4" t="s">
        <v>57</v>
      </c>
      <c r="H233" s="4" t="s">
        <v>966</v>
      </c>
      <c r="I233" s="5" t="s">
        <v>29</v>
      </c>
      <c r="J233" s="129" t="s">
        <v>828</v>
      </c>
      <c r="K233" s="1" t="s">
        <v>1293</v>
      </c>
    </row>
    <row r="234" spans="1:11" ht="30" customHeight="1" x14ac:dyDescent="0.35">
      <c r="A234" s="326" t="s">
        <v>77</v>
      </c>
      <c r="B234" s="324" t="s">
        <v>1693</v>
      </c>
      <c r="C234" s="4" t="s">
        <v>98</v>
      </c>
      <c r="D234" s="5" t="s">
        <v>1702</v>
      </c>
      <c r="E234" s="5">
        <v>4</v>
      </c>
      <c r="F234" s="421" t="s">
        <v>23</v>
      </c>
      <c r="G234" s="4" t="s">
        <v>112</v>
      </c>
      <c r="H234" s="4" t="s">
        <v>1696</v>
      </c>
      <c r="I234" s="5" t="s">
        <v>29</v>
      </c>
      <c r="J234" s="129" t="s">
        <v>1697</v>
      </c>
      <c r="K234" s="24" t="s">
        <v>1698</v>
      </c>
    </row>
    <row r="235" spans="1:11" ht="25.4" customHeight="1" x14ac:dyDescent="0.35">
      <c r="A235" s="333" t="s">
        <v>78</v>
      </c>
      <c r="B235" s="332" t="s">
        <v>83</v>
      </c>
      <c r="C235" s="4" t="s">
        <v>1553</v>
      </c>
      <c r="D235" s="5" t="s">
        <v>25</v>
      </c>
      <c r="E235" s="5">
        <v>2</v>
      </c>
      <c r="F235" s="421" t="s">
        <v>23</v>
      </c>
      <c r="G235" s="4" t="s">
        <v>84</v>
      </c>
      <c r="H235" s="4" t="s">
        <v>89</v>
      </c>
      <c r="I235" s="331" t="s">
        <v>81</v>
      </c>
      <c r="J235" s="6" t="s">
        <v>1610</v>
      </c>
      <c r="K235" s="18" t="s">
        <v>1611</v>
      </c>
    </row>
    <row r="236" spans="1:11" ht="25.4" customHeight="1" x14ac:dyDescent="0.35">
      <c r="A236" s="336" t="s">
        <v>78</v>
      </c>
      <c r="B236" s="324" t="s">
        <v>79</v>
      </c>
      <c r="C236" s="4" t="s">
        <v>1553</v>
      </c>
      <c r="D236" s="5" t="s">
        <v>25</v>
      </c>
      <c r="E236" s="5">
        <v>2</v>
      </c>
      <c r="F236" s="421" t="s">
        <v>23</v>
      </c>
      <c r="G236" s="324" t="s">
        <v>30</v>
      </c>
      <c r="H236" s="324" t="s">
        <v>24</v>
      </c>
      <c r="I236" s="337" t="s">
        <v>81</v>
      </c>
      <c r="J236" s="6" t="s">
        <v>1002</v>
      </c>
      <c r="K236" s="1" t="str">
        <f>$K$58</f>
        <v>English test: all components B2 (reading, writing, listening)</v>
      </c>
    </row>
    <row r="237" spans="1:11" ht="25.4" customHeight="1" x14ac:dyDescent="0.35">
      <c r="A237" s="243" t="s">
        <v>91</v>
      </c>
      <c r="B237" s="324" t="s">
        <v>1286</v>
      </c>
      <c r="C237" s="4" t="s">
        <v>1553</v>
      </c>
      <c r="D237" s="5" t="s">
        <v>25</v>
      </c>
      <c r="E237" s="5">
        <v>4</v>
      </c>
      <c r="F237" s="421" t="s">
        <v>23</v>
      </c>
      <c r="G237" s="4" t="s">
        <v>57</v>
      </c>
      <c r="H237" s="4" t="s">
        <v>24</v>
      </c>
      <c r="I237" s="5" t="s">
        <v>92</v>
      </c>
      <c r="J237" s="6" t="s">
        <v>1612</v>
      </c>
      <c r="K237" s="18" t="s">
        <v>1481</v>
      </c>
    </row>
    <row r="238" spans="1:11" ht="25.4" customHeight="1" x14ac:dyDescent="0.35">
      <c r="A238" s="243" t="s">
        <v>91</v>
      </c>
      <c r="B238" s="324" t="s">
        <v>1613</v>
      </c>
      <c r="C238" s="4" t="s">
        <v>1553</v>
      </c>
      <c r="D238" s="5" t="s">
        <v>25</v>
      </c>
      <c r="E238" s="5">
        <v>2</v>
      </c>
      <c r="F238" s="421" t="s">
        <v>23</v>
      </c>
      <c r="G238" s="4" t="s">
        <v>36</v>
      </c>
      <c r="H238" s="325" t="s">
        <v>37</v>
      </c>
      <c r="I238" s="5" t="s">
        <v>92</v>
      </c>
      <c r="J238" s="6" t="s">
        <v>1614</v>
      </c>
      <c r="K238" s="18" t="s">
        <v>1421</v>
      </c>
    </row>
    <row r="239" spans="1:11" ht="25.4" customHeight="1" x14ac:dyDescent="0.35">
      <c r="A239" s="243" t="s">
        <v>135</v>
      </c>
      <c r="B239" s="324" t="s">
        <v>1615</v>
      </c>
      <c r="C239" s="4" t="s">
        <v>1553</v>
      </c>
      <c r="D239" s="5" t="s">
        <v>25</v>
      </c>
      <c r="E239" s="5">
        <v>1</v>
      </c>
      <c r="F239" s="421" t="s">
        <v>23</v>
      </c>
      <c r="G239" s="4" t="s">
        <v>1462</v>
      </c>
      <c r="H239" s="4" t="s">
        <v>44</v>
      </c>
      <c r="I239" s="328" t="s">
        <v>32</v>
      </c>
      <c r="J239" s="6" t="s">
        <v>1616</v>
      </c>
      <c r="K239" s="18" t="s">
        <v>1617</v>
      </c>
    </row>
    <row r="240" spans="1:11" s="28" customFormat="1" ht="25.4" customHeight="1" x14ac:dyDescent="0.35">
      <c r="A240" s="326" t="s">
        <v>101</v>
      </c>
      <c r="B240" s="330" t="s">
        <v>1618</v>
      </c>
      <c r="C240" s="4" t="s">
        <v>1553</v>
      </c>
      <c r="D240" s="328" t="s">
        <v>25</v>
      </c>
      <c r="E240" s="5">
        <v>2</v>
      </c>
      <c r="F240" s="429" t="s">
        <v>23</v>
      </c>
      <c r="G240" s="4" t="s">
        <v>1619</v>
      </c>
      <c r="H240" s="4" t="s">
        <v>1620</v>
      </c>
      <c r="I240" s="328" t="s">
        <v>32</v>
      </c>
      <c r="J240" s="128" t="s">
        <v>1621</v>
      </c>
      <c r="K240" s="172" t="s">
        <v>1622</v>
      </c>
    </row>
    <row r="241" spans="1:11" ht="25.4" customHeight="1" x14ac:dyDescent="0.35">
      <c r="A241" s="326" t="s">
        <v>102</v>
      </c>
      <c r="B241" s="330" t="s">
        <v>811</v>
      </c>
      <c r="C241" s="4" t="s">
        <v>1553</v>
      </c>
      <c r="D241" s="328" t="s">
        <v>25</v>
      </c>
      <c r="E241" s="5">
        <v>2</v>
      </c>
      <c r="F241" s="429" t="s">
        <v>23</v>
      </c>
      <c r="G241" s="4" t="s">
        <v>80</v>
      </c>
      <c r="H241" s="4" t="s">
        <v>62</v>
      </c>
      <c r="I241" s="328" t="s">
        <v>812</v>
      </c>
      <c r="J241" s="128" t="s">
        <v>813</v>
      </c>
      <c r="K241" s="1" t="s">
        <v>987</v>
      </c>
    </row>
    <row r="242" spans="1:11" ht="25.4" customHeight="1" x14ac:dyDescent="0.35">
      <c r="A242" s="336" t="s">
        <v>102</v>
      </c>
      <c r="B242" s="324" t="s">
        <v>103</v>
      </c>
      <c r="C242" s="4" t="s">
        <v>1553</v>
      </c>
      <c r="D242" s="5" t="s">
        <v>25</v>
      </c>
      <c r="E242" s="5">
        <v>2</v>
      </c>
      <c r="F242" s="421" t="s">
        <v>23</v>
      </c>
      <c r="G242" s="4" t="s">
        <v>1453</v>
      </c>
      <c r="H242" s="4" t="s">
        <v>1452</v>
      </c>
      <c r="I242" s="5" t="s">
        <v>32</v>
      </c>
      <c r="J242" s="6" t="s">
        <v>1623</v>
      </c>
      <c r="K242" s="1" t="s">
        <v>1624</v>
      </c>
    </row>
    <row r="243" spans="1:11" ht="25.4" customHeight="1" x14ac:dyDescent="0.35">
      <c r="A243" s="168" t="s">
        <v>109</v>
      </c>
      <c r="B243" s="168" t="s">
        <v>1625</v>
      </c>
      <c r="C243" s="4" t="s">
        <v>48</v>
      </c>
      <c r="D243" s="5" t="s">
        <v>49</v>
      </c>
      <c r="E243" s="5">
        <v>2</v>
      </c>
      <c r="F243" s="421" t="s">
        <v>23</v>
      </c>
      <c r="G243" s="168" t="s">
        <v>43</v>
      </c>
      <c r="H243" s="168" t="s">
        <v>37</v>
      </c>
      <c r="I243" s="187" t="s">
        <v>1700</v>
      </c>
      <c r="J243" s="16" t="s">
        <v>1626</v>
      </c>
      <c r="K243" s="16" t="s">
        <v>1627</v>
      </c>
    </row>
    <row r="244" spans="1:11" ht="25.4" customHeight="1" x14ac:dyDescent="0.35">
      <c r="A244" s="264" t="s">
        <v>110</v>
      </c>
      <c r="B244" s="266" t="s">
        <v>111</v>
      </c>
      <c r="C244" s="4" t="s">
        <v>48</v>
      </c>
      <c r="D244" s="5" t="s">
        <v>49</v>
      </c>
      <c r="E244" s="5">
        <v>4</v>
      </c>
      <c r="F244" s="421" t="s">
        <v>23</v>
      </c>
      <c r="G244" s="168" t="s">
        <v>57</v>
      </c>
      <c r="H244" s="4" t="s">
        <v>31</v>
      </c>
      <c r="I244" s="341" t="s">
        <v>32</v>
      </c>
      <c r="J244" s="7" t="s">
        <v>1674</v>
      </c>
      <c r="K244" s="16" t="s">
        <v>1675</v>
      </c>
    </row>
    <row r="245" spans="1:11" ht="25.4" customHeight="1" x14ac:dyDescent="0.35">
      <c r="A245" s="336" t="s">
        <v>105</v>
      </c>
      <c r="B245" s="324" t="s">
        <v>1633</v>
      </c>
      <c r="C245" s="339" t="s">
        <v>1553</v>
      </c>
      <c r="D245" s="4" t="s">
        <v>25</v>
      </c>
      <c r="E245" s="4" t="s">
        <v>1634</v>
      </c>
      <c r="F245" s="421" t="s">
        <v>23</v>
      </c>
      <c r="G245" s="168" t="s">
        <v>36</v>
      </c>
      <c r="H245" s="168" t="s">
        <v>1688</v>
      </c>
      <c r="I245" s="331" t="s">
        <v>32</v>
      </c>
      <c r="J245" s="6" t="s">
        <v>1635</v>
      </c>
      <c r="K245" s="1" t="s">
        <v>1636</v>
      </c>
    </row>
    <row r="246" spans="1:11" ht="25.4" customHeight="1" x14ac:dyDescent="0.35">
      <c r="A246" s="168" t="s">
        <v>1628</v>
      </c>
      <c r="B246" s="168" t="s">
        <v>1629</v>
      </c>
      <c r="C246" s="4" t="s">
        <v>1553</v>
      </c>
      <c r="D246" s="5" t="s">
        <v>25</v>
      </c>
      <c r="E246" s="5">
        <v>3</v>
      </c>
      <c r="F246" s="421" t="s">
        <v>23</v>
      </c>
      <c r="G246" s="4" t="s">
        <v>1630</v>
      </c>
      <c r="H246" s="325" t="s">
        <v>41</v>
      </c>
      <c r="I246" s="328" t="s">
        <v>32</v>
      </c>
      <c r="J246" s="16" t="s">
        <v>1631</v>
      </c>
      <c r="K246" s="16" t="s">
        <v>1632</v>
      </c>
    </row>
    <row r="247" spans="1:11" ht="25.4" customHeight="1" x14ac:dyDescent="0.35">
      <c r="A247" s="424" t="s">
        <v>122</v>
      </c>
      <c r="B247" s="332" t="s">
        <v>126</v>
      </c>
      <c r="C247" s="4" t="s">
        <v>1553</v>
      </c>
      <c r="D247" s="5" t="s">
        <v>25</v>
      </c>
      <c r="E247" s="5">
        <v>2</v>
      </c>
      <c r="F247" s="421" t="s">
        <v>23</v>
      </c>
      <c r="G247" s="4" t="s">
        <v>43</v>
      </c>
      <c r="H247" s="4" t="s">
        <v>34</v>
      </c>
      <c r="I247" s="5" t="s">
        <v>32</v>
      </c>
      <c r="J247" s="6" t="s">
        <v>125</v>
      </c>
      <c r="K247" s="18" t="s">
        <v>1638</v>
      </c>
    </row>
    <row r="248" spans="1:11" ht="25.4" customHeight="1" x14ac:dyDescent="0.35">
      <c r="A248" s="326" t="s">
        <v>122</v>
      </c>
      <c r="B248" s="332" t="s">
        <v>1639</v>
      </c>
      <c r="C248" s="4" t="s">
        <v>1553</v>
      </c>
      <c r="D248" s="5" t="s">
        <v>25</v>
      </c>
      <c r="E248" s="5">
        <v>2</v>
      </c>
      <c r="F248" s="421" t="s">
        <v>23</v>
      </c>
      <c r="G248" s="4" t="s">
        <v>30</v>
      </c>
      <c r="H248" s="4" t="s">
        <v>24</v>
      </c>
      <c r="I248" s="5" t="s">
        <v>32</v>
      </c>
      <c r="J248" s="430" t="s">
        <v>1487</v>
      </c>
      <c r="K248" s="16" t="s">
        <v>1640</v>
      </c>
    </row>
    <row r="249" spans="1:11" ht="25.4" customHeight="1" x14ac:dyDescent="0.35">
      <c r="A249" s="431" t="s">
        <v>141</v>
      </c>
      <c r="B249" s="332" t="s">
        <v>1641</v>
      </c>
      <c r="C249" s="432" t="s">
        <v>1542</v>
      </c>
      <c r="D249" s="5" t="s">
        <v>1642</v>
      </c>
      <c r="E249" s="433">
        <v>2</v>
      </c>
      <c r="F249" s="434" t="s">
        <v>23</v>
      </c>
      <c r="G249" s="435" t="s">
        <v>1458</v>
      </c>
      <c r="H249" s="432" t="s">
        <v>37</v>
      </c>
      <c r="I249" s="5" t="s">
        <v>32</v>
      </c>
      <c r="J249" s="430" t="s">
        <v>1643</v>
      </c>
      <c r="K249" s="16" t="s">
        <v>1644</v>
      </c>
    </row>
    <row r="250" spans="1:11" ht="25.4" customHeight="1" x14ac:dyDescent="0.35">
      <c r="A250" s="436" t="s">
        <v>141</v>
      </c>
      <c r="B250" s="454" t="s">
        <v>1645</v>
      </c>
      <c r="C250" s="438" t="s">
        <v>1553</v>
      </c>
      <c r="D250" s="77" t="s">
        <v>25</v>
      </c>
      <c r="E250" s="439">
        <v>4</v>
      </c>
      <c r="F250" s="440" t="s">
        <v>23</v>
      </c>
      <c r="G250" s="441" t="s">
        <v>88</v>
      </c>
      <c r="H250" s="438" t="s">
        <v>900</v>
      </c>
      <c r="I250" s="77" t="s">
        <v>1488</v>
      </c>
      <c r="J250" s="442" t="s">
        <v>1646</v>
      </c>
      <c r="K250" s="443" t="s">
        <v>1647</v>
      </c>
    </row>
    <row r="251" spans="1:11" ht="25.4" customHeight="1" x14ac:dyDescent="0.35">
      <c r="A251" s="356" t="s">
        <v>141</v>
      </c>
      <c r="B251" s="186" t="s">
        <v>1280</v>
      </c>
      <c r="C251" s="444" t="s">
        <v>1553</v>
      </c>
      <c r="D251" s="356" t="s">
        <v>25</v>
      </c>
      <c r="E251" s="356">
        <v>1</v>
      </c>
      <c r="F251" s="356" t="s">
        <v>23</v>
      </c>
      <c r="G251" s="17" t="s">
        <v>88</v>
      </c>
      <c r="H251" s="445" t="s">
        <v>44</v>
      </c>
      <c r="I251" s="356" t="s">
        <v>32</v>
      </c>
      <c r="J251" s="16" t="s">
        <v>1648</v>
      </c>
      <c r="K251" s="446" t="s">
        <v>1649</v>
      </c>
    </row>
    <row r="252" spans="1:11" ht="25.4" customHeight="1" x14ac:dyDescent="0.35">
      <c r="A252" s="431" t="s">
        <v>1676</v>
      </c>
      <c r="B252" s="455" t="s">
        <v>1677</v>
      </c>
      <c r="C252" s="432" t="s">
        <v>1553</v>
      </c>
      <c r="D252" s="433" t="s">
        <v>25</v>
      </c>
      <c r="E252" s="433">
        <v>4</v>
      </c>
      <c r="F252" s="434" t="s">
        <v>23</v>
      </c>
      <c r="G252" s="26" t="s">
        <v>88</v>
      </c>
      <c r="H252" s="168" t="s">
        <v>37</v>
      </c>
      <c r="I252" s="433" t="s">
        <v>1678</v>
      </c>
      <c r="J252" s="456" t="s">
        <v>1679</v>
      </c>
      <c r="K252" s="446" t="s">
        <v>1680</v>
      </c>
    </row>
    <row r="253" spans="1:11" ht="25.4" customHeight="1" x14ac:dyDescent="0.35">
      <c r="A253" s="431" t="s">
        <v>1676</v>
      </c>
      <c r="B253" s="455" t="s">
        <v>1681</v>
      </c>
      <c r="C253" s="432" t="s">
        <v>1553</v>
      </c>
      <c r="D253" s="433" t="s">
        <v>25</v>
      </c>
      <c r="E253" s="433">
        <v>2</v>
      </c>
      <c r="F253" s="434" t="s">
        <v>23</v>
      </c>
      <c r="G253" s="26" t="s">
        <v>88</v>
      </c>
      <c r="H253" s="168" t="s">
        <v>37</v>
      </c>
      <c r="I253" s="433" t="s">
        <v>1678</v>
      </c>
      <c r="J253" s="456" t="s">
        <v>1682</v>
      </c>
      <c r="K253" s="446" t="s">
        <v>1683</v>
      </c>
    </row>
    <row r="254" spans="1:11" s="1" customFormat="1" ht="25.4" customHeight="1" x14ac:dyDescent="0.35">
      <c r="A254" s="356" t="s">
        <v>989</v>
      </c>
      <c r="B254" s="187" t="s">
        <v>1650</v>
      </c>
      <c r="C254" s="444" t="s">
        <v>1553</v>
      </c>
      <c r="D254" s="356" t="s">
        <v>25</v>
      </c>
      <c r="E254" s="356">
        <v>2</v>
      </c>
      <c r="F254" s="353" t="s">
        <v>23</v>
      </c>
      <c r="G254" s="17" t="s">
        <v>1651</v>
      </c>
      <c r="H254" s="445" t="s">
        <v>124</v>
      </c>
      <c r="I254" s="356" t="s">
        <v>32</v>
      </c>
      <c r="J254" s="16" t="s">
        <v>1652</v>
      </c>
      <c r="K254" s="446" t="s">
        <v>1653</v>
      </c>
    </row>
    <row r="255" spans="1:11" ht="25.4" customHeight="1" x14ac:dyDescent="0.35">
      <c r="A255" s="326" t="s">
        <v>989</v>
      </c>
      <c r="B255" s="324" t="s">
        <v>990</v>
      </c>
      <c r="C255" s="4" t="s">
        <v>1553</v>
      </c>
      <c r="D255" s="29" t="s">
        <v>25</v>
      </c>
      <c r="E255" s="5">
        <v>2</v>
      </c>
      <c r="F255" s="5" t="s">
        <v>23</v>
      </c>
      <c r="G255" s="4" t="s">
        <v>809</v>
      </c>
      <c r="H255" s="4" t="s">
        <v>246</v>
      </c>
      <c r="I255" s="5" t="s">
        <v>29</v>
      </c>
      <c r="J255" s="6" t="s">
        <v>991</v>
      </c>
      <c r="K255" s="1" t="s">
        <v>1655</v>
      </c>
    </row>
    <row r="256" spans="1:11" ht="25.4" customHeight="1" x14ac:dyDescent="0.45">
      <c r="A256" s="447" t="s">
        <v>20</v>
      </c>
      <c r="B256" s="448"/>
      <c r="C256" s="448"/>
      <c r="D256" s="448"/>
      <c r="E256" s="448"/>
      <c r="F256" s="448"/>
      <c r="G256" s="448"/>
      <c r="H256" s="448"/>
      <c r="I256" s="448"/>
      <c r="J256" s="448"/>
      <c r="K256" s="449"/>
    </row>
    <row r="257" spans="1:11" ht="25.4" customHeight="1" x14ac:dyDescent="0.45">
      <c r="A257" s="450" t="s">
        <v>324</v>
      </c>
      <c r="B257" s="126" t="s">
        <v>325</v>
      </c>
      <c r="C257" s="4" t="s">
        <v>1553</v>
      </c>
      <c r="D257" s="4" t="s">
        <v>25</v>
      </c>
      <c r="E257" s="4" t="s">
        <v>1586</v>
      </c>
      <c r="F257" s="5" t="s">
        <v>23</v>
      </c>
      <c r="G257" s="4" t="s">
        <v>30</v>
      </c>
      <c r="H257" s="4" t="s">
        <v>31</v>
      </c>
      <c r="I257" s="5" t="s">
        <v>32</v>
      </c>
      <c r="J257" s="6" t="s">
        <v>1587</v>
      </c>
      <c r="K257" s="460"/>
    </row>
    <row r="258" spans="1:11" ht="25.4" customHeight="1" x14ac:dyDescent="0.35">
      <c r="A258" s="450" t="s">
        <v>1656</v>
      </c>
      <c r="B258" s="126" t="s">
        <v>1657</v>
      </c>
      <c r="C258" s="4" t="s">
        <v>48</v>
      </c>
      <c r="D258" s="4" t="s">
        <v>49</v>
      </c>
      <c r="E258" s="4" t="s">
        <v>1586</v>
      </c>
      <c r="F258" s="5" t="s">
        <v>23</v>
      </c>
      <c r="G258" s="4" t="s">
        <v>40</v>
      </c>
      <c r="H258" s="4" t="s">
        <v>44</v>
      </c>
      <c r="I258" s="5" t="s">
        <v>32</v>
      </c>
      <c r="J258" s="16" t="s">
        <v>1658</v>
      </c>
      <c r="K258" s="16" t="s">
        <v>1659</v>
      </c>
    </row>
    <row r="259" spans="1:11" ht="25.4" customHeight="1" x14ac:dyDescent="0.35">
      <c r="A259" s="326" t="s">
        <v>38</v>
      </c>
      <c r="B259" s="324" t="s">
        <v>45</v>
      </c>
      <c r="C259" s="4" t="s">
        <v>48</v>
      </c>
      <c r="D259" s="5" t="s">
        <v>49</v>
      </c>
      <c r="E259" s="5">
        <v>2</v>
      </c>
      <c r="F259" s="5" t="s">
        <v>23</v>
      </c>
      <c r="G259" s="4" t="s">
        <v>43</v>
      </c>
      <c r="H259" s="4" t="s">
        <v>44</v>
      </c>
      <c r="I259" s="5" t="s">
        <v>29</v>
      </c>
      <c r="J259" s="9" t="s">
        <v>42</v>
      </c>
      <c r="K259" s="24" t="s">
        <v>1588</v>
      </c>
    </row>
    <row r="260" spans="1:11" ht="25.4" customHeight="1" x14ac:dyDescent="0.35">
      <c r="A260" s="326" t="s">
        <v>38</v>
      </c>
      <c r="B260" s="324" t="s">
        <v>39</v>
      </c>
      <c r="C260" s="4" t="s">
        <v>48</v>
      </c>
      <c r="D260" s="5" t="s">
        <v>49</v>
      </c>
      <c r="E260" s="5">
        <v>2</v>
      </c>
      <c r="F260" s="5" t="s">
        <v>23</v>
      </c>
      <c r="G260" s="4" t="s">
        <v>57</v>
      </c>
      <c r="H260" s="4" t="s">
        <v>1200</v>
      </c>
      <c r="I260" s="5" t="s">
        <v>32</v>
      </c>
      <c r="J260" s="6" t="s">
        <v>1187</v>
      </c>
      <c r="K260" s="18" t="s">
        <v>1589</v>
      </c>
    </row>
    <row r="261" spans="1:11" ht="25.4" customHeight="1" x14ac:dyDescent="0.35">
      <c r="A261" s="326" t="s">
        <v>46</v>
      </c>
      <c r="B261" s="324" t="s">
        <v>50</v>
      </c>
      <c r="C261" s="4" t="s">
        <v>1553</v>
      </c>
      <c r="D261" s="5" t="s">
        <v>25</v>
      </c>
      <c r="E261" s="5">
        <v>2</v>
      </c>
      <c r="F261" s="421" t="s">
        <v>23</v>
      </c>
      <c r="G261" s="4" t="s">
        <v>43</v>
      </c>
      <c r="H261" s="4" t="s">
        <v>44</v>
      </c>
      <c r="I261" s="5" t="s">
        <v>32</v>
      </c>
      <c r="J261" s="6" t="s">
        <v>907</v>
      </c>
      <c r="K261" s="18" t="s">
        <v>1471</v>
      </c>
    </row>
    <row r="262" spans="1:11" ht="25.4" customHeight="1" x14ac:dyDescent="0.35">
      <c r="A262" s="326" t="s">
        <v>46</v>
      </c>
      <c r="B262" s="340" t="s">
        <v>1590</v>
      </c>
      <c r="C262" s="4" t="s">
        <v>48</v>
      </c>
      <c r="D262" s="5" t="s">
        <v>25</v>
      </c>
      <c r="E262" s="5">
        <v>2</v>
      </c>
      <c r="F262" s="5" t="s">
        <v>23</v>
      </c>
      <c r="G262" s="335" t="s">
        <v>1685</v>
      </c>
      <c r="H262" s="334" t="s">
        <v>1686</v>
      </c>
      <c r="I262" s="5" t="s">
        <v>32</v>
      </c>
      <c r="J262" s="13" t="s">
        <v>1468</v>
      </c>
      <c r="K262" s="7" t="s">
        <v>1467</v>
      </c>
    </row>
    <row r="263" spans="1:11" ht="25.4" customHeight="1" x14ac:dyDescent="0.35">
      <c r="A263" s="326" t="s">
        <v>46</v>
      </c>
      <c r="B263" s="324" t="s">
        <v>52</v>
      </c>
      <c r="C263" s="4" t="s">
        <v>48</v>
      </c>
      <c r="D263" s="5" t="s">
        <v>49</v>
      </c>
      <c r="E263" s="5">
        <v>4</v>
      </c>
      <c r="F263" s="5" t="s">
        <v>23</v>
      </c>
      <c r="G263" s="4" t="s">
        <v>51</v>
      </c>
      <c r="H263" s="4" t="s">
        <v>1200</v>
      </c>
      <c r="I263" s="5" t="s">
        <v>32</v>
      </c>
      <c r="J263" s="6" t="s">
        <v>1003</v>
      </c>
      <c r="K263" s="24" t="s">
        <v>1455</v>
      </c>
    </row>
    <row r="264" spans="1:11" ht="25.4" customHeight="1" x14ac:dyDescent="0.35">
      <c r="A264" s="168" t="s">
        <v>55</v>
      </c>
      <c r="B264" s="168" t="s">
        <v>1327</v>
      </c>
      <c r="C264" s="4" t="s">
        <v>28</v>
      </c>
      <c r="D264" s="5" t="s">
        <v>25</v>
      </c>
      <c r="E264" s="5">
        <v>2</v>
      </c>
      <c r="F264" s="421" t="s">
        <v>23</v>
      </c>
      <c r="G264" s="4" t="s">
        <v>36</v>
      </c>
      <c r="H264" s="4" t="s">
        <v>44</v>
      </c>
      <c r="I264" s="5" t="s">
        <v>32</v>
      </c>
      <c r="J264" s="18" t="s">
        <v>1328</v>
      </c>
    </row>
    <row r="265" spans="1:11" ht="25.4" customHeight="1" x14ac:dyDescent="0.35">
      <c r="A265" s="326" t="s">
        <v>55</v>
      </c>
      <c r="B265" s="324" t="s">
        <v>59</v>
      </c>
      <c r="C265" s="4" t="s">
        <v>1553</v>
      </c>
      <c r="D265" s="5" t="s">
        <v>25</v>
      </c>
      <c r="E265" s="5">
        <v>2</v>
      </c>
      <c r="F265" s="421" t="s">
        <v>23</v>
      </c>
      <c r="G265" s="4" t="s">
        <v>57</v>
      </c>
      <c r="H265" s="4" t="s">
        <v>60</v>
      </c>
      <c r="I265" s="5" t="s">
        <v>128</v>
      </c>
      <c r="J265" s="6" t="s">
        <v>61</v>
      </c>
      <c r="K265" s="18" t="s">
        <v>1466</v>
      </c>
    </row>
    <row r="266" spans="1:11" ht="25.4" customHeight="1" x14ac:dyDescent="0.35">
      <c r="A266" s="326" t="s">
        <v>64</v>
      </c>
      <c r="B266" s="324" t="s">
        <v>69</v>
      </c>
      <c r="C266" s="4" t="s">
        <v>1553</v>
      </c>
      <c r="D266" s="5" t="s">
        <v>25</v>
      </c>
      <c r="E266" s="5">
        <v>1</v>
      </c>
      <c r="F266" s="421" t="s">
        <v>23</v>
      </c>
      <c r="G266" s="4" t="s">
        <v>57</v>
      </c>
      <c r="H266" s="4" t="s">
        <v>41</v>
      </c>
      <c r="I266" s="5" t="s">
        <v>70</v>
      </c>
      <c r="J266" s="6" t="s">
        <v>71</v>
      </c>
      <c r="K266" s="18" t="s">
        <v>1465</v>
      </c>
    </row>
    <row r="267" spans="1:11" ht="25.4" customHeight="1" x14ac:dyDescent="0.35">
      <c r="A267" s="326" t="s">
        <v>190</v>
      </c>
      <c r="B267" s="324" t="s">
        <v>1593</v>
      </c>
      <c r="C267" s="4" t="s">
        <v>48</v>
      </c>
      <c r="D267" s="5" t="s">
        <v>49</v>
      </c>
      <c r="E267" s="5">
        <v>2</v>
      </c>
      <c r="F267" s="421" t="s">
        <v>23</v>
      </c>
      <c r="G267" s="4" t="s">
        <v>63</v>
      </c>
      <c r="H267" s="4" t="s">
        <v>41</v>
      </c>
      <c r="I267" s="5" t="s">
        <v>32</v>
      </c>
      <c r="J267" s="6" t="s">
        <v>1594</v>
      </c>
      <c r="K267" s="18"/>
    </row>
    <row r="268" spans="1:11" ht="25.4" customHeight="1" x14ac:dyDescent="0.35">
      <c r="A268" s="326" t="s">
        <v>64</v>
      </c>
      <c r="B268" s="324" t="s">
        <v>72</v>
      </c>
      <c r="C268" s="4" t="s">
        <v>1553</v>
      </c>
      <c r="D268" s="5" t="s">
        <v>25</v>
      </c>
      <c r="E268" s="5">
        <v>1</v>
      </c>
      <c r="F268" s="421" t="s">
        <v>23</v>
      </c>
      <c r="G268" s="324" t="s">
        <v>30</v>
      </c>
      <c r="H268" s="4" t="s">
        <v>24</v>
      </c>
      <c r="I268" s="331" t="s">
        <v>74</v>
      </c>
      <c r="J268" s="6" t="s">
        <v>1464</v>
      </c>
      <c r="K268" s="18" t="s">
        <v>1463</v>
      </c>
    </row>
    <row r="269" spans="1:11" ht="25.4" customHeight="1" x14ac:dyDescent="0.35">
      <c r="A269" s="326" t="s">
        <v>147</v>
      </c>
      <c r="B269" s="324" t="s">
        <v>827</v>
      </c>
      <c r="C269" s="4" t="s">
        <v>1553</v>
      </c>
      <c r="D269" s="5" t="s">
        <v>25</v>
      </c>
      <c r="E269" s="5">
        <v>1</v>
      </c>
      <c r="F269" s="421" t="s">
        <v>23</v>
      </c>
      <c r="G269" s="4" t="s">
        <v>57</v>
      </c>
      <c r="H269" s="4" t="s">
        <v>966</v>
      </c>
      <c r="I269" s="5" t="s">
        <v>29</v>
      </c>
      <c r="J269" s="129" t="s">
        <v>828</v>
      </c>
      <c r="K269" s="1" t="s">
        <v>1293</v>
      </c>
    </row>
    <row r="270" spans="1:11" ht="25.4" customHeight="1" x14ac:dyDescent="0.35">
      <c r="A270" s="326" t="s">
        <v>78</v>
      </c>
      <c r="B270" s="324" t="s">
        <v>79</v>
      </c>
      <c r="C270" s="4" t="s">
        <v>48</v>
      </c>
      <c r="D270" s="5" t="s">
        <v>49</v>
      </c>
      <c r="E270" s="5">
        <v>2</v>
      </c>
      <c r="F270" s="421" t="s">
        <v>23</v>
      </c>
      <c r="G270" s="324" t="s">
        <v>30</v>
      </c>
      <c r="H270" s="324" t="s">
        <v>24</v>
      </c>
      <c r="I270" s="331" t="s">
        <v>81</v>
      </c>
      <c r="J270" s="6" t="s">
        <v>1002</v>
      </c>
      <c r="K270" s="1" t="str">
        <f>$K$58</f>
        <v>English test: all components B2 (reading, writing, listening)</v>
      </c>
    </row>
    <row r="271" spans="1:11" ht="25.4" customHeight="1" x14ac:dyDescent="0.35">
      <c r="A271" s="333" t="s">
        <v>78</v>
      </c>
      <c r="B271" s="332" t="s">
        <v>83</v>
      </c>
      <c r="C271" s="4" t="s">
        <v>1553</v>
      </c>
      <c r="D271" s="5" t="s">
        <v>25</v>
      </c>
      <c r="E271" s="5">
        <v>2</v>
      </c>
      <c r="F271" s="5" t="s">
        <v>23</v>
      </c>
      <c r="G271" s="4" t="s">
        <v>84</v>
      </c>
      <c r="H271" s="4" t="s">
        <v>89</v>
      </c>
      <c r="I271" s="243" t="s">
        <v>81</v>
      </c>
      <c r="J271" s="6" t="s">
        <v>1610</v>
      </c>
      <c r="K271" s="18" t="s">
        <v>1611</v>
      </c>
    </row>
    <row r="272" spans="1:11" ht="25.4" customHeight="1" x14ac:dyDescent="0.35">
      <c r="A272" s="243" t="s">
        <v>91</v>
      </c>
      <c r="B272" s="324" t="s">
        <v>1286</v>
      </c>
      <c r="C272" s="4" t="s">
        <v>1553</v>
      </c>
      <c r="D272" s="5" t="s">
        <v>25</v>
      </c>
      <c r="E272" s="5">
        <v>4</v>
      </c>
      <c r="F272" s="421" t="s">
        <v>23</v>
      </c>
      <c r="G272" s="4" t="s">
        <v>57</v>
      </c>
      <c r="H272" s="4" t="s">
        <v>24</v>
      </c>
      <c r="I272" s="5" t="s">
        <v>92</v>
      </c>
      <c r="J272" s="6" t="s">
        <v>1612</v>
      </c>
      <c r="K272" s="18" t="s">
        <v>1481</v>
      </c>
    </row>
    <row r="273" spans="1:11" ht="25.4" customHeight="1" x14ac:dyDescent="0.35">
      <c r="A273" s="243" t="s">
        <v>91</v>
      </c>
      <c r="B273" s="324" t="s">
        <v>1664</v>
      </c>
      <c r="C273" s="4" t="s">
        <v>48</v>
      </c>
      <c r="D273" s="168" t="s">
        <v>49</v>
      </c>
      <c r="E273" s="168">
        <v>2</v>
      </c>
      <c r="F273" s="421" t="s">
        <v>23</v>
      </c>
      <c r="G273" s="4" t="s">
        <v>33</v>
      </c>
      <c r="H273" s="4" t="s">
        <v>31</v>
      </c>
      <c r="I273" s="5" t="s">
        <v>1665</v>
      </c>
      <c r="J273" s="6" t="s">
        <v>1666</v>
      </c>
      <c r="K273" s="18" t="s">
        <v>1667</v>
      </c>
    </row>
    <row r="274" spans="1:11" ht="25.4" customHeight="1" x14ac:dyDescent="0.35">
      <c r="A274" s="243" t="s">
        <v>91</v>
      </c>
      <c r="B274" s="324" t="s">
        <v>1703</v>
      </c>
      <c r="C274" s="4" t="s">
        <v>1553</v>
      </c>
      <c r="D274" s="5" t="s">
        <v>25</v>
      </c>
      <c r="E274" s="5">
        <v>4</v>
      </c>
      <c r="F274" s="421" t="s">
        <v>23</v>
      </c>
      <c r="G274" s="4" t="s">
        <v>57</v>
      </c>
      <c r="H274" s="4" t="s">
        <v>41</v>
      </c>
      <c r="I274" s="5" t="s">
        <v>32</v>
      </c>
      <c r="J274" s="16" t="s">
        <v>1704</v>
      </c>
      <c r="K274" s="18" t="s">
        <v>1705</v>
      </c>
    </row>
    <row r="275" spans="1:11" ht="25.4" customHeight="1" x14ac:dyDescent="0.35">
      <c r="A275" s="243" t="s">
        <v>91</v>
      </c>
      <c r="B275" s="324" t="s">
        <v>1613</v>
      </c>
      <c r="C275" s="4" t="s">
        <v>1553</v>
      </c>
      <c r="D275" s="5" t="s">
        <v>25</v>
      </c>
      <c r="E275" s="5"/>
      <c r="F275" s="421" t="s">
        <v>23</v>
      </c>
      <c r="G275" s="4" t="s">
        <v>36</v>
      </c>
      <c r="H275" s="325" t="s">
        <v>37</v>
      </c>
      <c r="I275" s="5" t="s">
        <v>92</v>
      </c>
      <c r="J275" s="6" t="s">
        <v>1614</v>
      </c>
      <c r="K275" s="18" t="s">
        <v>1421</v>
      </c>
    </row>
    <row r="276" spans="1:11" ht="25.4" customHeight="1" x14ac:dyDescent="0.35">
      <c r="A276" s="168" t="s">
        <v>75</v>
      </c>
      <c r="B276" s="168" t="s">
        <v>1329</v>
      </c>
      <c r="C276" s="4" t="s">
        <v>1553</v>
      </c>
      <c r="D276" s="5" t="s">
        <v>25</v>
      </c>
      <c r="E276" s="5">
        <v>2</v>
      </c>
      <c r="F276" s="421" t="s">
        <v>23</v>
      </c>
      <c r="G276" s="168" t="s">
        <v>152</v>
      </c>
      <c r="H276" s="168" t="s">
        <v>153</v>
      </c>
      <c r="I276" s="21" t="s">
        <v>644</v>
      </c>
      <c r="J276" s="6" t="s">
        <v>1330</v>
      </c>
      <c r="K276" s="1"/>
    </row>
    <row r="277" spans="1:11" ht="25.4" customHeight="1" x14ac:dyDescent="0.35">
      <c r="A277" s="326" t="s">
        <v>114</v>
      </c>
      <c r="B277" s="332" t="s">
        <v>115</v>
      </c>
      <c r="C277" s="4" t="s">
        <v>48</v>
      </c>
      <c r="D277" s="168" t="s">
        <v>49</v>
      </c>
      <c r="E277" s="5">
        <v>4</v>
      </c>
      <c r="F277" s="5" t="s">
        <v>23</v>
      </c>
      <c r="G277" s="4" t="s">
        <v>88</v>
      </c>
      <c r="H277" s="4" t="s">
        <v>67</v>
      </c>
      <c r="I277" s="5" t="s">
        <v>116</v>
      </c>
      <c r="J277" s="6" t="s">
        <v>1457</v>
      </c>
      <c r="K277" s="24" t="s">
        <v>1456</v>
      </c>
    </row>
    <row r="278" spans="1:11" ht="25.4" customHeight="1" x14ac:dyDescent="0.35">
      <c r="A278" s="326" t="s">
        <v>114</v>
      </c>
      <c r="B278" s="324" t="s">
        <v>117</v>
      </c>
      <c r="C278" s="4" t="s">
        <v>48</v>
      </c>
      <c r="D278" s="168" t="s">
        <v>49</v>
      </c>
      <c r="E278" s="5">
        <v>2</v>
      </c>
      <c r="F278" s="421" t="s">
        <v>23</v>
      </c>
      <c r="G278" s="4" t="s">
        <v>36</v>
      </c>
      <c r="H278" s="4" t="s">
        <v>37</v>
      </c>
      <c r="I278" s="5" t="s">
        <v>32</v>
      </c>
      <c r="J278" s="6" t="s">
        <v>1604</v>
      </c>
      <c r="K278" s="18" t="s">
        <v>1605</v>
      </c>
    </row>
    <row r="279" spans="1:11" ht="25.4" customHeight="1" x14ac:dyDescent="0.35">
      <c r="A279" s="243" t="s">
        <v>135</v>
      </c>
      <c r="B279" s="324" t="s">
        <v>1615</v>
      </c>
      <c r="C279" s="4" t="s">
        <v>1553</v>
      </c>
      <c r="D279" s="5" t="s">
        <v>25</v>
      </c>
      <c r="E279" s="5">
        <v>1</v>
      </c>
      <c r="F279" s="421" t="s">
        <v>23</v>
      </c>
      <c r="G279" s="4" t="s">
        <v>1462</v>
      </c>
      <c r="H279" s="4" t="s">
        <v>44</v>
      </c>
      <c r="I279" s="328" t="s">
        <v>32</v>
      </c>
      <c r="J279" s="6" t="s">
        <v>1616</v>
      </c>
      <c r="K279" s="18" t="s">
        <v>1617</v>
      </c>
    </row>
    <row r="280" spans="1:11" ht="25.4" customHeight="1" x14ac:dyDescent="0.35">
      <c r="A280" s="326" t="s">
        <v>101</v>
      </c>
      <c r="B280" s="330" t="s">
        <v>1618</v>
      </c>
      <c r="C280" s="4" t="s">
        <v>1553</v>
      </c>
      <c r="D280" s="328" t="s">
        <v>25</v>
      </c>
      <c r="E280" s="5">
        <v>2</v>
      </c>
      <c r="F280" s="429" t="s">
        <v>23</v>
      </c>
      <c r="G280" s="4" t="s">
        <v>1619</v>
      </c>
      <c r="H280" s="4" t="s">
        <v>1620</v>
      </c>
      <c r="I280" s="328" t="s">
        <v>32</v>
      </c>
      <c r="J280" s="128" t="s">
        <v>1621</v>
      </c>
      <c r="K280" s="172" t="s">
        <v>1622</v>
      </c>
    </row>
    <row r="281" spans="1:11" ht="25.4" customHeight="1" x14ac:dyDescent="0.35">
      <c r="A281" s="326" t="s">
        <v>102</v>
      </c>
      <c r="B281" s="330" t="s">
        <v>811</v>
      </c>
      <c r="C281" s="4" t="s">
        <v>48</v>
      </c>
      <c r="D281" s="328" t="s">
        <v>25</v>
      </c>
      <c r="E281" s="5">
        <v>2</v>
      </c>
      <c r="F281" s="429" t="s">
        <v>23</v>
      </c>
      <c r="G281" s="4" t="s">
        <v>80</v>
      </c>
      <c r="H281" s="4" t="s">
        <v>62</v>
      </c>
      <c r="I281" s="328" t="s">
        <v>812</v>
      </c>
      <c r="J281" s="128" t="s">
        <v>813</v>
      </c>
      <c r="K281" s="1" t="s">
        <v>987</v>
      </c>
    </row>
    <row r="282" spans="1:11" ht="25.4" customHeight="1" x14ac:dyDescent="0.35">
      <c r="A282" s="326" t="s">
        <v>102</v>
      </c>
      <c r="B282" s="324" t="s">
        <v>103</v>
      </c>
      <c r="C282" s="4" t="s">
        <v>1553</v>
      </c>
      <c r="D282" s="5" t="s">
        <v>25</v>
      </c>
      <c r="E282" s="5">
        <v>2</v>
      </c>
      <c r="F282" s="421" t="s">
        <v>23</v>
      </c>
      <c r="G282" s="4" t="s">
        <v>1453</v>
      </c>
      <c r="H282" s="4" t="s">
        <v>1452</v>
      </c>
      <c r="I282" s="5" t="s">
        <v>32</v>
      </c>
      <c r="J282" s="6" t="s">
        <v>1623</v>
      </c>
      <c r="K282" s="16" t="s">
        <v>1706</v>
      </c>
    </row>
    <row r="283" spans="1:11" ht="25.4" customHeight="1" x14ac:dyDescent="0.35">
      <c r="A283" s="168" t="s">
        <v>109</v>
      </c>
      <c r="B283" s="168" t="s">
        <v>1707</v>
      </c>
      <c r="C283" s="4" t="s">
        <v>48</v>
      </c>
      <c r="D283" s="5" t="s">
        <v>49</v>
      </c>
      <c r="E283" s="5">
        <v>1</v>
      </c>
      <c r="F283" s="421" t="s">
        <v>23</v>
      </c>
      <c r="G283" s="168" t="s">
        <v>57</v>
      </c>
      <c r="H283" s="168" t="s">
        <v>41</v>
      </c>
      <c r="I283" s="187" t="s">
        <v>1700</v>
      </c>
      <c r="J283" s="16" t="s">
        <v>1670</v>
      </c>
      <c r="K283" s="16" t="s">
        <v>1671</v>
      </c>
    </row>
    <row r="284" spans="1:11" ht="25.4" customHeight="1" x14ac:dyDescent="0.35">
      <c r="A284" s="168" t="s">
        <v>109</v>
      </c>
      <c r="B284" s="168" t="s">
        <v>1625</v>
      </c>
      <c r="C284" s="4" t="s">
        <v>48</v>
      </c>
      <c r="D284" s="5" t="s">
        <v>49</v>
      </c>
      <c r="E284" s="5">
        <v>2</v>
      </c>
      <c r="F284" s="421" t="s">
        <v>23</v>
      </c>
      <c r="G284" s="168" t="s">
        <v>43</v>
      </c>
      <c r="H284" s="168" t="s">
        <v>37</v>
      </c>
      <c r="I284" s="187" t="s">
        <v>1700</v>
      </c>
      <c r="J284" s="16" t="s">
        <v>1626</v>
      </c>
      <c r="K284" s="16" t="s">
        <v>1627</v>
      </c>
    </row>
    <row r="285" spans="1:11" ht="25.4" customHeight="1" x14ac:dyDescent="0.35">
      <c r="A285" s="326" t="s">
        <v>105</v>
      </c>
      <c r="B285" s="324" t="s">
        <v>106</v>
      </c>
      <c r="C285" s="4" t="s">
        <v>48</v>
      </c>
      <c r="D285" s="5" t="s">
        <v>49</v>
      </c>
      <c r="E285" s="5">
        <v>2</v>
      </c>
      <c r="F285" s="421" t="s">
        <v>23</v>
      </c>
      <c r="G285" s="4" t="s">
        <v>738</v>
      </c>
      <c r="H285" s="4" t="s">
        <v>31</v>
      </c>
      <c r="I285" s="5" t="s">
        <v>107</v>
      </c>
      <c r="J285" s="6" t="s">
        <v>104</v>
      </c>
      <c r="K285" s="18" t="s">
        <v>1637</v>
      </c>
    </row>
    <row r="286" spans="1:11" ht="25.4" customHeight="1" x14ac:dyDescent="0.35">
      <c r="A286" s="168" t="s">
        <v>1628</v>
      </c>
      <c r="B286" s="168" t="s">
        <v>1629</v>
      </c>
      <c r="C286" s="4" t="s">
        <v>1553</v>
      </c>
      <c r="D286" s="5" t="s">
        <v>25</v>
      </c>
      <c r="E286" s="5">
        <v>3</v>
      </c>
      <c r="F286" s="421" t="s">
        <v>23</v>
      </c>
      <c r="G286" s="4" t="s">
        <v>1630</v>
      </c>
      <c r="H286" s="325" t="s">
        <v>41</v>
      </c>
      <c r="I286" s="328" t="s">
        <v>32</v>
      </c>
      <c r="J286" s="16" t="s">
        <v>1631</v>
      </c>
      <c r="K286" s="16" t="s">
        <v>1632</v>
      </c>
    </row>
    <row r="287" spans="1:11" ht="25.4" customHeight="1" x14ac:dyDescent="0.35">
      <c r="A287" s="264" t="s">
        <v>105</v>
      </c>
      <c r="B287" s="266" t="s">
        <v>384</v>
      </c>
      <c r="C287" s="4" t="s">
        <v>48</v>
      </c>
      <c r="D287" s="5" t="s">
        <v>49</v>
      </c>
      <c r="E287" s="5">
        <v>1</v>
      </c>
      <c r="F287" s="421" t="s">
        <v>23</v>
      </c>
      <c r="G287" s="168" t="s">
        <v>738</v>
      </c>
      <c r="H287" s="4" t="s">
        <v>31</v>
      </c>
      <c r="I287" s="341" t="s">
        <v>32</v>
      </c>
      <c r="J287" s="7" t="s">
        <v>1672</v>
      </c>
      <c r="K287" s="18" t="s">
        <v>1673</v>
      </c>
    </row>
    <row r="288" spans="1:11" ht="25.4" customHeight="1" x14ac:dyDescent="0.35">
      <c r="A288" s="243" t="s">
        <v>105</v>
      </c>
      <c r="B288" s="324" t="s">
        <v>1633</v>
      </c>
      <c r="C288" s="339" t="s">
        <v>48</v>
      </c>
      <c r="D288" s="4" t="s">
        <v>49</v>
      </c>
      <c r="E288" s="4" t="s">
        <v>1634</v>
      </c>
      <c r="F288" s="421" t="s">
        <v>23</v>
      </c>
      <c r="G288" s="168" t="s">
        <v>36</v>
      </c>
      <c r="H288" s="168" t="s">
        <v>1688</v>
      </c>
      <c r="I288" s="331" t="s">
        <v>32</v>
      </c>
      <c r="J288" s="463" t="s">
        <v>1635</v>
      </c>
      <c r="K288" s="327" t="s">
        <v>1636</v>
      </c>
    </row>
    <row r="289" spans="1:11" ht="25.4" customHeight="1" x14ac:dyDescent="0.35">
      <c r="A289" s="264" t="s">
        <v>110</v>
      </c>
      <c r="B289" s="266" t="s">
        <v>111</v>
      </c>
      <c r="C289" s="4" t="s">
        <v>48</v>
      </c>
      <c r="D289" s="5" t="s">
        <v>49</v>
      </c>
      <c r="E289" s="5">
        <v>4</v>
      </c>
      <c r="F289" s="421" t="s">
        <v>23</v>
      </c>
      <c r="G289" s="168" t="s">
        <v>57</v>
      </c>
      <c r="H289" s="4" t="s">
        <v>31</v>
      </c>
      <c r="I289" s="341" t="s">
        <v>32</v>
      </c>
      <c r="J289" s="7" t="s">
        <v>1674</v>
      </c>
      <c r="K289" s="16" t="s">
        <v>1675</v>
      </c>
    </row>
    <row r="290" spans="1:11" ht="25.4" customHeight="1" x14ac:dyDescent="0.35">
      <c r="A290" s="326" t="s">
        <v>118</v>
      </c>
      <c r="B290" s="324" t="s">
        <v>119</v>
      </c>
      <c r="C290" s="4" t="s">
        <v>1553</v>
      </c>
      <c r="D290" s="5" t="s">
        <v>25</v>
      </c>
      <c r="E290" s="5">
        <v>2</v>
      </c>
      <c r="F290" s="421" t="s">
        <v>23</v>
      </c>
      <c r="G290" s="4" t="s">
        <v>738</v>
      </c>
      <c r="H290" s="4" t="s">
        <v>31</v>
      </c>
      <c r="I290" s="5" t="s">
        <v>29</v>
      </c>
      <c r="J290" s="6" t="s">
        <v>1460</v>
      </c>
      <c r="K290" s="18" t="s">
        <v>1459</v>
      </c>
    </row>
    <row r="291" spans="1:11" ht="25.4" customHeight="1" x14ac:dyDescent="0.35">
      <c r="A291" s="424" t="s">
        <v>122</v>
      </c>
      <c r="B291" s="332" t="s">
        <v>126</v>
      </c>
      <c r="C291" s="4" t="s">
        <v>1553</v>
      </c>
      <c r="D291" s="5" t="s">
        <v>25</v>
      </c>
      <c r="E291" s="5">
        <v>2</v>
      </c>
      <c r="F291" s="421" t="s">
        <v>23</v>
      </c>
      <c r="G291" s="4" t="s">
        <v>43</v>
      </c>
      <c r="H291" s="4" t="s">
        <v>34</v>
      </c>
      <c r="I291" s="5" t="s">
        <v>32</v>
      </c>
      <c r="J291" s="6" t="s">
        <v>125</v>
      </c>
      <c r="K291" s="18" t="s">
        <v>1638</v>
      </c>
    </row>
    <row r="292" spans="1:11" ht="25.4" customHeight="1" x14ac:dyDescent="0.35">
      <c r="A292" s="326" t="s">
        <v>122</v>
      </c>
      <c r="B292" s="332" t="s">
        <v>1639</v>
      </c>
      <c r="C292" s="4" t="s">
        <v>1553</v>
      </c>
      <c r="D292" s="5" t="s">
        <v>25</v>
      </c>
      <c r="E292" s="5">
        <v>2</v>
      </c>
      <c r="F292" s="421" t="s">
        <v>23</v>
      </c>
      <c r="G292" s="4" t="s">
        <v>30</v>
      </c>
      <c r="H292" s="4" t="s">
        <v>24</v>
      </c>
      <c r="I292" s="5" t="s">
        <v>32</v>
      </c>
      <c r="J292" s="430" t="s">
        <v>1487</v>
      </c>
      <c r="K292" s="16" t="s">
        <v>1640</v>
      </c>
    </row>
    <row r="293" spans="1:11" ht="25.4" customHeight="1" x14ac:dyDescent="0.35">
      <c r="A293" s="431" t="s">
        <v>141</v>
      </c>
      <c r="B293" s="332" t="s">
        <v>1641</v>
      </c>
      <c r="C293" s="432" t="s">
        <v>1542</v>
      </c>
      <c r="D293" s="5" t="s">
        <v>1642</v>
      </c>
      <c r="E293" s="433">
        <v>2</v>
      </c>
      <c r="F293" s="434" t="s">
        <v>23</v>
      </c>
      <c r="G293" s="435" t="s">
        <v>1458</v>
      </c>
      <c r="H293" s="432" t="s">
        <v>37</v>
      </c>
      <c r="I293" s="5" t="s">
        <v>32</v>
      </c>
      <c r="J293" s="430" t="s">
        <v>1643</v>
      </c>
      <c r="K293" s="16" t="s">
        <v>1644</v>
      </c>
    </row>
    <row r="294" spans="1:11" ht="25.4" customHeight="1" x14ac:dyDescent="0.35">
      <c r="A294" s="436" t="s">
        <v>141</v>
      </c>
      <c r="B294" s="454" t="s">
        <v>1645</v>
      </c>
      <c r="C294" s="438" t="s">
        <v>1553</v>
      </c>
      <c r="D294" s="77" t="s">
        <v>25</v>
      </c>
      <c r="E294" s="439">
        <v>4</v>
      </c>
      <c r="F294" s="440" t="s">
        <v>23</v>
      </c>
      <c r="G294" s="441" t="s">
        <v>88</v>
      </c>
      <c r="H294" s="438" t="s">
        <v>900</v>
      </c>
      <c r="I294" s="77" t="s">
        <v>1488</v>
      </c>
      <c r="J294" s="442" t="s">
        <v>1646</v>
      </c>
      <c r="K294" s="443" t="s">
        <v>1647</v>
      </c>
    </row>
    <row r="295" spans="1:11" ht="25.4" customHeight="1" x14ac:dyDescent="0.35">
      <c r="A295" s="29" t="s">
        <v>141</v>
      </c>
      <c r="B295" s="187" t="s">
        <v>1280</v>
      </c>
      <c r="C295" s="127" t="s">
        <v>1553</v>
      </c>
      <c r="D295" s="29" t="s">
        <v>25</v>
      </c>
      <c r="E295" s="29">
        <v>1</v>
      </c>
      <c r="F295" s="168" t="s">
        <v>23</v>
      </c>
      <c r="G295" s="17" t="s">
        <v>88</v>
      </c>
      <c r="H295" s="1" t="s">
        <v>44</v>
      </c>
      <c r="I295" s="29" t="s">
        <v>32</v>
      </c>
      <c r="J295" s="16" t="s">
        <v>1648</v>
      </c>
      <c r="K295" s="16" t="s">
        <v>1708</v>
      </c>
    </row>
    <row r="296" spans="1:11" ht="25.4" customHeight="1" x14ac:dyDescent="0.35">
      <c r="A296" s="431" t="s">
        <v>1676</v>
      </c>
      <c r="B296" s="455" t="s">
        <v>1677</v>
      </c>
      <c r="C296" s="432" t="s">
        <v>1553</v>
      </c>
      <c r="D296" s="433" t="s">
        <v>25</v>
      </c>
      <c r="E296" s="433">
        <v>4</v>
      </c>
      <c r="F296" s="434" t="s">
        <v>23</v>
      </c>
      <c r="G296" s="26" t="s">
        <v>88</v>
      </c>
      <c r="H296" s="168" t="s">
        <v>37</v>
      </c>
      <c r="I296" s="433" t="s">
        <v>1678</v>
      </c>
      <c r="J296" s="456" t="s">
        <v>1679</v>
      </c>
      <c r="K296" s="446" t="s">
        <v>1680</v>
      </c>
    </row>
    <row r="297" spans="1:11" ht="25.4" customHeight="1" x14ac:dyDescent="0.35">
      <c r="A297" s="431" t="s">
        <v>1676</v>
      </c>
      <c r="B297" s="455" t="s">
        <v>1681</v>
      </c>
      <c r="C297" s="432" t="s">
        <v>1553</v>
      </c>
      <c r="D297" s="433" t="s">
        <v>25</v>
      </c>
      <c r="E297" s="433">
        <v>2</v>
      </c>
      <c r="F297" s="434" t="s">
        <v>23</v>
      </c>
      <c r="G297" s="26" t="s">
        <v>88</v>
      </c>
      <c r="H297" s="168" t="s">
        <v>37</v>
      </c>
      <c r="I297" s="433" t="s">
        <v>1678</v>
      </c>
      <c r="J297" s="456" t="s">
        <v>1682</v>
      </c>
      <c r="K297" s="446" t="s">
        <v>1683</v>
      </c>
    </row>
    <row r="298" spans="1:11" ht="25.4" customHeight="1" x14ac:dyDescent="0.35">
      <c r="A298" s="356" t="s">
        <v>989</v>
      </c>
      <c r="B298" s="187" t="s">
        <v>1650</v>
      </c>
      <c r="C298" s="444" t="s">
        <v>1553</v>
      </c>
      <c r="D298" s="356" t="s">
        <v>25</v>
      </c>
      <c r="E298" s="356">
        <v>2</v>
      </c>
      <c r="F298" s="353" t="s">
        <v>23</v>
      </c>
      <c r="G298" s="17" t="s">
        <v>1651</v>
      </c>
      <c r="H298" s="445" t="s">
        <v>124</v>
      </c>
      <c r="I298" s="356" t="s">
        <v>32</v>
      </c>
      <c r="J298" s="16" t="s">
        <v>1652</v>
      </c>
      <c r="K298" s="446" t="s">
        <v>1653</v>
      </c>
    </row>
    <row r="299" spans="1:11" ht="25.4" customHeight="1" x14ac:dyDescent="0.35">
      <c r="A299" s="326" t="s">
        <v>989</v>
      </c>
      <c r="B299" s="324" t="s">
        <v>990</v>
      </c>
      <c r="C299" s="4" t="s">
        <v>1553</v>
      </c>
      <c r="D299" s="29" t="s">
        <v>25</v>
      </c>
      <c r="E299" s="5">
        <v>2</v>
      </c>
      <c r="F299" s="5" t="s">
        <v>23</v>
      </c>
      <c r="G299" s="4" t="s">
        <v>809</v>
      </c>
      <c r="H299" s="4" t="s">
        <v>246</v>
      </c>
      <c r="I299" s="5" t="s">
        <v>29</v>
      </c>
      <c r="J299" s="6" t="s">
        <v>991</v>
      </c>
      <c r="K299" s="1" t="s">
        <v>1655</v>
      </c>
    </row>
    <row r="300" spans="1:11" ht="25.4" customHeight="1" x14ac:dyDescent="0.45">
      <c r="A300" s="389" t="s">
        <v>14</v>
      </c>
      <c r="B300" s="390"/>
      <c r="C300" s="390"/>
      <c r="D300" s="390"/>
      <c r="E300" s="390"/>
      <c r="F300" s="390"/>
      <c r="G300" s="390"/>
      <c r="H300" s="390"/>
      <c r="I300" s="390"/>
      <c r="J300" s="390"/>
      <c r="K300" s="391"/>
    </row>
    <row r="301" spans="1:11" ht="25.4" customHeight="1" x14ac:dyDescent="0.35">
      <c r="A301" s="257" t="s">
        <v>301</v>
      </c>
      <c r="B301" s="257" t="s">
        <v>1689</v>
      </c>
      <c r="C301" s="4" t="s">
        <v>1553</v>
      </c>
      <c r="D301" s="4" t="s">
        <v>25</v>
      </c>
      <c r="E301" s="257">
        <v>2</v>
      </c>
      <c r="F301" s="257" t="s">
        <v>23</v>
      </c>
      <c r="G301" s="257" t="s">
        <v>26</v>
      </c>
      <c r="H301" s="257" t="s">
        <v>24</v>
      </c>
      <c r="I301" s="5" t="s">
        <v>32</v>
      </c>
      <c r="J301" s="16" t="s">
        <v>1690</v>
      </c>
      <c r="K301" s="462"/>
    </row>
    <row r="302" spans="1:11" ht="25.4" customHeight="1" x14ac:dyDescent="0.45">
      <c r="A302" s="450" t="s">
        <v>324</v>
      </c>
      <c r="B302" s="126" t="s">
        <v>325</v>
      </c>
      <c r="C302" s="4" t="s">
        <v>1553</v>
      </c>
      <c r="D302" s="4" t="s">
        <v>25</v>
      </c>
      <c r="E302" s="4" t="s">
        <v>1586</v>
      </c>
      <c r="F302" s="5" t="s">
        <v>23</v>
      </c>
      <c r="G302" s="4" t="s">
        <v>30</v>
      </c>
      <c r="H302" s="4" t="s">
        <v>31</v>
      </c>
      <c r="I302" s="5" t="s">
        <v>32</v>
      </c>
      <c r="J302" s="6" t="s">
        <v>1587</v>
      </c>
      <c r="K302" s="460"/>
    </row>
    <row r="303" spans="1:11" ht="25.4" customHeight="1" x14ac:dyDescent="0.35">
      <c r="A303" s="450" t="s">
        <v>1656</v>
      </c>
      <c r="B303" s="126" t="s">
        <v>1657</v>
      </c>
      <c r="C303" s="4" t="s">
        <v>48</v>
      </c>
      <c r="D303" s="4" t="s">
        <v>49</v>
      </c>
      <c r="E303" s="4" t="s">
        <v>1586</v>
      </c>
      <c r="F303" s="5" t="s">
        <v>23</v>
      </c>
      <c r="G303" s="4" t="s">
        <v>40</v>
      </c>
      <c r="H303" s="4" t="s">
        <v>44</v>
      </c>
      <c r="I303" s="5" t="s">
        <v>32</v>
      </c>
      <c r="J303" s="16" t="s">
        <v>1658</v>
      </c>
      <c r="K303" s="16" t="s">
        <v>1659</v>
      </c>
    </row>
    <row r="304" spans="1:11" ht="25.4" customHeight="1" x14ac:dyDescent="0.35">
      <c r="A304" s="326" t="s">
        <v>38</v>
      </c>
      <c r="B304" s="324" t="s">
        <v>45</v>
      </c>
      <c r="C304" s="4" t="s">
        <v>48</v>
      </c>
      <c r="D304" s="5" t="s">
        <v>49</v>
      </c>
      <c r="E304" s="5">
        <v>2</v>
      </c>
      <c r="F304" s="5" t="s">
        <v>23</v>
      </c>
      <c r="G304" s="4" t="s">
        <v>43</v>
      </c>
      <c r="H304" s="4" t="s">
        <v>44</v>
      </c>
      <c r="I304" s="5" t="s">
        <v>29</v>
      </c>
      <c r="J304" s="9" t="s">
        <v>42</v>
      </c>
      <c r="K304" s="24" t="s">
        <v>1588</v>
      </c>
    </row>
    <row r="305" spans="1:11" ht="25.4" customHeight="1" x14ac:dyDescent="0.35">
      <c r="A305" s="326" t="s">
        <v>38</v>
      </c>
      <c r="B305" s="324" t="s">
        <v>39</v>
      </c>
      <c r="C305" s="4" t="s">
        <v>1553</v>
      </c>
      <c r="D305" s="5" t="s">
        <v>25</v>
      </c>
      <c r="E305" s="5">
        <v>2</v>
      </c>
      <c r="F305" s="5" t="s">
        <v>23</v>
      </c>
      <c r="G305" s="4" t="s">
        <v>57</v>
      </c>
      <c r="H305" s="4" t="s">
        <v>1200</v>
      </c>
      <c r="I305" s="5" t="s">
        <v>32</v>
      </c>
      <c r="J305" s="6" t="s">
        <v>1187</v>
      </c>
      <c r="K305" s="18" t="s">
        <v>1589</v>
      </c>
    </row>
    <row r="306" spans="1:11" ht="25.4" customHeight="1" x14ac:dyDescent="0.35">
      <c r="A306" s="326" t="s">
        <v>46</v>
      </c>
      <c r="B306" s="324" t="s">
        <v>50</v>
      </c>
      <c r="C306" s="4" t="s">
        <v>1553</v>
      </c>
      <c r="D306" s="5" t="s">
        <v>25</v>
      </c>
      <c r="E306" s="5">
        <v>2</v>
      </c>
      <c r="F306" s="421" t="s">
        <v>23</v>
      </c>
      <c r="G306" s="4" t="s">
        <v>43</v>
      </c>
      <c r="H306" s="4" t="s">
        <v>44</v>
      </c>
      <c r="I306" s="5" t="s">
        <v>32</v>
      </c>
      <c r="J306" s="6" t="s">
        <v>907</v>
      </c>
      <c r="K306" s="18" t="s">
        <v>1471</v>
      </c>
    </row>
    <row r="307" spans="1:11" ht="25.4" customHeight="1" x14ac:dyDescent="0.35">
      <c r="A307" s="326" t="s">
        <v>46</v>
      </c>
      <c r="B307" s="340" t="s">
        <v>1590</v>
      </c>
      <c r="C307" s="4" t="s">
        <v>1553</v>
      </c>
      <c r="D307" s="5" t="s">
        <v>25</v>
      </c>
      <c r="E307" s="5">
        <v>2</v>
      </c>
      <c r="F307" s="5" t="s">
        <v>23</v>
      </c>
      <c r="G307" s="335" t="s">
        <v>1685</v>
      </c>
      <c r="H307" s="334" t="s">
        <v>1686</v>
      </c>
      <c r="I307" s="5" t="s">
        <v>32</v>
      </c>
      <c r="J307" s="13" t="s">
        <v>1468</v>
      </c>
      <c r="K307" s="7" t="s">
        <v>1467</v>
      </c>
    </row>
    <row r="308" spans="1:11" ht="25.4" customHeight="1" x14ac:dyDescent="0.35">
      <c r="A308" s="326" t="s">
        <v>46</v>
      </c>
      <c r="B308" s="324" t="s">
        <v>52</v>
      </c>
      <c r="C308" s="4" t="s">
        <v>48</v>
      </c>
      <c r="D308" s="5" t="s">
        <v>49</v>
      </c>
      <c r="E308" s="5">
        <v>4</v>
      </c>
      <c r="F308" s="5" t="s">
        <v>23</v>
      </c>
      <c r="G308" s="4" t="s">
        <v>51</v>
      </c>
      <c r="H308" s="4" t="s">
        <v>1200</v>
      </c>
      <c r="I308" s="5" t="s">
        <v>32</v>
      </c>
      <c r="J308" s="6" t="s">
        <v>1003</v>
      </c>
      <c r="K308" s="24" t="s">
        <v>1455</v>
      </c>
    </row>
    <row r="309" spans="1:11" ht="25.4" customHeight="1" x14ac:dyDescent="0.35">
      <c r="A309" s="326" t="s">
        <v>190</v>
      </c>
      <c r="B309" s="324" t="s">
        <v>1593</v>
      </c>
      <c r="C309" s="4" t="s">
        <v>1553</v>
      </c>
      <c r="D309" s="5" t="s">
        <v>25</v>
      </c>
      <c r="E309" s="5">
        <v>2</v>
      </c>
      <c r="F309" s="421" t="s">
        <v>23</v>
      </c>
      <c r="G309" s="4" t="s">
        <v>63</v>
      </c>
      <c r="H309" s="4" t="s">
        <v>41</v>
      </c>
      <c r="I309" s="5" t="s">
        <v>32</v>
      </c>
      <c r="J309" s="6" t="s">
        <v>1594</v>
      </c>
      <c r="K309" s="24"/>
    </row>
    <row r="310" spans="1:11" ht="25.4" customHeight="1" x14ac:dyDescent="0.35">
      <c r="A310" s="326" t="s">
        <v>64</v>
      </c>
      <c r="B310" s="324" t="s">
        <v>69</v>
      </c>
      <c r="C310" s="4" t="s">
        <v>1553</v>
      </c>
      <c r="D310" s="5" t="s">
        <v>25</v>
      </c>
      <c r="E310" s="5">
        <v>1</v>
      </c>
      <c r="F310" s="421" t="s">
        <v>23</v>
      </c>
      <c r="G310" s="4" t="s">
        <v>57</v>
      </c>
      <c r="H310" s="4" t="s">
        <v>41</v>
      </c>
      <c r="I310" s="5" t="s">
        <v>70</v>
      </c>
      <c r="J310" s="6" t="s">
        <v>71</v>
      </c>
      <c r="K310" s="18" t="s">
        <v>1465</v>
      </c>
    </row>
    <row r="311" spans="1:11" ht="25.4" customHeight="1" x14ac:dyDescent="0.35">
      <c r="A311" s="326" t="s">
        <v>64</v>
      </c>
      <c r="B311" s="324" t="s">
        <v>72</v>
      </c>
      <c r="C311" s="4" t="s">
        <v>1553</v>
      </c>
      <c r="D311" s="5" t="s">
        <v>25</v>
      </c>
      <c r="E311" s="5">
        <v>1</v>
      </c>
      <c r="F311" s="421" t="s">
        <v>23</v>
      </c>
      <c r="G311" s="324" t="s">
        <v>30</v>
      </c>
      <c r="H311" s="4" t="s">
        <v>24</v>
      </c>
      <c r="I311" s="331" t="s">
        <v>74</v>
      </c>
      <c r="J311" s="6" t="s">
        <v>1464</v>
      </c>
      <c r="K311" s="18" t="s">
        <v>1463</v>
      </c>
    </row>
    <row r="312" spans="1:11" ht="25.4" customHeight="1" x14ac:dyDescent="0.35">
      <c r="A312" s="168" t="s">
        <v>55</v>
      </c>
      <c r="B312" s="168" t="s">
        <v>1327</v>
      </c>
      <c r="C312" s="4" t="s">
        <v>28</v>
      </c>
      <c r="D312" s="5" t="s">
        <v>25</v>
      </c>
      <c r="E312" s="5">
        <v>2</v>
      </c>
      <c r="F312" s="421" t="s">
        <v>23</v>
      </c>
      <c r="G312" s="4" t="s">
        <v>36</v>
      </c>
      <c r="H312" s="4" t="s">
        <v>44</v>
      </c>
      <c r="I312" s="5" t="s">
        <v>32</v>
      </c>
      <c r="J312" s="18" t="s">
        <v>1328</v>
      </c>
    </row>
    <row r="313" spans="1:11" ht="25.4" customHeight="1" x14ac:dyDescent="0.35">
      <c r="A313" s="326" t="s">
        <v>55</v>
      </c>
      <c r="B313" s="324" t="s">
        <v>59</v>
      </c>
      <c r="C313" s="4" t="s">
        <v>1553</v>
      </c>
      <c r="D313" s="5" t="s">
        <v>25</v>
      </c>
      <c r="E313" s="5">
        <v>2</v>
      </c>
      <c r="F313" s="421" t="s">
        <v>23</v>
      </c>
      <c r="G313" s="4" t="s">
        <v>57</v>
      </c>
      <c r="H313" s="4" t="s">
        <v>60</v>
      </c>
      <c r="I313" s="5" t="s">
        <v>58</v>
      </c>
      <c r="J313" s="6" t="s">
        <v>61</v>
      </c>
      <c r="K313" s="18" t="s">
        <v>1466</v>
      </c>
    </row>
    <row r="314" spans="1:11" ht="25.4" customHeight="1" x14ac:dyDescent="0.35">
      <c r="A314" s="326" t="s">
        <v>114</v>
      </c>
      <c r="B314" s="324" t="s">
        <v>117</v>
      </c>
      <c r="C314" s="4" t="s">
        <v>1553</v>
      </c>
      <c r="D314" s="5" t="s">
        <v>25</v>
      </c>
      <c r="E314" s="5">
        <v>2</v>
      </c>
      <c r="F314" s="421" t="s">
        <v>23</v>
      </c>
      <c r="G314" s="4" t="s">
        <v>36</v>
      </c>
      <c r="H314" s="4" t="s">
        <v>37</v>
      </c>
      <c r="I314" s="5" t="s">
        <v>32</v>
      </c>
      <c r="J314" s="6" t="s">
        <v>1604</v>
      </c>
      <c r="K314" s="1" t="s">
        <v>1605</v>
      </c>
    </row>
    <row r="315" spans="1:11" ht="25.4" customHeight="1" x14ac:dyDescent="0.35">
      <c r="A315" s="326" t="s">
        <v>114</v>
      </c>
      <c r="B315" s="332" t="s">
        <v>115</v>
      </c>
      <c r="C315" s="4" t="s">
        <v>1553</v>
      </c>
      <c r="D315" s="5" t="s">
        <v>25</v>
      </c>
      <c r="E315" s="5">
        <v>4</v>
      </c>
      <c r="F315" s="5" t="s">
        <v>23</v>
      </c>
      <c r="G315" s="4" t="s">
        <v>88</v>
      </c>
      <c r="H315" s="4" t="s">
        <v>67</v>
      </c>
      <c r="I315" s="5" t="s">
        <v>116</v>
      </c>
      <c r="J315" s="6" t="s">
        <v>1457</v>
      </c>
      <c r="K315" s="24" t="s">
        <v>1456</v>
      </c>
    </row>
    <row r="316" spans="1:11" ht="25.4" customHeight="1" x14ac:dyDescent="0.35">
      <c r="A316" s="168" t="s">
        <v>75</v>
      </c>
      <c r="B316" s="168" t="s">
        <v>1329</v>
      </c>
      <c r="C316" s="4" t="s">
        <v>1553</v>
      </c>
      <c r="D316" s="5" t="s">
        <v>25</v>
      </c>
      <c r="E316" s="5">
        <v>2</v>
      </c>
      <c r="F316" s="421" t="s">
        <v>23</v>
      </c>
      <c r="G316" s="168" t="s">
        <v>152</v>
      </c>
      <c r="H316" s="168" t="s">
        <v>153</v>
      </c>
      <c r="I316" s="21" t="s">
        <v>644</v>
      </c>
      <c r="J316" s="6" t="s">
        <v>1330</v>
      </c>
      <c r="K316" s="18"/>
    </row>
    <row r="317" spans="1:11" ht="25.4" customHeight="1" x14ac:dyDescent="0.35">
      <c r="A317" s="326" t="s">
        <v>147</v>
      </c>
      <c r="B317" s="324" t="s">
        <v>827</v>
      </c>
      <c r="C317" s="4" t="s">
        <v>1553</v>
      </c>
      <c r="D317" s="5" t="s">
        <v>25</v>
      </c>
      <c r="E317" s="5">
        <v>1</v>
      </c>
      <c r="F317" s="421" t="s">
        <v>23</v>
      </c>
      <c r="G317" s="4" t="s">
        <v>57</v>
      </c>
      <c r="H317" s="4" t="s">
        <v>966</v>
      </c>
      <c r="I317" s="5" t="s">
        <v>29</v>
      </c>
      <c r="J317" s="129" t="s">
        <v>828</v>
      </c>
      <c r="K317" s="1" t="s">
        <v>1293</v>
      </c>
    </row>
    <row r="318" spans="1:11" ht="25.4" customHeight="1" x14ac:dyDescent="0.35">
      <c r="A318" s="326" t="s">
        <v>77</v>
      </c>
      <c r="B318" s="324" t="s">
        <v>1693</v>
      </c>
      <c r="C318" s="4" t="s">
        <v>1694</v>
      </c>
      <c r="D318" s="5" t="s">
        <v>1695</v>
      </c>
      <c r="E318" s="5">
        <v>4</v>
      </c>
      <c r="F318" s="421" t="s">
        <v>23</v>
      </c>
      <c r="G318" s="4" t="s">
        <v>112</v>
      </c>
      <c r="H318" s="4" t="s">
        <v>1696</v>
      </c>
      <c r="I318" s="5" t="s">
        <v>29</v>
      </c>
      <c r="J318" s="129" t="s">
        <v>1697</v>
      </c>
      <c r="K318" s="24" t="s">
        <v>1698</v>
      </c>
    </row>
    <row r="319" spans="1:11" ht="25.4" customHeight="1" x14ac:dyDescent="0.35">
      <c r="A319" s="326" t="s">
        <v>78</v>
      </c>
      <c r="B319" s="324" t="s">
        <v>79</v>
      </c>
      <c r="C319" s="4" t="s">
        <v>1553</v>
      </c>
      <c r="D319" s="5" t="s">
        <v>25</v>
      </c>
      <c r="E319" s="5">
        <v>2</v>
      </c>
      <c r="F319" s="421" t="s">
        <v>23</v>
      </c>
      <c r="G319" s="324" t="s">
        <v>30</v>
      </c>
      <c r="H319" s="324" t="s">
        <v>24</v>
      </c>
      <c r="I319" s="331" t="s">
        <v>81</v>
      </c>
      <c r="J319" s="6" t="s">
        <v>1002</v>
      </c>
      <c r="K319" s="1" t="str">
        <f>$K$58</f>
        <v>English test: all components B2 (reading, writing, listening)</v>
      </c>
    </row>
    <row r="320" spans="1:11" ht="25.4" customHeight="1" x14ac:dyDescent="0.35">
      <c r="A320" s="333" t="s">
        <v>78</v>
      </c>
      <c r="B320" s="332" t="s">
        <v>83</v>
      </c>
      <c r="C320" s="4" t="s">
        <v>1553</v>
      </c>
      <c r="D320" s="5" t="s">
        <v>25</v>
      </c>
      <c r="E320" s="5">
        <v>2</v>
      </c>
      <c r="F320" s="5" t="s">
        <v>23</v>
      </c>
      <c r="G320" s="4" t="s">
        <v>84</v>
      </c>
      <c r="H320" s="4" t="s">
        <v>89</v>
      </c>
      <c r="I320" s="243" t="s">
        <v>81</v>
      </c>
      <c r="J320" s="6" t="s">
        <v>1610</v>
      </c>
      <c r="K320" s="18" t="s">
        <v>1611</v>
      </c>
    </row>
    <row r="321" spans="1:11" ht="25.4" customHeight="1" x14ac:dyDescent="0.35">
      <c r="A321" s="243" t="s">
        <v>91</v>
      </c>
      <c r="B321" s="324" t="s">
        <v>1286</v>
      </c>
      <c r="C321" s="4" t="s">
        <v>1553</v>
      </c>
      <c r="D321" s="5" t="s">
        <v>25</v>
      </c>
      <c r="E321" s="5">
        <v>4</v>
      </c>
      <c r="F321" s="421" t="s">
        <v>23</v>
      </c>
      <c r="G321" s="4" t="s">
        <v>57</v>
      </c>
      <c r="H321" s="4" t="s">
        <v>24</v>
      </c>
      <c r="I321" s="5" t="s">
        <v>92</v>
      </c>
      <c r="J321" s="6" t="s">
        <v>1612</v>
      </c>
      <c r="K321" s="18" t="s">
        <v>1481</v>
      </c>
    </row>
    <row r="322" spans="1:11" ht="25.4" customHeight="1" x14ac:dyDescent="0.35">
      <c r="A322" s="243" t="s">
        <v>91</v>
      </c>
      <c r="B322" s="324" t="s">
        <v>1703</v>
      </c>
      <c r="C322" s="4" t="s">
        <v>1553</v>
      </c>
      <c r="D322" s="5" t="s">
        <v>25</v>
      </c>
      <c r="E322" s="5">
        <v>4</v>
      </c>
      <c r="F322" s="421" t="s">
        <v>23</v>
      </c>
      <c r="G322" s="4" t="s">
        <v>57</v>
      </c>
      <c r="H322" s="4" t="s">
        <v>41</v>
      </c>
      <c r="I322" s="5" t="s">
        <v>32</v>
      </c>
      <c r="J322" s="16" t="s">
        <v>1704</v>
      </c>
      <c r="K322" s="18" t="s">
        <v>1705</v>
      </c>
    </row>
    <row r="323" spans="1:11" ht="25.4" customHeight="1" x14ac:dyDescent="0.35">
      <c r="A323" s="243" t="s">
        <v>91</v>
      </c>
      <c r="B323" s="324" t="s">
        <v>1613</v>
      </c>
      <c r="C323" s="4" t="s">
        <v>1553</v>
      </c>
      <c r="D323" s="5" t="s">
        <v>25</v>
      </c>
      <c r="E323" s="5">
        <v>2</v>
      </c>
      <c r="F323" s="421" t="s">
        <v>23</v>
      </c>
      <c r="G323" s="4" t="s">
        <v>36</v>
      </c>
      <c r="H323" s="325" t="s">
        <v>37</v>
      </c>
      <c r="I323" s="5" t="s">
        <v>92</v>
      </c>
      <c r="J323" s="6" t="s">
        <v>1614</v>
      </c>
      <c r="K323" s="18" t="s">
        <v>1421</v>
      </c>
    </row>
    <row r="324" spans="1:11" ht="25.4" customHeight="1" x14ac:dyDescent="0.35">
      <c r="A324" s="243" t="s">
        <v>135</v>
      </c>
      <c r="B324" s="324" t="s">
        <v>1615</v>
      </c>
      <c r="C324" s="4" t="s">
        <v>1553</v>
      </c>
      <c r="D324" s="5" t="s">
        <v>25</v>
      </c>
      <c r="E324" s="5">
        <v>1</v>
      </c>
      <c r="F324" s="421" t="s">
        <v>23</v>
      </c>
      <c r="G324" s="4" t="s">
        <v>1462</v>
      </c>
      <c r="H324" s="4" t="s">
        <v>44</v>
      </c>
      <c r="I324" s="328" t="s">
        <v>32</v>
      </c>
      <c r="J324" s="6" t="s">
        <v>1616</v>
      </c>
      <c r="K324" s="18" t="s">
        <v>1617</v>
      </c>
    </row>
    <row r="325" spans="1:11" ht="25.4" customHeight="1" x14ac:dyDescent="0.35">
      <c r="A325" s="326" t="s">
        <v>101</v>
      </c>
      <c r="B325" s="330" t="s">
        <v>1618</v>
      </c>
      <c r="C325" s="4" t="s">
        <v>1553</v>
      </c>
      <c r="D325" s="328" t="s">
        <v>25</v>
      </c>
      <c r="E325" s="5">
        <v>2</v>
      </c>
      <c r="F325" s="429" t="s">
        <v>23</v>
      </c>
      <c r="G325" s="4" t="s">
        <v>1619</v>
      </c>
      <c r="H325" s="4" t="s">
        <v>1620</v>
      </c>
      <c r="I325" s="328" t="s">
        <v>32</v>
      </c>
      <c r="J325" s="128" t="s">
        <v>1621</v>
      </c>
      <c r="K325" s="172" t="s">
        <v>1622</v>
      </c>
    </row>
    <row r="326" spans="1:11" ht="25.4" customHeight="1" x14ac:dyDescent="0.35">
      <c r="A326" s="326" t="s">
        <v>102</v>
      </c>
      <c r="B326" s="324" t="s">
        <v>103</v>
      </c>
      <c r="C326" s="4" t="s">
        <v>1553</v>
      </c>
      <c r="D326" s="5" t="s">
        <v>25</v>
      </c>
      <c r="E326" s="5">
        <v>2</v>
      </c>
      <c r="F326" s="421" t="s">
        <v>23</v>
      </c>
      <c r="G326" s="4" t="s">
        <v>1453</v>
      </c>
      <c r="H326" s="4" t="s">
        <v>1452</v>
      </c>
      <c r="I326" s="5" t="s">
        <v>32</v>
      </c>
      <c r="J326" s="6" t="s">
        <v>1623</v>
      </c>
      <c r="K326" s="18" t="s">
        <v>1706</v>
      </c>
    </row>
    <row r="327" spans="1:11" ht="25.4" customHeight="1" x14ac:dyDescent="0.35">
      <c r="A327" s="326" t="s">
        <v>102</v>
      </c>
      <c r="B327" s="330" t="s">
        <v>811</v>
      </c>
      <c r="C327" s="4" t="s">
        <v>1553</v>
      </c>
      <c r="D327" s="328" t="s">
        <v>25</v>
      </c>
      <c r="E327" s="5">
        <v>2</v>
      </c>
      <c r="F327" s="429" t="s">
        <v>23</v>
      </c>
      <c r="G327" s="4" t="s">
        <v>80</v>
      </c>
      <c r="H327" s="4" t="s">
        <v>62</v>
      </c>
      <c r="I327" s="328" t="s">
        <v>812</v>
      </c>
      <c r="J327" s="128" t="s">
        <v>813</v>
      </c>
      <c r="K327" s="1" t="s">
        <v>987</v>
      </c>
    </row>
    <row r="328" spans="1:11" ht="25.4" customHeight="1" x14ac:dyDescent="0.35">
      <c r="A328" s="264" t="s">
        <v>110</v>
      </c>
      <c r="B328" s="266" t="s">
        <v>111</v>
      </c>
      <c r="C328" s="4" t="s">
        <v>48</v>
      </c>
      <c r="D328" s="5" t="s">
        <v>49</v>
      </c>
      <c r="E328" s="5">
        <v>4</v>
      </c>
      <c r="F328" s="421" t="s">
        <v>23</v>
      </c>
      <c r="G328" s="168" t="s">
        <v>57</v>
      </c>
      <c r="H328" s="4" t="s">
        <v>31</v>
      </c>
      <c r="I328" s="341" t="s">
        <v>32</v>
      </c>
      <c r="J328" s="7" t="s">
        <v>1674</v>
      </c>
      <c r="K328" s="16" t="s">
        <v>1675</v>
      </c>
    </row>
    <row r="329" spans="1:11" ht="25.4" customHeight="1" x14ac:dyDescent="0.35">
      <c r="A329" s="168" t="s">
        <v>109</v>
      </c>
      <c r="B329" s="168" t="s">
        <v>1625</v>
      </c>
      <c r="C329" s="4" t="s">
        <v>48</v>
      </c>
      <c r="D329" s="5" t="s">
        <v>49</v>
      </c>
      <c r="E329" s="5">
        <v>2</v>
      </c>
      <c r="F329" s="421" t="s">
        <v>23</v>
      </c>
      <c r="G329" s="168" t="s">
        <v>43</v>
      </c>
      <c r="H329" s="168" t="s">
        <v>37</v>
      </c>
      <c r="I329" s="187" t="s">
        <v>1700</v>
      </c>
      <c r="J329" s="16" t="s">
        <v>1626</v>
      </c>
      <c r="K329" s="16" t="s">
        <v>1627</v>
      </c>
    </row>
    <row r="330" spans="1:11" ht="25.4" customHeight="1" x14ac:dyDescent="0.35">
      <c r="A330" s="243" t="s">
        <v>105</v>
      </c>
      <c r="B330" s="324" t="s">
        <v>1633</v>
      </c>
      <c r="C330" s="339" t="s">
        <v>1553</v>
      </c>
      <c r="D330" s="4" t="s">
        <v>25</v>
      </c>
      <c r="E330" s="4" t="s">
        <v>1634</v>
      </c>
      <c r="F330" s="421" t="s">
        <v>23</v>
      </c>
      <c r="G330" s="168" t="s">
        <v>36</v>
      </c>
      <c r="H330" s="168" t="s">
        <v>1688</v>
      </c>
      <c r="I330" s="331" t="s">
        <v>32</v>
      </c>
      <c r="J330" s="6" t="s">
        <v>1635</v>
      </c>
      <c r="K330" s="1" t="s">
        <v>1636</v>
      </c>
    </row>
    <row r="331" spans="1:11" ht="25.4" customHeight="1" x14ac:dyDescent="0.35">
      <c r="A331" s="168" t="s">
        <v>1628</v>
      </c>
      <c r="B331" s="168" t="s">
        <v>1629</v>
      </c>
      <c r="C331" s="4" t="s">
        <v>1553</v>
      </c>
      <c r="D331" s="5" t="s">
        <v>25</v>
      </c>
      <c r="E331" s="5">
        <v>3</v>
      </c>
      <c r="F331" s="421" t="s">
        <v>23</v>
      </c>
      <c r="G331" s="4" t="s">
        <v>1630</v>
      </c>
      <c r="H331" s="325" t="s">
        <v>41</v>
      </c>
      <c r="I331" s="328" t="s">
        <v>32</v>
      </c>
      <c r="J331" s="16" t="s">
        <v>1631</v>
      </c>
      <c r="K331" s="16" t="s">
        <v>1632</v>
      </c>
    </row>
    <row r="332" spans="1:11" ht="25.4" customHeight="1" x14ac:dyDescent="0.35">
      <c r="A332" s="424" t="s">
        <v>122</v>
      </c>
      <c r="B332" s="332" t="s">
        <v>126</v>
      </c>
      <c r="C332" s="4" t="s">
        <v>1553</v>
      </c>
      <c r="D332" s="5" t="s">
        <v>25</v>
      </c>
      <c r="E332" s="5">
        <v>2</v>
      </c>
      <c r="F332" s="421" t="s">
        <v>23</v>
      </c>
      <c r="G332" s="4" t="s">
        <v>43</v>
      </c>
      <c r="H332" s="4" t="s">
        <v>34</v>
      </c>
      <c r="I332" s="5" t="s">
        <v>32</v>
      </c>
      <c r="J332" s="6" t="s">
        <v>125</v>
      </c>
      <c r="K332" s="18" t="s">
        <v>1638</v>
      </c>
    </row>
    <row r="333" spans="1:11" ht="25.4" customHeight="1" x14ac:dyDescent="0.35">
      <c r="A333" s="326" t="s">
        <v>122</v>
      </c>
      <c r="B333" s="332" t="s">
        <v>1639</v>
      </c>
      <c r="C333" s="4" t="s">
        <v>1553</v>
      </c>
      <c r="D333" s="5" t="s">
        <v>25</v>
      </c>
      <c r="E333" s="5">
        <v>2</v>
      </c>
      <c r="F333" s="421" t="s">
        <v>23</v>
      </c>
      <c r="G333" s="4" t="s">
        <v>30</v>
      </c>
      <c r="H333" s="4" t="s">
        <v>24</v>
      </c>
      <c r="I333" s="5" t="s">
        <v>32</v>
      </c>
      <c r="J333" s="430" t="s">
        <v>1487</v>
      </c>
      <c r="K333" s="16" t="s">
        <v>1640</v>
      </c>
    </row>
    <row r="334" spans="1:11" ht="25.4" customHeight="1" x14ac:dyDescent="0.35">
      <c r="A334" s="436" t="s">
        <v>141</v>
      </c>
      <c r="B334" s="454" t="s">
        <v>1645</v>
      </c>
      <c r="C334" s="438" t="s">
        <v>1553</v>
      </c>
      <c r="D334" s="77" t="s">
        <v>25</v>
      </c>
      <c r="E334" s="439">
        <v>4</v>
      </c>
      <c r="F334" s="440" t="s">
        <v>23</v>
      </c>
      <c r="G334" s="441" t="s">
        <v>88</v>
      </c>
      <c r="H334" s="438" t="s">
        <v>900</v>
      </c>
      <c r="I334" s="77" t="s">
        <v>1488</v>
      </c>
      <c r="J334" s="442" t="s">
        <v>1646</v>
      </c>
      <c r="K334" s="443" t="s">
        <v>1647</v>
      </c>
    </row>
    <row r="335" spans="1:11" ht="25.4" customHeight="1" x14ac:dyDescent="0.35">
      <c r="A335" s="356" t="s">
        <v>141</v>
      </c>
      <c r="B335" s="187" t="s">
        <v>1280</v>
      </c>
      <c r="C335" s="444" t="s">
        <v>1553</v>
      </c>
      <c r="D335" s="356" t="s">
        <v>25</v>
      </c>
      <c r="E335" s="356">
        <v>1</v>
      </c>
      <c r="F335" s="353" t="s">
        <v>23</v>
      </c>
      <c r="G335" s="17" t="s">
        <v>88</v>
      </c>
      <c r="H335" s="445" t="s">
        <v>44</v>
      </c>
      <c r="I335" s="356" t="s">
        <v>32</v>
      </c>
      <c r="J335" s="16" t="s">
        <v>1648</v>
      </c>
      <c r="K335" s="445" t="s">
        <v>1649</v>
      </c>
    </row>
    <row r="336" spans="1:11" ht="25.4" customHeight="1" x14ac:dyDescent="0.35">
      <c r="A336" s="431" t="s">
        <v>1676</v>
      </c>
      <c r="B336" s="455" t="s">
        <v>1677</v>
      </c>
      <c r="C336" s="432" t="s">
        <v>1553</v>
      </c>
      <c r="D336" s="433" t="s">
        <v>25</v>
      </c>
      <c r="E336" s="433">
        <v>4</v>
      </c>
      <c r="F336" s="434" t="s">
        <v>23</v>
      </c>
      <c r="G336" s="26" t="s">
        <v>88</v>
      </c>
      <c r="H336" s="168" t="s">
        <v>37</v>
      </c>
      <c r="I336" s="433" t="s">
        <v>1678</v>
      </c>
      <c r="J336" s="456" t="s">
        <v>1679</v>
      </c>
      <c r="K336" s="446" t="s">
        <v>1680</v>
      </c>
    </row>
    <row r="337" spans="1:11" ht="25.4" customHeight="1" x14ac:dyDescent="0.35">
      <c r="A337" s="431" t="s">
        <v>1676</v>
      </c>
      <c r="B337" s="455" t="s">
        <v>1681</v>
      </c>
      <c r="C337" s="432" t="s">
        <v>1553</v>
      </c>
      <c r="D337" s="433" t="s">
        <v>25</v>
      </c>
      <c r="E337" s="433">
        <v>2</v>
      </c>
      <c r="F337" s="434" t="s">
        <v>23</v>
      </c>
      <c r="G337" s="26" t="s">
        <v>88</v>
      </c>
      <c r="H337" s="168" t="s">
        <v>37</v>
      </c>
      <c r="I337" s="433" t="s">
        <v>1678</v>
      </c>
      <c r="J337" s="456" t="s">
        <v>1682</v>
      </c>
      <c r="K337" s="446" t="s">
        <v>1683</v>
      </c>
    </row>
    <row r="338" spans="1:11" s="1" customFormat="1" ht="25.4" customHeight="1" x14ac:dyDescent="0.35">
      <c r="A338" s="356" t="s">
        <v>989</v>
      </c>
      <c r="B338" s="187" t="s">
        <v>1650</v>
      </c>
      <c r="C338" s="444" t="s">
        <v>1553</v>
      </c>
      <c r="D338" s="356" t="s">
        <v>25</v>
      </c>
      <c r="E338" s="356">
        <v>2</v>
      </c>
      <c r="F338" s="353" t="s">
        <v>23</v>
      </c>
      <c r="G338" s="17" t="s">
        <v>1651</v>
      </c>
      <c r="H338" s="445" t="s">
        <v>124</v>
      </c>
      <c r="I338" s="356" t="s">
        <v>32</v>
      </c>
      <c r="J338" s="16" t="s">
        <v>1652</v>
      </c>
      <c r="K338" s="446" t="s">
        <v>1653</v>
      </c>
    </row>
    <row r="339" spans="1:11" ht="25.4" customHeight="1" x14ac:dyDescent="0.35">
      <c r="A339" s="326" t="s">
        <v>989</v>
      </c>
      <c r="B339" s="324" t="s">
        <v>990</v>
      </c>
      <c r="C339" s="4" t="s">
        <v>1553</v>
      </c>
      <c r="D339" s="29" t="s">
        <v>25</v>
      </c>
      <c r="E339" s="5">
        <v>2</v>
      </c>
      <c r="F339" s="5" t="s">
        <v>23</v>
      </c>
      <c r="G339" s="4" t="s">
        <v>809</v>
      </c>
      <c r="H339" s="4" t="s">
        <v>246</v>
      </c>
      <c r="I339" s="5" t="s">
        <v>29</v>
      </c>
      <c r="J339" s="6" t="s">
        <v>991</v>
      </c>
      <c r="K339" s="1" t="s">
        <v>1655</v>
      </c>
    </row>
    <row r="340" spans="1:11" s="299" customFormat="1" ht="25.4" customHeight="1" x14ac:dyDescent="0.45">
      <c r="A340" s="464" t="s">
        <v>21</v>
      </c>
      <c r="B340" s="465"/>
      <c r="C340" s="465"/>
      <c r="D340" s="465"/>
      <c r="E340" s="465"/>
      <c r="F340" s="465"/>
      <c r="G340" s="465"/>
      <c r="H340" s="465"/>
      <c r="I340" s="465"/>
      <c r="J340" s="465"/>
      <c r="K340" s="466"/>
    </row>
    <row r="341" spans="1:11" ht="25.4" customHeight="1" x14ac:dyDescent="0.35">
      <c r="A341" s="257" t="s">
        <v>301</v>
      </c>
      <c r="B341" s="257" t="s">
        <v>1689</v>
      </c>
      <c r="C341" s="4" t="s">
        <v>1553</v>
      </c>
      <c r="D341" s="4" t="s">
        <v>25</v>
      </c>
      <c r="E341" s="257">
        <v>2</v>
      </c>
      <c r="F341" s="257" t="s">
        <v>23</v>
      </c>
      <c r="G341" s="257" t="s">
        <v>26</v>
      </c>
      <c r="H341" s="257" t="s">
        <v>24</v>
      </c>
      <c r="I341" s="5" t="s">
        <v>32</v>
      </c>
      <c r="J341" s="16" t="s">
        <v>1690</v>
      </c>
      <c r="K341" s="462"/>
    </row>
    <row r="342" spans="1:11" ht="25.4" customHeight="1" x14ac:dyDescent="0.45">
      <c r="A342" s="467" t="s">
        <v>324</v>
      </c>
      <c r="B342" s="468" t="s">
        <v>325</v>
      </c>
      <c r="C342" s="469" t="s">
        <v>1553</v>
      </c>
      <c r="D342" s="469" t="s">
        <v>25</v>
      </c>
      <c r="E342" s="469" t="s">
        <v>1586</v>
      </c>
      <c r="F342" s="470" t="s">
        <v>23</v>
      </c>
      <c r="G342" s="469" t="s">
        <v>30</v>
      </c>
      <c r="H342" s="469" t="s">
        <v>31</v>
      </c>
      <c r="I342" s="470" t="s">
        <v>32</v>
      </c>
      <c r="J342" s="471" t="s">
        <v>1587</v>
      </c>
      <c r="K342" s="472"/>
    </row>
    <row r="343" spans="1:11" ht="25.4" customHeight="1" x14ac:dyDescent="0.35">
      <c r="A343" s="326" t="s">
        <v>38</v>
      </c>
      <c r="B343" s="324" t="s">
        <v>45</v>
      </c>
      <c r="C343" s="4" t="s">
        <v>48</v>
      </c>
      <c r="D343" s="5" t="s">
        <v>49</v>
      </c>
      <c r="E343" s="5">
        <v>2</v>
      </c>
      <c r="F343" s="5" t="s">
        <v>23</v>
      </c>
      <c r="G343" s="4" t="s">
        <v>43</v>
      </c>
      <c r="H343" s="4" t="s">
        <v>44</v>
      </c>
      <c r="I343" s="5" t="s">
        <v>29</v>
      </c>
      <c r="J343" s="9" t="s">
        <v>42</v>
      </c>
      <c r="K343" s="24" t="s">
        <v>1588</v>
      </c>
    </row>
    <row r="344" spans="1:11" ht="25.4" customHeight="1" x14ac:dyDescent="0.35">
      <c r="A344" s="326" t="s">
        <v>38</v>
      </c>
      <c r="B344" s="324" t="s">
        <v>39</v>
      </c>
      <c r="C344" s="4" t="s">
        <v>1553</v>
      </c>
      <c r="D344" s="5" t="s">
        <v>25</v>
      </c>
      <c r="E344" s="5">
        <v>2</v>
      </c>
      <c r="F344" s="5" t="s">
        <v>23</v>
      </c>
      <c r="G344" s="4" t="s">
        <v>57</v>
      </c>
      <c r="H344" s="4" t="s">
        <v>1200</v>
      </c>
      <c r="I344" s="5" t="s">
        <v>32</v>
      </c>
      <c r="J344" s="6" t="s">
        <v>1187</v>
      </c>
      <c r="K344" s="18" t="s">
        <v>1589</v>
      </c>
    </row>
    <row r="345" spans="1:11" ht="25.4" customHeight="1" x14ac:dyDescent="0.35">
      <c r="A345" s="326" t="s">
        <v>46</v>
      </c>
      <c r="B345" s="324" t="s">
        <v>50</v>
      </c>
      <c r="C345" s="4" t="s">
        <v>1553</v>
      </c>
      <c r="D345" s="5" t="s">
        <v>25</v>
      </c>
      <c r="E345" s="5">
        <v>2</v>
      </c>
      <c r="F345" s="421" t="s">
        <v>23</v>
      </c>
      <c r="G345" s="4" t="s">
        <v>43</v>
      </c>
      <c r="H345" s="4" t="s">
        <v>44</v>
      </c>
      <c r="I345" s="5" t="s">
        <v>32</v>
      </c>
      <c r="J345" s="6" t="s">
        <v>907</v>
      </c>
      <c r="K345" s="18" t="s">
        <v>1471</v>
      </c>
    </row>
    <row r="346" spans="1:11" ht="25.4" customHeight="1" x14ac:dyDescent="0.35">
      <c r="A346" s="326" t="s">
        <v>46</v>
      </c>
      <c r="B346" s="340" t="s">
        <v>1590</v>
      </c>
      <c r="C346" s="4" t="s">
        <v>1553</v>
      </c>
      <c r="D346" s="5" t="s">
        <v>25</v>
      </c>
      <c r="E346" s="5">
        <v>2</v>
      </c>
      <c r="F346" s="5" t="s">
        <v>23</v>
      </c>
      <c r="G346" s="335" t="s">
        <v>182</v>
      </c>
      <c r="H346" s="334" t="s">
        <v>210</v>
      </c>
      <c r="I346" s="5" t="s">
        <v>32</v>
      </c>
      <c r="J346" s="13" t="s">
        <v>1468</v>
      </c>
      <c r="K346" s="7" t="s">
        <v>1467</v>
      </c>
    </row>
    <row r="347" spans="1:11" ht="33.75" customHeight="1" x14ac:dyDescent="0.35">
      <c r="A347" s="326" t="s">
        <v>46</v>
      </c>
      <c r="B347" s="324" t="s">
        <v>52</v>
      </c>
      <c r="C347" s="4" t="s">
        <v>48</v>
      </c>
      <c r="D347" s="5" t="s">
        <v>49</v>
      </c>
      <c r="E347" s="5">
        <v>4</v>
      </c>
      <c r="F347" s="5" t="s">
        <v>23</v>
      </c>
      <c r="G347" s="4" t="s">
        <v>51</v>
      </c>
      <c r="H347" s="4" t="s">
        <v>1200</v>
      </c>
      <c r="I347" s="5" t="s">
        <v>32</v>
      </c>
      <c r="J347" s="6" t="s">
        <v>1003</v>
      </c>
      <c r="K347" s="24" t="s">
        <v>1455</v>
      </c>
    </row>
    <row r="348" spans="1:11" ht="33.75" customHeight="1" x14ac:dyDescent="0.35">
      <c r="A348" s="326" t="s">
        <v>55</v>
      </c>
      <c r="B348" s="324" t="s">
        <v>59</v>
      </c>
      <c r="C348" s="4" t="s">
        <v>1553</v>
      </c>
      <c r="D348" s="5" t="s">
        <v>25</v>
      </c>
      <c r="E348" s="5">
        <v>2</v>
      </c>
      <c r="F348" s="421" t="s">
        <v>23</v>
      </c>
      <c r="G348" s="4" t="s">
        <v>57</v>
      </c>
      <c r="H348" s="4" t="s">
        <v>60</v>
      </c>
      <c r="I348" s="5" t="s">
        <v>128</v>
      </c>
      <c r="J348" s="6" t="s">
        <v>61</v>
      </c>
      <c r="K348" s="1" t="s">
        <v>1709</v>
      </c>
    </row>
    <row r="349" spans="1:11" ht="33.75" customHeight="1" x14ac:dyDescent="0.35">
      <c r="A349" s="168" t="s">
        <v>55</v>
      </c>
      <c r="B349" s="168" t="s">
        <v>1327</v>
      </c>
      <c r="C349" s="4" t="s">
        <v>28</v>
      </c>
      <c r="D349" s="5" t="s">
        <v>25</v>
      </c>
      <c r="E349" s="5">
        <v>2</v>
      </c>
      <c r="F349" s="421" t="s">
        <v>23</v>
      </c>
      <c r="G349" s="4" t="s">
        <v>36</v>
      </c>
      <c r="H349" s="4" t="s">
        <v>1710</v>
      </c>
      <c r="I349" s="5" t="s">
        <v>32</v>
      </c>
      <c r="J349" s="18" t="s">
        <v>1328</v>
      </c>
    </row>
    <row r="350" spans="1:11" ht="33.75" customHeight="1" x14ac:dyDescent="0.35">
      <c r="A350" s="326" t="s">
        <v>190</v>
      </c>
      <c r="B350" s="324" t="s">
        <v>1593</v>
      </c>
      <c r="C350" s="4" t="s">
        <v>1553</v>
      </c>
      <c r="D350" s="5" t="s">
        <v>25</v>
      </c>
      <c r="E350" s="5">
        <v>2</v>
      </c>
      <c r="F350" s="421" t="s">
        <v>23</v>
      </c>
      <c r="G350" s="4" t="s">
        <v>63</v>
      </c>
      <c r="H350" s="4" t="s">
        <v>41</v>
      </c>
      <c r="I350" s="5" t="s">
        <v>32</v>
      </c>
      <c r="J350" s="6" t="s">
        <v>1594</v>
      </c>
    </row>
    <row r="351" spans="1:11" ht="33.75" customHeight="1" x14ac:dyDescent="0.35">
      <c r="A351" s="326" t="s">
        <v>64</v>
      </c>
      <c r="B351" s="324" t="s">
        <v>69</v>
      </c>
      <c r="C351" s="4" t="s">
        <v>1553</v>
      </c>
      <c r="D351" s="5" t="s">
        <v>25</v>
      </c>
      <c r="E351" s="5">
        <v>1</v>
      </c>
      <c r="F351" s="421" t="s">
        <v>23</v>
      </c>
      <c r="G351" s="4" t="s">
        <v>57</v>
      </c>
      <c r="H351" s="4" t="s">
        <v>41</v>
      </c>
      <c r="I351" s="5" t="s">
        <v>70</v>
      </c>
      <c r="J351" s="6" t="s">
        <v>71</v>
      </c>
      <c r="K351" s="18" t="s">
        <v>1465</v>
      </c>
    </row>
    <row r="352" spans="1:11" ht="33.75" customHeight="1" x14ac:dyDescent="0.35">
      <c r="A352" s="326" t="s">
        <v>64</v>
      </c>
      <c r="B352" s="324" t="s">
        <v>72</v>
      </c>
      <c r="C352" s="4" t="s">
        <v>1553</v>
      </c>
      <c r="D352" s="5" t="s">
        <v>25</v>
      </c>
      <c r="E352" s="5">
        <v>1</v>
      </c>
      <c r="F352" s="421" t="s">
        <v>23</v>
      </c>
      <c r="G352" s="324" t="s">
        <v>30</v>
      </c>
      <c r="H352" s="4" t="s">
        <v>24</v>
      </c>
      <c r="I352" s="331" t="s">
        <v>74</v>
      </c>
      <c r="J352" s="6" t="s">
        <v>1464</v>
      </c>
      <c r="K352" s="18" t="s">
        <v>1463</v>
      </c>
    </row>
    <row r="353" spans="1:11" ht="25.4" customHeight="1" x14ac:dyDescent="0.35">
      <c r="A353" s="326" t="s">
        <v>147</v>
      </c>
      <c r="B353" s="324" t="s">
        <v>827</v>
      </c>
      <c r="C353" s="4" t="s">
        <v>1553</v>
      </c>
      <c r="D353" s="5" t="s">
        <v>25</v>
      </c>
      <c r="E353" s="5">
        <v>1</v>
      </c>
      <c r="F353" s="421" t="s">
        <v>23</v>
      </c>
      <c r="G353" s="4" t="s">
        <v>57</v>
      </c>
      <c r="H353" s="4" t="s">
        <v>966</v>
      </c>
      <c r="I353" s="5" t="s">
        <v>29</v>
      </c>
      <c r="J353" s="129" t="s">
        <v>828</v>
      </c>
      <c r="K353" s="1" t="s">
        <v>1293</v>
      </c>
    </row>
    <row r="354" spans="1:11" ht="25.4" customHeight="1" x14ac:dyDescent="0.35">
      <c r="A354" s="333" t="s">
        <v>78</v>
      </c>
      <c r="B354" s="332" t="s">
        <v>83</v>
      </c>
      <c r="C354" s="4" t="s">
        <v>1553</v>
      </c>
      <c r="D354" s="5" t="s">
        <v>25</v>
      </c>
      <c r="E354" s="5">
        <v>2</v>
      </c>
      <c r="F354" s="421" t="s">
        <v>23</v>
      </c>
      <c r="G354" s="4" t="s">
        <v>84</v>
      </c>
      <c r="H354" s="4" t="s">
        <v>85</v>
      </c>
      <c r="I354" s="331" t="s">
        <v>81</v>
      </c>
      <c r="J354" s="6" t="s">
        <v>1610</v>
      </c>
      <c r="K354" s="18" t="s">
        <v>1611</v>
      </c>
    </row>
    <row r="355" spans="1:11" ht="25.4" customHeight="1" x14ac:dyDescent="0.35">
      <c r="A355" s="326" t="s">
        <v>114</v>
      </c>
      <c r="B355" s="332" t="s">
        <v>115</v>
      </c>
      <c r="C355" s="4" t="s">
        <v>1553</v>
      </c>
      <c r="D355" s="5" t="s">
        <v>25</v>
      </c>
      <c r="E355" s="5">
        <v>4</v>
      </c>
      <c r="F355" s="5" t="s">
        <v>23</v>
      </c>
      <c r="G355" s="4" t="s">
        <v>88</v>
      </c>
      <c r="H355" s="4" t="s">
        <v>67</v>
      </c>
      <c r="I355" s="5" t="s">
        <v>116</v>
      </c>
      <c r="J355" s="6" t="s">
        <v>1457</v>
      </c>
      <c r="K355" s="24" t="s">
        <v>1456</v>
      </c>
    </row>
    <row r="356" spans="1:11" ht="25.4" customHeight="1" x14ac:dyDescent="0.35">
      <c r="A356" s="326" t="s">
        <v>114</v>
      </c>
      <c r="B356" s="324" t="s">
        <v>117</v>
      </c>
      <c r="C356" s="4" t="s">
        <v>1553</v>
      </c>
      <c r="D356" s="5" t="s">
        <v>25</v>
      </c>
      <c r="E356" s="5">
        <v>2</v>
      </c>
      <c r="F356" s="421" t="s">
        <v>23</v>
      </c>
      <c r="G356" s="4" t="s">
        <v>36</v>
      </c>
      <c r="H356" s="4" t="s">
        <v>37</v>
      </c>
      <c r="I356" s="5" t="s">
        <v>32</v>
      </c>
      <c r="J356" s="6" t="s">
        <v>1604</v>
      </c>
      <c r="K356" s="18" t="s">
        <v>1605</v>
      </c>
    </row>
    <row r="357" spans="1:11" ht="25.4" customHeight="1" x14ac:dyDescent="0.35">
      <c r="A357" s="168" t="s">
        <v>75</v>
      </c>
      <c r="B357" s="168" t="s">
        <v>1329</v>
      </c>
      <c r="C357" s="4" t="s">
        <v>1553</v>
      </c>
      <c r="D357" s="5" t="s">
        <v>25</v>
      </c>
      <c r="E357" s="5">
        <v>2</v>
      </c>
      <c r="F357" s="421" t="s">
        <v>23</v>
      </c>
      <c r="G357" s="168" t="s">
        <v>152</v>
      </c>
      <c r="H357" s="168" t="s">
        <v>153</v>
      </c>
      <c r="I357" s="21" t="s">
        <v>644</v>
      </c>
      <c r="J357" s="6" t="s">
        <v>1330</v>
      </c>
      <c r="K357" s="18"/>
    </row>
    <row r="358" spans="1:11" ht="25.4" customHeight="1" x14ac:dyDescent="0.35">
      <c r="A358" s="326" t="s">
        <v>78</v>
      </c>
      <c r="B358" s="324" t="s">
        <v>79</v>
      </c>
      <c r="C358" s="4" t="s">
        <v>1553</v>
      </c>
      <c r="D358" s="5" t="s">
        <v>25</v>
      </c>
      <c r="E358" s="5">
        <v>2</v>
      </c>
      <c r="F358" s="421" t="s">
        <v>23</v>
      </c>
      <c r="G358" s="324" t="s">
        <v>30</v>
      </c>
      <c r="H358" s="324" t="s">
        <v>24</v>
      </c>
      <c r="I358" s="331" t="s">
        <v>81</v>
      </c>
      <c r="J358" s="6" t="s">
        <v>1002</v>
      </c>
      <c r="K358" s="1" t="str">
        <f>$K$58</f>
        <v>English test: all components B2 (reading, writing, listening)</v>
      </c>
    </row>
    <row r="359" spans="1:11" ht="25.4" customHeight="1" x14ac:dyDescent="0.35">
      <c r="A359" s="333" t="s">
        <v>78</v>
      </c>
      <c r="B359" s="332" t="s">
        <v>83</v>
      </c>
      <c r="C359" s="4" t="s">
        <v>1553</v>
      </c>
      <c r="D359" s="5" t="s">
        <v>25</v>
      </c>
      <c r="E359" s="5">
        <v>2</v>
      </c>
      <c r="F359" s="421" t="s">
        <v>23</v>
      </c>
      <c r="G359" s="4" t="s">
        <v>84</v>
      </c>
      <c r="H359" s="4" t="s">
        <v>85</v>
      </c>
      <c r="I359" s="331" t="s">
        <v>81</v>
      </c>
      <c r="J359" s="6" t="s">
        <v>1610</v>
      </c>
      <c r="K359" s="18" t="s">
        <v>1611</v>
      </c>
    </row>
    <row r="360" spans="1:11" ht="25.4" customHeight="1" x14ac:dyDescent="0.35">
      <c r="A360" s="243" t="s">
        <v>91</v>
      </c>
      <c r="B360" s="324" t="s">
        <v>1711</v>
      </c>
      <c r="C360" s="4" t="s">
        <v>1553</v>
      </c>
      <c r="D360" s="5" t="s">
        <v>25</v>
      </c>
      <c r="E360" s="5">
        <v>4</v>
      </c>
      <c r="F360" s="421" t="s">
        <v>23</v>
      </c>
      <c r="G360" s="4" t="s">
        <v>57</v>
      </c>
      <c r="H360" s="4" t="s">
        <v>24</v>
      </c>
      <c r="I360" s="5" t="s">
        <v>92</v>
      </c>
      <c r="J360" s="6" t="s">
        <v>1612</v>
      </c>
      <c r="K360" s="18" t="s">
        <v>1481</v>
      </c>
    </row>
    <row r="361" spans="1:11" ht="25.4" customHeight="1" x14ac:dyDescent="0.35">
      <c r="A361" s="243" t="s">
        <v>91</v>
      </c>
      <c r="B361" s="324" t="s">
        <v>1664</v>
      </c>
      <c r="C361" s="4" t="s">
        <v>1553</v>
      </c>
      <c r="D361" s="5" t="s">
        <v>25</v>
      </c>
      <c r="E361" s="5">
        <v>2</v>
      </c>
      <c r="F361" s="421" t="s">
        <v>23</v>
      </c>
      <c r="G361" s="4" t="s">
        <v>33</v>
      </c>
      <c r="H361" s="4" t="s">
        <v>31</v>
      </c>
      <c r="I361" s="5" t="s">
        <v>1665</v>
      </c>
      <c r="J361" s="6" t="s">
        <v>1666</v>
      </c>
      <c r="K361" s="18" t="s">
        <v>1667</v>
      </c>
    </row>
    <row r="362" spans="1:11" ht="25.4" customHeight="1" x14ac:dyDescent="0.35">
      <c r="A362" s="243" t="s">
        <v>91</v>
      </c>
      <c r="B362" s="324" t="s">
        <v>1703</v>
      </c>
      <c r="C362" s="4" t="s">
        <v>1553</v>
      </c>
      <c r="D362" s="5" t="s">
        <v>25</v>
      </c>
      <c r="E362" s="5">
        <v>4</v>
      </c>
      <c r="F362" s="421" t="s">
        <v>23</v>
      </c>
      <c r="G362" s="4" t="s">
        <v>57</v>
      </c>
      <c r="H362" s="4" t="s">
        <v>41</v>
      </c>
      <c r="I362" s="5" t="s">
        <v>32</v>
      </c>
      <c r="J362" s="16" t="s">
        <v>1704</v>
      </c>
      <c r="K362" s="18" t="s">
        <v>1705</v>
      </c>
    </row>
    <row r="363" spans="1:11" ht="25.4" customHeight="1" x14ac:dyDescent="0.35">
      <c r="A363" s="243" t="s">
        <v>91</v>
      </c>
      <c r="B363" s="324" t="s">
        <v>1613</v>
      </c>
      <c r="C363" s="4" t="s">
        <v>1553</v>
      </c>
      <c r="D363" s="5" t="s">
        <v>25</v>
      </c>
      <c r="E363" s="5">
        <v>2</v>
      </c>
      <c r="F363" s="421" t="s">
        <v>23</v>
      </c>
      <c r="G363" s="4" t="s">
        <v>36</v>
      </c>
      <c r="H363" s="325" t="s">
        <v>37</v>
      </c>
      <c r="I363" s="5" t="s">
        <v>92</v>
      </c>
      <c r="J363" s="6" t="s">
        <v>1614</v>
      </c>
      <c r="K363" s="18" t="s">
        <v>1421</v>
      </c>
    </row>
    <row r="364" spans="1:11" ht="25.4" customHeight="1" x14ac:dyDescent="0.35">
      <c r="A364" s="243" t="s">
        <v>135</v>
      </c>
      <c r="B364" s="324" t="s">
        <v>1615</v>
      </c>
      <c r="C364" s="4" t="s">
        <v>1553</v>
      </c>
      <c r="D364" s="5" t="s">
        <v>25</v>
      </c>
      <c r="E364" s="5">
        <v>1</v>
      </c>
      <c r="F364" s="421" t="s">
        <v>23</v>
      </c>
      <c r="G364" s="4" t="s">
        <v>1462</v>
      </c>
      <c r="H364" s="4" t="s">
        <v>44</v>
      </c>
      <c r="I364" s="328" t="s">
        <v>32</v>
      </c>
      <c r="J364" s="6" t="s">
        <v>1616</v>
      </c>
      <c r="K364" s="18" t="s">
        <v>1617</v>
      </c>
    </row>
    <row r="365" spans="1:11" ht="25.4" customHeight="1" x14ac:dyDescent="0.35">
      <c r="A365" s="326" t="s">
        <v>101</v>
      </c>
      <c r="B365" s="330" t="s">
        <v>1618</v>
      </c>
      <c r="C365" s="4" t="s">
        <v>1553</v>
      </c>
      <c r="D365" s="328" t="s">
        <v>25</v>
      </c>
      <c r="E365" s="5">
        <v>2</v>
      </c>
      <c r="F365" s="429" t="s">
        <v>23</v>
      </c>
      <c r="G365" s="4" t="s">
        <v>1619</v>
      </c>
      <c r="H365" s="4" t="s">
        <v>1620</v>
      </c>
      <c r="I365" s="328" t="s">
        <v>32</v>
      </c>
      <c r="J365" s="128" t="s">
        <v>1621</v>
      </c>
      <c r="K365" s="172" t="s">
        <v>1622</v>
      </c>
    </row>
    <row r="366" spans="1:11" ht="25.4" customHeight="1" x14ac:dyDescent="0.35">
      <c r="A366" s="326" t="s">
        <v>102</v>
      </c>
      <c r="B366" s="330" t="s">
        <v>811</v>
      </c>
      <c r="C366" s="4" t="s">
        <v>1553</v>
      </c>
      <c r="D366" s="328" t="s">
        <v>25</v>
      </c>
      <c r="E366" s="5">
        <v>2</v>
      </c>
      <c r="F366" s="429" t="s">
        <v>23</v>
      </c>
      <c r="G366" s="4" t="s">
        <v>80</v>
      </c>
      <c r="H366" s="4" t="s">
        <v>62</v>
      </c>
      <c r="I366" s="328" t="s">
        <v>812</v>
      </c>
      <c r="J366" s="128" t="s">
        <v>813</v>
      </c>
      <c r="K366" s="1" t="s">
        <v>987</v>
      </c>
    </row>
    <row r="367" spans="1:11" ht="25.4" customHeight="1" x14ac:dyDescent="0.35">
      <c r="A367" s="326" t="s">
        <v>102</v>
      </c>
      <c r="B367" s="324" t="s">
        <v>103</v>
      </c>
      <c r="C367" s="4" t="s">
        <v>1553</v>
      </c>
      <c r="D367" s="5" t="s">
        <v>25</v>
      </c>
      <c r="E367" s="5">
        <v>2</v>
      </c>
      <c r="F367" s="421" t="s">
        <v>23</v>
      </c>
      <c r="G367" s="4" t="s">
        <v>1453</v>
      </c>
      <c r="H367" s="4" t="s">
        <v>1452</v>
      </c>
      <c r="I367" s="5" t="s">
        <v>32</v>
      </c>
      <c r="J367" s="6" t="s">
        <v>1623</v>
      </c>
      <c r="K367" s="1" t="s">
        <v>1706</v>
      </c>
    </row>
    <row r="368" spans="1:11" ht="25.4" customHeight="1" x14ac:dyDescent="0.35">
      <c r="A368" s="168" t="s">
        <v>109</v>
      </c>
      <c r="B368" s="168" t="s">
        <v>1707</v>
      </c>
      <c r="C368" s="4" t="s">
        <v>48</v>
      </c>
      <c r="D368" s="5" t="s">
        <v>49</v>
      </c>
      <c r="E368" s="5">
        <v>1</v>
      </c>
      <c r="F368" s="421" t="s">
        <v>23</v>
      </c>
      <c r="G368" s="168" t="s">
        <v>57</v>
      </c>
      <c r="H368" s="168" t="s">
        <v>41</v>
      </c>
      <c r="I368" s="187" t="s">
        <v>1700</v>
      </c>
      <c r="J368" s="16" t="s">
        <v>1670</v>
      </c>
      <c r="K368" s="16" t="s">
        <v>1671</v>
      </c>
    </row>
    <row r="369" spans="1:11" ht="25.4" customHeight="1" x14ac:dyDescent="0.35">
      <c r="A369" s="168" t="s">
        <v>109</v>
      </c>
      <c r="B369" s="168" t="s">
        <v>1625</v>
      </c>
      <c r="C369" s="4" t="s">
        <v>48</v>
      </c>
      <c r="D369" s="5" t="s">
        <v>49</v>
      </c>
      <c r="E369" s="5">
        <v>2</v>
      </c>
      <c r="F369" s="421" t="s">
        <v>23</v>
      </c>
      <c r="G369" s="168" t="s">
        <v>43</v>
      </c>
      <c r="H369" s="168" t="s">
        <v>37</v>
      </c>
      <c r="I369" s="187" t="s">
        <v>1700</v>
      </c>
      <c r="J369" s="16" t="s">
        <v>1626</v>
      </c>
      <c r="K369" s="16" t="s">
        <v>1627</v>
      </c>
    </row>
    <row r="370" spans="1:11" ht="25.4" customHeight="1" x14ac:dyDescent="0.35">
      <c r="A370" s="168" t="s">
        <v>1628</v>
      </c>
      <c r="B370" s="168" t="s">
        <v>1629</v>
      </c>
      <c r="C370" s="4" t="s">
        <v>1553</v>
      </c>
      <c r="D370" s="5" t="s">
        <v>25</v>
      </c>
      <c r="E370" s="5">
        <v>3</v>
      </c>
      <c r="F370" s="421" t="s">
        <v>23</v>
      </c>
      <c r="G370" s="4" t="s">
        <v>1630</v>
      </c>
      <c r="H370" s="325" t="s">
        <v>41</v>
      </c>
      <c r="I370" s="328" t="s">
        <v>32</v>
      </c>
      <c r="J370" s="16" t="s">
        <v>1631</v>
      </c>
      <c r="K370" s="16" t="s">
        <v>1632</v>
      </c>
    </row>
    <row r="371" spans="1:11" ht="25.4" customHeight="1" x14ac:dyDescent="0.35">
      <c r="A371" s="243" t="s">
        <v>105</v>
      </c>
      <c r="B371" s="324" t="s">
        <v>1633</v>
      </c>
      <c r="C371" s="339" t="s">
        <v>1553</v>
      </c>
      <c r="D371" s="4" t="s">
        <v>25</v>
      </c>
      <c r="E371" s="4" t="s">
        <v>1634</v>
      </c>
      <c r="F371" s="421" t="s">
        <v>23</v>
      </c>
      <c r="G371" s="168" t="s">
        <v>36</v>
      </c>
      <c r="H371" s="168" t="s">
        <v>1688</v>
      </c>
      <c r="I371" s="331" t="s">
        <v>32</v>
      </c>
      <c r="J371" s="241" t="s">
        <v>1635</v>
      </c>
      <c r="K371" s="1" t="s">
        <v>1636</v>
      </c>
    </row>
    <row r="372" spans="1:11" ht="25.4" customHeight="1" x14ac:dyDescent="0.35">
      <c r="A372" s="264" t="s">
        <v>110</v>
      </c>
      <c r="B372" s="266" t="s">
        <v>111</v>
      </c>
      <c r="C372" s="4" t="s">
        <v>48</v>
      </c>
      <c r="D372" s="5" t="s">
        <v>49</v>
      </c>
      <c r="E372" s="5">
        <v>4</v>
      </c>
      <c r="F372" s="421" t="s">
        <v>23</v>
      </c>
      <c r="G372" s="168" t="s">
        <v>57</v>
      </c>
      <c r="H372" s="4" t="s">
        <v>31</v>
      </c>
      <c r="I372" s="341" t="s">
        <v>32</v>
      </c>
      <c r="J372" s="7" t="s">
        <v>1674</v>
      </c>
      <c r="K372" s="16" t="s">
        <v>1675</v>
      </c>
    </row>
    <row r="373" spans="1:11" ht="25.4" customHeight="1" x14ac:dyDescent="0.35">
      <c r="A373" s="326" t="s">
        <v>118</v>
      </c>
      <c r="B373" s="324" t="s">
        <v>119</v>
      </c>
      <c r="C373" s="4" t="s">
        <v>1553</v>
      </c>
      <c r="D373" s="5" t="s">
        <v>25</v>
      </c>
      <c r="E373" s="5">
        <v>2</v>
      </c>
      <c r="F373" s="421" t="s">
        <v>23</v>
      </c>
      <c r="G373" s="4" t="s">
        <v>738</v>
      </c>
      <c r="H373" s="4" t="s">
        <v>31</v>
      </c>
      <c r="I373" s="5" t="s">
        <v>29</v>
      </c>
      <c r="J373" s="6" t="s">
        <v>1460</v>
      </c>
      <c r="K373" s="18" t="s">
        <v>1459</v>
      </c>
    </row>
    <row r="374" spans="1:11" ht="25.4" customHeight="1" x14ac:dyDescent="0.35">
      <c r="A374" s="424" t="s">
        <v>122</v>
      </c>
      <c r="B374" s="332" t="s">
        <v>126</v>
      </c>
      <c r="C374" s="4" t="s">
        <v>1553</v>
      </c>
      <c r="D374" s="5" t="s">
        <v>25</v>
      </c>
      <c r="E374" s="5">
        <v>2</v>
      </c>
      <c r="F374" s="421" t="s">
        <v>23</v>
      </c>
      <c r="G374" s="4" t="s">
        <v>43</v>
      </c>
      <c r="H374" s="4" t="s">
        <v>34</v>
      </c>
      <c r="I374" s="5" t="s">
        <v>32</v>
      </c>
      <c r="J374" s="6" t="s">
        <v>125</v>
      </c>
      <c r="K374" s="18" t="s">
        <v>1638</v>
      </c>
    </row>
    <row r="375" spans="1:11" ht="25.4" customHeight="1" x14ac:dyDescent="0.35">
      <c r="A375" s="326" t="s">
        <v>122</v>
      </c>
      <c r="B375" s="332" t="s">
        <v>1639</v>
      </c>
      <c r="C375" s="4" t="s">
        <v>1553</v>
      </c>
      <c r="D375" s="5" t="s">
        <v>25</v>
      </c>
      <c r="E375" s="5">
        <v>2</v>
      </c>
      <c r="F375" s="421" t="s">
        <v>23</v>
      </c>
      <c r="G375" s="4" t="s">
        <v>30</v>
      </c>
      <c r="H375" s="4" t="s">
        <v>24</v>
      </c>
      <c r="I375" s="5" t="s">
        <v>32</v>
      </c>
      <c r="J375" s="430" t="s">
        <v>1487</v>
      </c>
      <c r="K375" s="16" t="s">
        <v>1640</v>
      </c>
    </row>
    <row r="376" spans="1:11" ht="25.4" customHeight="1" x14ac:dyDescent="0.35">
      <c r="A376" s="431" t="s">
        <v>141</v>
      </c>
      <c r="B376" s="332" t="s">
        <v>1641</v>
      </c>
      <c r="C376" s="432" t="s">
        <v>1542</v>
      </c>
      <c r="D376" s="5" t="s">
        <v>1642</v>
      </c>
      <c r="E376" s="433">
        <v>2</v>
      </c>
      <c r="F376" s="434" t="s">
        <v>23</v>
      </c>
      <c r="G376" s="435" t="s">
        <v>1458</v>
      </c>
      <c r="H376" s="432" t="s">
        <v>37</v>
      </c>
      <c r="I376" s="5" t="s">
        <v>32</v>
      </c>
      <c r="J376" s="430" t="s">
        <v>1643</v>
      </c>
      <c r="K376" s="16" t="s">
        <v>1644</v>
      </c>
    </row>
    <row r="377" spans="1:11" ht="25.4" customHeight="1" x14ac:dyDescent="0.35">
      <c r="A377" s="436" t="s">
        <v>141</v>
      </c>
      <c r="B377" s="454" t="s">
        <v>1645</v>
      </c>
      <c r="C377" s="438" t="s">
        <v>1553</v>
      </c>
      <c r="D377" s="77" t="s">
        <v>25</v>
      </c>
      <c r="E377" s="439">
        <v>4</v>
      </c>
      <c r="F377" s="440" t="s">
        <v>23</v>
      </c>
      <c r="G377" s="441" t="s">
        <v>88</v>
      </c>
      <c r="H377" s="438" t="s">
        <v>900</v>
      </c>
      <c r="I377" s="77" t="s">
        <v>1488</v>
      </c>
      <c r="J377" s="442" t="s">
        <v>1646</v>
      </c>
      <c r="K377" s="443" t="s">
        <v>1647</v>
      </c>
    </row>
    <row r="378" spans="1:11" ht="25.4" customHeight="1" x14ac:dyDescent="0.35">
      <c r="A378" s="356" t="s">
        <v>141</v>
      </c>
      <c r="B378" s="187" t="s">
        <v>1280</v>
      </c>
      <c r="C378" s="444" t="s">
        <v>1553</v>
      </c>
      <c r="D378" s="356" t="s">
        <v>25</v>
      </c>
      <c r="E378" s="356">
        <v>1</v>
      </c>
      <c r="F378" s="353" t="s">
        <v>23</v>
      </c>
      <c r="G378" s="17" t="s">
        <v>88</v>
      </c>
      <c r="H378" s="297" t="s">
        <v>44</v>
      </c>
      <c r="I378" s="356" t="s">
        <v>32</v>
      </c>
      <c r="J378" s="16" t="s">
        <v>1648</v>
      </c>
      <c r="K378" s="445" t="s">
        <v>1649</v>
      </c>
    </row>
    <row r="379" spans="1:11" ht="25.4" customHeight="1" x14ac:dyDescent="0.35">
      <c r="A379" s="431" t="s">
        <v>1676</v>
      </c>
      <c r="B379" s="455" t="s">
        <v>1677</v>
      </c>
      <c r="C379" s="432" t="s">
        <v>1553</v>
      </c>
      <c r="D379" s="433" t="s">
        <v>25</v>
      </c>
      <c r="E379" s="433">
        <v>4</v>
      </c>
      <c r="F379" s="434" t="s">
        <v>23</v>
      </c>
      <c r="G379" s="26" t="s">
        <v>88</v>
      </c>
      <c r="H379" s="168" t="s">
        <v>37</v>
      </c>
      <c r="I379" s="433" t="s">
        <v>1678</v>
      </c>
      <c r="J379" s="456" t="s">
        <v>1679</v>
      </c>
      <c r="K379" s="446" t="s">
        <v>1680</v>
      </c>
    </row>
    <row r="380" spans="1:11" ht="25.4" customHeight="1" x14ac:dyDescent="0.35">
      <c r="A380" s="431" t="s">
        <v>1676</v>
      </c>
      <c r="B380" s="455" t="s">
        <v>1681</v>
      </c>
      <c r="C380" s="432" t="s">
        <v>1553</v>
      </c>
      <c r="D380" s="433" t="s">
        <v>25</v>
      </c>
      <c r="E380" s="433">
        <v>2</v>
      </c>
      <c r="F380" s="434" t="s">
        <v>23</v>
      </c>
      <c r="G380" s="26" t="s">
        <v>88</v>
      </c>
      <c r="H380" s="168" t="s">
        <v>37</v>
      </c>
      <c r="I380" s="433" t="s">
        <v>1678</v>
      </c>
      <c r="J380" s="456" t="s">
        <v>1682</v>
      </c>
      <c r="K380" s="446" t="s">
        <v>1683</v>
      </c>
    </row>
    <row r="381" spans="1:11" s="1" customFormat="1" ht="25.4" customHeight="1" x14ac:dyDescent="0.35">
      <c r="A381" s="356" t="s">
        <v>989</v>
      </c>
      <c r="B381" s="187" t="s">
        <v>1650</v>
      </c>
      <c r="C381" s="444" t="s">
        <v>1553</v>
      </c>
      <c r="D381" s="356" t="s">
        <v>25</v>
      </c>
      <c r="E381" s="356">
        <v>2</v>
      </c>
      <c r="F381" s="353" t="s">
        <v>23</v>
      </c>
      <c r="G381" s="17" t="s">
        <v>1651</v>
      </c>
      <c r="H381" s="445" t="s">
        <v>124</v>
      </c>
      <c r="I381" s="356" t="s">
        <v>32</v>
      </c>
      <c r="J381" s="16" t="s">
        <v>1652</v>
      </c>
      <c r="K381" s="446" t="s">
        <v>1653</v>
      </c>
    </row>
    <row r="382" spans="1:11" ht="25.4" customHeight="1" x14ac:dyDescent="0.35">
      <c r="A382" s="326" t="s">
        <v>989</v>
      </c>
      <c r="B382" s="324" t="s">
        <v>990</v>
      </c>
      <c r="C382" s="4" t="s">
        <v>1553</v>
      </c>
      <c r="D382" s="29" t="s">
        <v>25</v>
      </c>
      <c r="E382" s="5">
        <v>2</v>
      </c>
      <c r="F382" s="5" t="s">
        <v>23</v>
      </c>
      <c r="G382" s="4" t="s">
        <v>809</v>
      </c>
      <c r="H382" s="4" t="s">
        <v>246</v>
      </c>
      <c r="I382" s="5" t="s">
        <v>29</v>
      </c>
      <c r="J382" s="6" t="s">
        <v>991</v>
      </c>
      <c r="K382" s="1" t="s">
        <v>1655</v>
      </c>
    </row>
    <row r="383" spans="1:11" s="299" customFormat="1" ht="25.4" customHeight="1" x14ac:dyDescent="0.45">
      <c r="A383" s="464" t="s">
        <v>18</v>
      </c>
      <c r="B383" s="465"/>
      <c r="C383" s="465"/>
      <c r="D383" s="465"/>
      <c r="E383" s="465"/>
      <c r="F383" s="465"/>
      <c r="G383" s="465"/>
      <c r="H383" s="465"/>
      <c r="I383" s="465"/>
      <c r="J383" s="465"/>
      <c r="K383" s="466"/>
    </row>
    <row r="384" spans="1:11" s="461" customFormat="1" ht="25.4" customHeight="1" x14ac:dyDescent="0.45">
      <c r="A384" s="450" t="s">
        <v>324</v>
      </c>
      <c r="B384" s="126" t="s">
        <v>325</v>
      </c>
      <c r="C384" s="4" t="s">
        <v>1553</v>
      </c>
      <c r="D384" s="4" t="s">
        <v>25</v>
      </c>
      <c r="E384" s="4" t="s">
        <v>1586</v>
      </c>
      <c r="F384" s="5" t="s">
        <v>23</v>
      </c>
      <c r="G384" s="4" t="s">
        <v>30</v>
      </c>
      <c r="H384" s="4" t="s">
        <v>31</v>
      </c>
      <c r="I384" s="5" t="s">
        <v>32</v>
      </c>
      <c r="J384" s="6" t="s">
        <v>1587</v>
      </c>
      <c r="K384" s="451"/>
    </row>
    <row r="385" spans="1:11" ht="25.4" customHeight="1" x14ac:dyDescent="0.35">
      <c r="A385" s="450" t="s">
        <v>1656</v>
      </c>
      <c r="B385" s="126" t="s">
        <v>1657</v>
      </c>
      <c r="C385" s="4" t="s">
        <v>48</v>
      </c>
      <c r="D385" s="4" t="s">
        <v>49</v>
      </c>
      <c r="E385" s="4" t="s">
        <v>1586</v>
      </c>
      <c r="F385" s="5" t="s">
        <v>23</v>
      </c>
      <c r="G385" s="4" t="s">
        <v>40</v>
      </c>
      <c r="H385" s="4" t="s">
        <v>44</v>
      </c>
      <c r="I385" s="5" t="s">
        <v>32</v>
      </c>
      <c r="J385" s="16" t="s">
        <v>1658</v>
      </c>
      <c r="K385" s="16" t="s">
        <v>1659</v>
      </c>
    </row>
    <row r="386" spans="1:11" ht="25.4" customHeight="1" x14ac:dyDescent="0.35">
      <c r="A386" s="326" t="s">
        <v>46</v>
      </c>
      <c r="B386" s="340" t="s">
        <v>1590</v>
      </c>
      <c r="C386" s="4" t="s">
        <v>1553</v>
      </c>
      <c r="D386" s="5" t="s">
        <v>25</v>
      </c>
      <c r="E386" s="5">
        <v>2</v>
      </c>
      <c r="F386" s="5" t="s">
        <v>23</v>
      </c>
      <c r="G386" s="335" t="s">
        <v>1685</v>
      </c>
      <c r="H386" s="334" t="s">
        <v>1686</v>
      </c>
      <c r="I386" s="5" t="s">
        <v>32</v>
      </c>
      <c r="J386" s="13" t="s">
        <v>1468</v>
      </c>
      <c r="K386" s="7" t="s">
        <v>1467</v>
      </c>
    </row>
    <row r="387" spans="1:11" ht="25.4" customHeight="1" x14ac:dyDescent="0.35">
      <c r="A387" s="326" t="s">
        <v>46</v>
      </c>
      <c r="B387" s="324" t="s">
        <v>50</v>
      </c>
      <c r="C387" s="4" t="s">
        <v>1553</v>
      </c>
      <c r="D387" s="5" t="s">
        <v>25</v>
      </c>
      <c r="E387" s="5">
        <v>2</v>
      </c>
      <c r="F387" s="421" t="s">
        <v>23</v>
      </c>
      <c r="G387" s="4" t="s">
        <v>43</v>
      </c>
      <c r="H387" s="4" t="s">
        <v>44</v>
      </c>
      <c r="I387" s="5" t="s">
        <v>32</v>
      </c>
      <c r="J387" s="6" t="s">
        <v>907</v>
      </c>
      <c r="K387" s="18" t="s">
        <v>1471</v>
      </c>
    </row>
    <row r="388" spans="1:11" ht="25.4" customHeight="1" x14ac:dyDescent="0.35">
      <c r="A388" s="326" t="s">
        <v>46</v>
      </c>
      <c r="B388" s="324" t="s">
        <v>52</v>
      </c>
      <c r="C388" s="4" t="s">
        <v>48</v>
      </c>
      <c r="D388" s="5" t="s">
        <v>49</v>
      </c>
      <c r="E388" s="5">
        <v>4</v>
      </c>
      <c r="F388" s="5" t="s">
        <v>23</v>
      </c>
      <c r="G388" s="4" t="s">
        <v>51</v>
      </c>
      <c r="H388" s="4" t="s">
        <v>1200</v>
      </c>
      <c r="I388" s="5" t="s">
        <v>32</v>
      </c>
      <c r="J388" s="6" t="s">
        <v>1003</v>
      </c>
      <c r="K388" s="24" t="s">
        <v>1455</v>
      </c>
    </row>
    <row r="389" spans="1:11" ht="25.4" customHeight="1" x14ac:dyDescent="0.35">
      <c r="A389" s="326" t="s">
        <v>38</v>
      </c>
      <c r="B389" s="324" t="s">
        <v>45</v>
      </c>
      <c r="C389" s="4" t="s">
        <v>48</v>
      </c>
      <c r="D389" s="5" t="s">
        <v>49</v>
      </c>
      <c r="E389" s="5">
        <v>2</v>
      </c>
      <c r="F389" s="5" t="s">
        <v>23</v>
      </c>
      <c r="G389" s="4" t="s">
        <v>43</v>
      </c>
      <c r="H389" s="4" t="s">
        <v>44</v>
      </c>
      <c r="I389" s="5" t="s">
        <v>29</v>
      </c>
      <c r="J389" s="9" t="s">
        <v>42</v>
      </c>
      <c r="K389" s="24" t="s">
        <v>1588</v>
      </c>
    </row>
    <row r="390" spans="1:11" ht="25.4" customHeight="1" x14ac:dyDescent="0.35">
      <c r="A390" s="326" t="s">
        <v>38</v>
      </c>
      <c r="B390" s="324" t="s">
        <v>39</v>
      </c>
      <c r="C390" s="4" t="s">
        <v>1553</v>
      </c>
      <c r="D390" s="5" t="s">
        <v>25</v>
      </c>
      <c r="E390" s="5">
        <v>2</v>
      </c>
      <c r="F390" s="5" t="s">
        <v>23</v>
      </c>
      <c r="G390" s="4" t="s">
        <v>57</v>
      </c>
      <c r="H390" s="4" t="s">
        <v>1200</v>
      </c>
      <c r="I390" s="5" t="s">
        <v>32</v>
      </c>
      <c r="J390" s="6" t="s">
        <v>1187</v>
      </c>
      <c r="K390" s="18" t="s">
        <v>1589</v>
      </c>
    </row>
    <row r="391" spans="1:11" ht="25.4" customHeight="1" x14ac:dyDescent="0.35">
      <c r="A391" s="326" t="s">
        <v>55</v>
      </c>
      <c r="B391" s="324" t="s">
        <v>59</v>
      </c>
      <c r="C391" s="4" t="s">
        <v>1553</v>
      </c>
      <c r="D391" s="5" t="s">
        <v>25</v>
      </c>
      <c r="E391" s="5">
        <v>2</v>
      </c>
      <c r="F391" s="421" t="s">
        <v>23</v>
      </c>
      <c r="G391" s="4" t="s">
        <v>57</v>
      </c>
      <c r="H391" s="4" t="s">
        <v>60</v>
      </c>
      <c r="I391" s="5" t="s">
        <v>32</v>
      </c>
      <c r="J391" s="6" t="s">
        <v>61</v>
      </c>
      <c r="K391" s="1" t="s">
        <v>1709</v>
      </c>
    </row>
    <row r="392" spans="1:11" ht="25.4" customHeight="1" x14ac:dyDescent="0.35">
      <c r="A392" s="326" t="s">
        <v>190</v>
      </c>
      <c r="B392" s="324" t="s">
        <v>1593</v>
      </c>
      <c r="C392" s="4" t="s">
        <v>1553</v>
      </c>
      <c r="D392" s="5" t="s">
        <v>25</v>
      </c>
      <c r="E392" s="5">
        <v>2</v>
      </c>
      <c r="F392" s="421" t="s">
        <v>23</v>
      </c>
      <c r="G392" s="4" t="s">
        <v>63</v>
      </c>
      <c r="H392" s="4" t="s">
        <v>41</v>
      </c>
      <c r="I392" s="5" t="s">
        <v>32</v>
      </c>
      <c r="J392" s="6" t="s">
        <v>1594</v>
      </c>
      <c r="K392" s="18"/>
    </row>
    <row r="393" spans="1:11" ht="25.4" customHeight="1" x14ac:dyDescent="0.35">
      <c r="A393" s="326" t="s">
        <v>64</v>
      </c>
      <c r="B393" s="324" t="s">
        <v>69</v>
      </c>
      <c r="C393" s="4" t="s">
        <v>1553</v>
      </c>
      <c r="D393" s="5" t="s">
        <v>25</v>
      </c>
      <c r="E393" s="5">
        <v>1</v>
      </c>
      <c r="F393" s="421" t="s">
        <v>23</v>
      </c>
      <c r="G393" s="4" t="s">
        <v>57</v>
      </c>
      <c r="H393" s="4" t="s">
        <v>41</v>
      </c>
      <c r="I393" s="5" t="s">
        <v>70</v>
      </c>
      <c r="J393" s="6" t="s">
        <v>71</v>
      </c>
      <c r="K393" s="18" t="s">
        <v>1465</v>
      </c>
    </row>
    <row r="394" spans="1:11" ht="25.4" customHeight="1" x14ac:dyDescent="0.35">
      <c r="A394" s="326" t="s">
        <v>64</v>
      </c>
      <c r="B394" s="324" t="s">
        <v>72</v>
      </c>
      <c r="C394" s="4" t="s">
        <v>1553</v>
      </c>
      <c r="D394" s="5" t="s">
        <v>25</v>
      </c>
      <c r="E394" s="5">
        <v>1</v>
      </c>
      <c r="F394" s="421" t="s">
        <v>23</v>
      </c>
      <c r="G394" s="324" t="s">
        <v>30</v>
      </c>
      <c r="H394" s="4" t="s">
        <v>24</v>
      </c>
      <c r="I394" s="331" t="s">
        <v>74</v>
      </c>
      <c r="J394" s="6" t="s">
        <v>1464</v>
      </c>
      <c r="K394" s="18" t="s">
        <v>1463</v>
      </c>
    </row>
    <row r="395" spans="1:11" ht="25.4" customHeight="1" x14ac:dyDescent="0.35">
      <c r="A395" s="168" t="s">
        <v>75</v>
      </c>
      <c r="B395" s="168" t="s">
        <v>1329</v>
      </c>
      <c r="C395" s="4" t="s">
        <v>1553</v>
      </c>
      <c r="D395" s="5" t="s">
        <v>25</v>
      </c>
      <c r="E395" s="5">
        <v>2</v>
      </c>
      <c r="F395" s="421" t="s">
        <v>23</v>
      </c>
      <c r="G395" s="168" t="s">
        <v>152</v>
      </c>
      <c r="H395" s="168" t="s">
        <v>153</v>
      </c>
      <c r="I395" s="21" t="s">
        <v>644</v>
      </c>
      <c r="J395" s="6" t="s">
        <v>1330</v>
      </c>
      <c r="K395" s="18"/>
    </row>
    <row r="396" spans="1:11" ht="25.4" customHeight="1" x14ac:dyDescent="0.35">
      <c r="A396" s="326" t="s">
        <v>114</v>
      </c>
      <c r="B396" s="332" t="s">
        <v>115</v>
      </c>
      <c r="C396" s="4" t="s">
        <v>1553</v>
      </c>
      <c r="D396" s="5" t="s">
        <v>25</v>
      </c>
      <c r="E396" s="5">
        <v>4</v>
      </c>
      <c r="F396" s="5" t="s">
        <v>23</v>
      </c>
      <c r="G396" s="4" t="s">
        <v>88</v>
      </c>
      <c r="H396" s="4" t="s">
        <v>67</v>
      </c>
      <c r="I396" s="5" t="s">
        <v>116</v>
      </c>
      <c r="J396" s="6" t="s">
        <v>1457</v>
      </c>
      <c r="K396" s="24" t="s">
        <v>1456</v>
      </c>
    </row>
    <row r="397" spans="1:11" ht="25.4" customHeight="1" x14ac:dyDescent="0.35">
      <c r="A397" s="326" t="s">
        <v>114</v>
      </c>
      <c r="B397" s="324" t="s">
        <v>117</v>
      </c>
      <c r="C397" s="4" t="s">
        <v>1553</v>
      </c>
      <c r="D397" s="5" t="s">
        <v>25</v>
      </c>
      <c r="E397" s="5">
        <v>2</v>
      </c>
      <c r="F397" s="421" t="s">
        <v>23</v>
      </c>
      <c r="G397" s="4" t="s">
        <v>36</v>
      </c>
      <c r="H397" s="4" t="s">
        <v>37</v>
      </c>
      <c r="I397" s="5" t="s">
        <v>32</v>
      </c>
      <c r="J397" s="6" t="s">
        <v>1604</v>
      </c>
      <c r="K397" s="18" t="s">
        <v>1605</v>
      </c>
    </row>
    <row r="398" spans="1:11" ht="25.4" customHeight="1" x14ac:dyDescent="0.35">
      <c r="A398" s="326" t="s">
        <v>147</v>
      </c>
      <c r="B398" s="324" t="s">
        <v>827</v>
      </c>
      <c r="C398" s="4" t="s">
        <v>1553</v>
      </c>
      <c r="D398" s="5" t="s">
        <v>25</v>
      </c>
      <c r="E398" s="5">
        <v>1</v>
      </c>
      <c r="F398" s="421" t="s">
        <v>23</v>
      </c>
      <c r="G398" s="4" t="s">
        <v>57</v>
      </c>
      <c r="H398" s="4" t="s">
        <v>966</v>
      </c>
      <c r="I398" s="5" t="s">
        <v>29</v>
      </c>
      <c r="J398" s="129" t="s">
        <v>828</v>
      </c>
      <c r="K398" s="1" t="s">
        <v>1293</v>
      </c>
    </row>
    <row r="399" spans="1:11" ht="25.4" customHeight="1" x14ac:dyDescent="0.35">
      <c r="A399" s="326" t="s">
        <v>78</v>
      </c>
      <c r="B399" s="324" t="s">
        <v>79</v>
      </c>
      <c r="C399" s="4" t="s">
        <v>1553</v>
      </c>
      <c r="D399" s="5" t="s">
        <v>25</v>
      </c>
      <c r="E399" s="5">
        <v>2</v>
      </c>
      <c r="F399" s="421" t="s">
        <v>23</v>
      </c>
      <c r="G399" s="324" t="s">
        <v>30</v>
      </c>
      <c r="H399" s="324" t="s">
        <v>24</v>
      </c>
      <c r="I399" s="331" t="s">
        <v>81</v>
      </c>
      <c r="J399" s="6" t="s">
        <v>1002</v>
      </c>
      <c r="K399" s="1" t="str">
        <f>$K$58</f>
        <v>English test: all components B2 (reading, writing, listening)</v>
      </c>
    </row>
    <row r="400" spans="1:11" ht="25.4" customHeight="1" x14ac:dyDescent="0.35">
      <c r="A400" s="333" t="s">
        <v>78</v>
      </c>
      <c r="B400" s="332" t="s">
        <v>83</v>
      </c>
      <c r="C400" s="4" t="s">
        <v>1553</v>
      </c>
      <c r="D400" s="5" t="s">
        <v>25</v>
      </c>
      <c r="E400" s="5">
        <v>2</v>
      </c>
      <c r="F400" s="421" t="s">
        <v>23</v>
      </c>
      <c r="G400" s="4" t="s">
        <v>84</v>
      </c>
      <c r="H400" s="4" t="s">
        <v>85</v>
      </c>
      <c r="I400" s="331" t="s">
        <v>81</v>
      </c>
      <c r="J400" s="6" t="s">
        <v>1610</v>
      </c>
      <c r="K400" s="18" t="s">
        <v>1611</v>
      </c>
    </row>
    <row r="401" spans="1:11" ht="25.4" customHeight="1" x14ac:dyDescent="0.35">
      <c r="A401" s="243" t="s">
        <v>91</v>
      </c>
      <c r="B401" s="324" t="s">
        <v>1664</v>
      </c>
      <c r="C401" s="4" t="s">
        <v>1553</v>
      </c>
      <c r="D401" s="5" t="s">
        <v>25</v>
      </c>
      <c r="E401" s="5">
        <v>2</v>
      </c>
      <c r="F401" s="421" t="s">
        <v>23</v>
      </c>
      <c r="G401" s="4" t="s">
        <v>33</v>
      </c>
      <c r="H401" s="4" t="s">
        <v>31</v>
      </c>
      <c r="I401" s="5" t="s">
        <v>1665</v>
      </c>
      <c r="J401" s="6" t="s">
        <v>1666</v>
      </c>
      <c r="K401" s="18" t="s">
        <v>1667</v>
      </c>
    </row>
    <row r="402" spans="1:11" ht="25.4" customHeight="1" x14ac:dyDescent="0.35">
      <c r="A402" s="243" t="s">
        <v>91</v>
      </c>
      <c r="B402" s="324" t="s">
        <v>1286</v>
      </c>
      <c r="C402" s="4" t="s">
        <v>1553</v>
      </c>
      <c r="D402" s="5" t="s">
        <v>25</v>
      </c>
      <c r="E402" s="5">
        <v>4</v>
      </c>
      <c r="F402" s="421" t="s">
        <v>23</v>
      </c>
      <c r="G402" s="4" t="s">
        <v>57</v>
      </c>
      <c r="H402" s="4" t="s">
        <v>24</v>
      </c>
      <c r="I402" s="5" t="s">
        <v>92</v>
      </c>
      <c r="J402" s="6" t="s">
        <v>1612</v>
      </c>
      <c r="K402" s="18" t="s">
        <v>1481</v>
      </c>
    </row>
    <row r="403" spans="1:11" ht="25.4" customHeight="1" x14ac:dyDescent="0.35">
      <c r="A403" s="243" t="s">
        <v>91</v>
      </c>
      <c r="B403" s="324" t="s">
        <v>1703</v>
      </c>
      <c r="C403" s="4" t="s">
        <v>1553</v>
      </c>
      <c r="D403" s="5" t="s">
        <v>25</v>
      </c>
      <c r="E403" s="5">
        <v>4</v>
      </c>
      <c r="F403" s="421" t="s">
        <v>23</v>
      </c>
      <c r="G403" s="4" t="s">
        <v>57</v>
      </c>
      <c r="H403" s="4" t="s">
        <v>41</v>
      </c>
      <c r="I403" s="5" t="s">
        <v>32</v>
      </c>
      <c r="J403" s="16" t="s">
        <v>1704</v>
      </c>
      <c r="K403" s="18" t="s">
        <v>1705</v>
      </c>
    </row>
    <row r="404" spans="1:11" ht="25.4" customHeight="1" x14ac:dyDescent="0.35">
      <c r="A404" s="243" t="s">
        <v>91</v>
      </c>
      <c r="B404" s="324" t="s">
        <v>1613</v>
      </c>
      <c r="C404" s="4" t="s">
        <v>1553</v>
      </c>
      <c r="D404" s="5" t="s">
        <v>25</v>
      </c>
      <c r="E404" s="5">
        <v>2</v>
      </c>
      <c r="F404" s="421" t="s">
        <v>23</v>
      </c>
      <c r="G404" s="4" t="s">
        <v>36</v>
      </c>
      <c r="H404" s="325" t="s">
        <v>37</v>
      </c>
      <c r="I404" s="5" t="s">
        <v>92</v>
      </c>
      <c r="J404" s="6" t="s">
        <v>1614</v>
      </c>
      <c r="K404" s="18" t="s">
        <v>1421</v>
      </c>
    </row>
    <row r="405" spans="1:11" ht="25.4" customHeight="1" x14ac:dyDescent="0.35">
      <c r="A405" s="243" t="s">
        <v>135</v>
      </c>
      <c r="B405" s="324" t="s">
        <v>1615</v>
      </c>
      <c r="C405" s="4" t="s">
        <v>1553</v>
      </c>
      <c r="D405" s="5" t="s">
        <v>25</v>
      </c>
      <c r="E405" s="5">
        <v>1</v>
      </c>
      <c r="F405" s="421" t="s">
        <v>23</v>
      </c>
      <c r="G405" s="4" t="s">
        <v>1462</v>
      </c>
      <c r="H405" s="4" t="s">
        <v>44</v>
      </c>
      <c r="I405" s="328" t="s">
        <v>32</v>
      </c>
      <c r="J405" s="6" t="s">
        <v>1616</v>
      </c>
      <c r="K405" s="18" t="s">
        <v>1617</v>
      </c>
    </row>
    <row r="406" spans="1:11" ht="25.4" customHeight="1" x14ac:dyDescent="0.35">
      <c r="A406" s="326" t="s">
        <v>101</v>
      </c>
      <c r="B406" s="330" t="s">
        <v>1618</v>
      </c>
      <c r="C406" s="4" t="s">
        <v>1553</v>
      </c>
      <c r="D406" s="328" t="s">
        <v>25</v>
      </c>
      <c r="E406" s="5">
        <v>2</v>
      </c>
      <c r="F406" s="429" t="s">
        <v>23</v>
      </c>
      <c r="G406" s="4" t="s">
        <v>1619</v>
      </c>
      <c r="H406" s="4" t="s">
        <v>1620</v>
      </c>
      <c r="I406" s="328" t="s">
        <v>32</v>
      </c>
      <c r="J406" s="128" t="s">
        <v>1621</v>
      </c>
      <c r="K406" s="172" t="s">
        <v>1622</v>
      </c>
    </row>
    <row r="407" spans="1:11" ht="25.4" customHeight="1" x14ac:dyDescent="0.35">
      <c r="A407" s="326" t="s">
        <v>102</v>
      </c>
      <c r="B407" s="330" t="s">
        <v>811</v>
      </c>
      <c r="C407" s="4" t="s">
        <v>1553</v>
      </c>
      <c r="D407" s="328" t="s">
        <v>25</v>
      </c>
      <c r="E407" s="5">
        <v>2</v>
      </c>
      <c r="F407" s="429" t="s">
        <v>23</v>
      </c>
      <c r="G407" s="4" t="s">
        <v>80</v>
      </c>
      <c r="H407" s="4" t="s">
        <v>62</v>
      </c>
      <c r="I407" s="328" t="s">
        <v>812</v>
      </c>
      <c r="J407" s="128" t="s">
        <v>813</v>
      </c>
      <c r="K407" s="1" t="s">
        <v>987</v>
      </c>
    </row>
    <row r="408" spans="1:11" ht="25.4" customHeight="1" x14ac:dyDescent="0.35">
      <c r="A408" s="326" t="s">
        <v>102</v>
      </c>
      <c r="B408" s="324" t="s">
        <v>103</v>
      </c>
      <c r="C408" s="4" t="s">
        <v>1553</v>
      </c>
      <c r="D408" s="5" t="s">
        <v>25</v>
      </c>
      <c r="E408" s="5">
        <v>2</v>
      </c>
      <c r="F408" s="421" t="s">
        <v>23</v>
      </c>
      <c r="G408" s="4" t="s">
        <v>1453</v>
      </c>
      <c r="H408" s="4" t="s">
        <v>1452</v>
      </c>
      <c r="I408" s="5" t="s">
        <v>32</v>
      </c>
      <c r="J408" s="6" t="s">
        <v>1623</v>
      </c>
      <c r="K408" s="18" t="s">
        <v>1706</v>
      </c>
    </row>
    <row r="409" spans="1:11" ht="25.4" customHeight="1" x14ac:dyDescent="0.35">
      <c r="A409" s="168" t="s">
        <v>1628</v>
      </c>
      <c r="B409" s="168" t="s">
        <v>1629</v>
      </c>
      <c r="C409" s="4" t="s">
        <v>1553</v>
      </c>
      <c r="D409" s="5" t="s">
        <v>25</v>
      </c>
      <c r="E409" s="5">
        <v>3</v>
      </c>
      <c r="F409" s="421" t="s">
        <v>23</v>
      </c>
      <c r="G409" s="4" t="s">
        <v>1630</v>
      </c>
      <c r="H409" s="325" t="s">
        <v>41</v>
      </c>
      <c r="I409" s="328" t="s">
        <v>32</v>
      </c>
      <c r="J409" s="16" t="s">
        <v>1631</v>
      </c>
      <c r="K409" s="16" t="s">
        <v>1632</v>
      </c>
    </row>
    <row r="410" spans="1:11" ht="25.4" customHeight="1" x14ac:dyDescent="0.35">
      <c r="A410" s="243" t="s">
        <v>105</v>
      </c>
      <c r="B410" s="324" t="s">
        <v>1633</v>
      </c>
      <c r="C410" s="339" t="s">
        <v>1553</v>
      </c>
      <c r="D410" s="4" t="s">
        <v>25</v>
      </c>
      <c r="E410" s="4" t="s">
        <v>1634</v>
      </c>
      <c r="F410" s="421" t="s">
        <v>23</v>
      </c>
      <c r="G410" s="168" t="s">
        <v>36</v>
      </c>
      <c r="H410" s="168" t="s">
        <v>1688</v>
      </c>
      <c r="I410" s="331" t="s">
        <v>32</v>
      </c>
      <c r="J410" s="6" t="s">
        <v>1635</v>
      </c>
      <c r="K410" s="1" t="s">
        <v>1636</v>
      </c>
    </row>
    <row r="411" spans="1:11" ht="25.4" customHeight="1" x14ac:dyDescent="0.35">
      <c r="A411" s="168" t="s">
        <v>109</v>
      </c>
      <c r="B411" s="168" t="s">
        <v>1707</v>
      </c>
      <c r="C411" s="4" t="s">
        <v>48</v>
      </c>
      <c r="D411" s="5" t="s">
        <v>49</v>
      </c>
      <c r="E411" s="5">
        <v>1</v>
      </c>
      <c r="F411" s="421" t="s">
        <v>23</v>
      </c>
      <c r="G411" s="168" t="s">
        <v>57</v>
      </c>
      <c r="H411" s="168" t="s">
        <v>41</v>
      </c>
      <c r="I411" s="187" t="s">
        <v>1700</v>
      </c>
      <c r="J411" s="16" t="s">
        <v>1670</v>
      </c>
      <c r="K411" s="16" t="s">
        <v>1671</v>
      </c>
    </row>
    <row r="412" spans="1:11" ht="25.4" customHeight="1" x14ac:dyDescent="0.35">
      <c r="A412" s="168" t="s">
        <v>109</v>
      </c>
      <c r="B412" s="168" t="s">
        <v>1625</v>
      </c>
      <c r="C412" s="4" t="s">
        <v>48</v>
      </c>
      <c r="D412" s="5" t="s">
        <v>49</v>
      </c>
      <c r="E412" s="5">
        <v>2</v>
      </c>
      <c r="F412" s="421" t="s">
        <v>23</v>
      </c>
      <c r="G412" s="168" t="s">
        <v>43</v>
      </c>
      <c r="H412" s="168" t="s">
        <v>37</v>
      </c>
      <c r="I412" s="187" t="s">
        <v>1700</v>
      </c>
      <c r="J412" s="16" t="s">
        <v>1626</v>
      </c>
      <c r="K412" s="16" t="s">
        <v>1627</v>
      </c>
    </row>
    <row r="413" spans="1:11" ht="25.4" customHeight="1" x14ac:dyDescent="0.35">
      <c r="A413" s="264" t="s">
        <v>110</v>
      </c>
      <c r="B413" s="266" t="s">
        <v>111</v>
      </c>
      <c r="C413" s="4" t="s">
        <v>48</v>
      </c>
      <c r="D413" s="5" t="s">
        <v>49</v>
      </c>
      <c r="E413" s="5">
        <v>4</v>
      </c>
      <c r="F413" s="421" t="s">
        <v>23</v>
      </c>
      <c r="G413" s="168" t="s">
        <v>57</v>
      </c>
      <c r="H413" s="4" t="s">
        <v>31</v>
      </c>
      <c r="I413" s="341" t="s">
        <v>32</v>
      </c>
      <c r="J413" s="7" t="s">
        <v>1674</v>
      </c>
      <c r="K413" s="16" t="s">
        <v>1675</v>
      </c>
    </row>
    <row r="414" spans="1:11" ht="25.4" customHeight="1" x14ac:dyDescent="0.35">
      <c r="A414" s="326" t="s">
        <v>118</v>
      </c>
      <c r="B414" s="324" t="s">
        <v>119</v>
      </c>
      <c r="C414" s="4" t="s">
        <v>1553</v>
      </c>
      <c r="D414" s="5" t="s">
        <v>25</v>
      </c>
      <c r="E414" s="5">
        <v>2</v>
      </c>
      <c r="F414" s="421" t="s">
        <v>23</v>
      </c>
      <c r="G414" s="4" t="s">
        <v>738</v>
      </c>
      <c r="H414" s="4" t="s">
        <v>31</v>
      </c>
      <c r="I414" s="5" t="s">
        <v>29</v>
      </c>
      <c r="J414" s="6" t="s">
        <v>1460</v>
      </c>
      <c r="K414" s="18" t="s">
        <v>1459</v>
      </c>
    </row>
    <row r="415" spans="1:11" ht="25.4" customHeight="1" x14ac:dyDescent="0.35">
      <c r="A415" s="424" t="s">
        <v>122</v>
      </c>
      <c r="B415" s="332" t="s">
        <v>126</v>
      </c>
      <c r="C415" s="4" t="s">
        <v>1553</v>
      </c>
      <c r="D415" s="5" t="s">
        <v>25</v>
      </c>
      <c r="E415" s="5">
        <v>2</v>
      </c>
      <c r="F415" s="421" t="s">
        <v>23</v>
      </c>
      <c r="G415" s="4" t="s">
        <v>43</v>
      </c>
      <c r="H415" s="4" t="s">
        <v>34</v>
      </c>
      <c r="I415" s="5" t="s">
        <v>32</v>
      </c>
      <c r="J415" s="6" t="s">
        <v>125</v>
      </c>
      <c r="K415" s="18" t="s">
        <v>1638</v>
      </c>
    </row>
    <row r="416" spans="1:11" ht="25.4" customHeight="1" x14ac:dyDescent="0.35">
      <c r="A416" s="326" t="s">
        <v>122</v>
      </c>
      <c r="B416" s="332" t="s">
        <v>1639</v>
      </c>
      <c r="C416" s="4" t="s">
        <v>1553</v>
      </c>
      <c r="D416" s="5" t="s">
        <v>25</v>
      </c>
      <c r="E416" s="5">
        <v>2</v>
      </c>
      <c r="F416" s="421" t="s">
        <v>23</v>
      </c>
      <c r="G416" s="4" t="s">
        <v>30</v>
      </c>
      <c r="H416" s="4" t="s">
        <v>24</v>
      </c>
      <c r="I416" s="5" t="s">
        <v>32</v>
      </c>
      <c r="J416" s="430" t="s">
        <v>1487</v>
      </c>
      <c r="K416" s="16" t="s">
        <v>1640</v>
      </c>
    </row>
    <row r="417" spans="1:11" ht="25.4" customHeight="1" x14ac:dyDescent="0.35">
      <c r="A417" s="436" t="s">
        <v>141</v>
      </c>
      <c r="B417" s="454" t="s">
        <v>1645</v>
      </c>
      <c r="C417" s="438" t="s">
        <v>1553</v>
      </c>
      <c r="D417" s="77" t="s">
        <v>25</v>
      </c>
      <c r="E417" s="439">
        <v>4</v>
      </c>
      <c r="F417" s="440" t="s">
        <v>23</v>
      </c>
      <c r="G417" s="441" t="s">
        <v>88</v>
      </c>
      <c r="H417" s="438" t="s">
        <v>900</v>
      </c>
      <c r="I417" s="77" t="s">
        <v>1488</v>
      </c>
      <c r="J417" s="442" t="s">
        <v>1646</v>
      </c>
      <c r="K417" s="443" t="s">
        <v>1647</v>
      </c>
    </row>
    <row r="418" spans="1:11" ht="25.4" customHeight="1" x14ac:dyDescent="0.35">
      <c r="A418" s="356" t="s">
        <v>141</v>
      </c>
      <c r="B418" s="356" t="s">
        <v>1280</v>
      </c>
      <c r="C418" s="444" t="s">
        <v>1553</v>
      </c>
      <c r="D418" s="356" t="s">
        <v>25</v>
      </c>
      <c r="E418" s="356">
        <v>1</v>
      </c>
      <c r="F418" s="353" t="s">
        <v>23</v>
      </c>
      <c r="G418" s="473" t="s">
        <v>88</v>
      </c>
      <c r="H418" s="297" t="s">
        <v>44</v>
      </c>
      <c r="I418" s="356" t="s">
        <v>32</v>
      </c>
      <c r="J418" s="16" t="s">
        <v>1648</v>
      </c>
      <c r="K418" s="445" t="s">
        <v>1649</v>
      </c>
    </row>
    <row r="419" spans="1:11" ht="25.4" customHeight="1" x14ac:dyDescent="0.35">
      <c r="A419" s="431" t="s">
        <v>1676</v>
      </c>
      <c r="B419" s="455" t="s">
        <v>1677</v>
      </c>
      <c r="C419" s="432" t="s">
        <v>1553</v>
      </c>
      <c r="D419" s="433" t="s">
        <v>25</v>
      </c>
      <c r="E419" s="433">
        <v>4</v>
      </c>
      <c r="F419" s="434" t="s">
        <v>23</v>
      </c>
      <c r="G419" s="26" t="s">
        <v>88</v>
      </c>
      <c r="H419" s="168" t="s">
        <v>37</v>
      </c>
      <c r="I419" s="433" t="s">
        <v>1678</v>
      </c>
      <c r="J419" s="456" t="s">
        <v>1679</v>
      </c>
      <c r="K419" s="446" t="s">
        <v>1680</v>
      </c>
    </row>
    <row r="420" spans="1:11" ht="25.4" customHeight="1" x14ac:dyDescent="0.35">
      <c r="A420" s="431" t="s">
        <v>1676</v>
      </c>
      <c r="B420" s="455" t="s">
        <v>1681</v>
      </c>
      <c r="C420" s="432" t="s">
        <v>1553</v>
      </c>
      <c r="D420" s="433" t="s">
        <v>25</v>
      </c>
      <c r="E420" s="433">
        <v>2</v>
      </c>
      <c r="F420" s="434" t="s">
        <v>23</v>
      </c>
      <c r="G420" s="26" t="s">
        <v>88</v>
      </c>
      <c r="H420" s="168" t="s">
        <v>37</v>
      </c>
      <c r="I420" s="433" t="s">
        <v>1678</v>
      </c>
      <c r="J420" s="456" t="s">
        <v>1682</v>
      </c>
      <c r="K420" s="446" t="s">
        <v>1683</v>
      </c>
    </row>
    <row r="421" spans="1:11" s="1" customFormat="1" ht="25.4" customHeight="1" x14ac:dyDescent="0.35">
      <c r="A421" s="356" t="s">
        <v>989</v>
      </c>
      <c r="B421" s="187" t="s">
        <v>1650</v>
      </c>
      <c r="C421" s="444" t="s">
        <v>1553</v>
      </c>
      <c r="D421" s="356" t="s">
        <v>25</v>
      </c>
      <c r="E421" s="356">
        <v>2</v>
      </c>
      <c r="F421" s="353" t="s">
        <v>23</v>
      </c>
      <c r="G421" s="17" t="s">
        <v>1651</v>
      </c>
      <c r="H421" s="445" t="s">
        <v>124</v>
      </c>
      <c r="I421" s="356" t="s">
        <v>32</v>
      </c>
      <c r="J421" s="16" t="s">
        <v>1652</v>
      </c>
      <c r="K421" s="446" t="s">
        <v>1653</v>
      </c>
    </row>
    <row r="422" spans="1:11" ht="25.4" customHeight="1" x14ac:dyDescent="0.35">
      <c r="A422" s="326" t="s">
        <v>989</v>
      </c>
      <c r="B422" s="324" t="s">
        <v>990</v>
      </c>
      <c r="C422" s="4" t="s">
        <v>1553</v>
      </c>
      <c r="D422" s="29" t="s">
        <v>25</v>
      </c>
      <c r="E422" s="5">
        <v>2</v>
      </c>
      <c r="F422" s="5" t="s">
        <v>23</v>
      </c>
      <c r="G422" s="4" t="s">
        <v>809</v>
      </c>
      <c r="H422" s="4" t="s">
        <v>246</v>
      </c>
      <c r="I422" s="5" t="s">
        <v>29</v>
      </c>
      <c r="J422" s="6" t="s">
        <v>991</v>
      </c>
      <c r="K422" s="1" t="s">
        <v>1655</v>
      </c>
    </row>
    <row r="423" spans="1:11" s="299" customFormat="1" ht="25.4" customHeight="1" x14ac:dyDescent="0.45">
      <c r="A423" s="464" t="s">
        <v>17</v>
      </c>
      <c r="B423" s="465"/>
      <c r="C423" s="465"/>
      <c r="D423" s="465"/>
      <c r="E423" s="465"/>
      <c r="F423" s="465"/>
      <c r="G423" s="465"/>
      <c r="H423" s="465"/>
      <c r="I423" s="465"/>
      <c r="J423" s="465"/>
      <c r="K423" s="466"/>
    </row>
    <row r="424" spans="1:11" ht="25.4" customHeight="1" x14ac:dyDescent="0.35">
      <c r="A424" s="257" t="s">
        <v>301</v>
      </c>
      <c r="B424" s="257" t="s">
        <v>1689</v>
      </c>
      <c r="C424" s="4" t="s">
        <v>1553</v>
      </c>
      <c r="D424" s="4" t="s">
        <v>25</v>
      </c>
      <c r="E424" s="257">
        <v>2</v>
      </c>
      <c r="F424" s="257" t="s">
        <v>23</v>
      </c>
      <c r="G424" s="257" t="s">
        <v>26</v>
      </c>
      <c r="H424" s="257" t="s">
        <v>24</v>
      </c>
      <c r="I424" s="5" t="s">
        <v>32</v>
      </c>
      <c r="J424" s="16" t="s">
        <v>1690</v>
      </c>
      <c r="K424" s="462"/>
    </row>
    <row r="425" spans="1:11" ht="25.4" customHeight="1" x14ac:dyDescent="0.45">
      <c r="A425" s="467" t="s">
        <v>324</v>
      </c>
      <c r="B425" s="468" t="s">
        <v>325</v>
      </c>
      <c r="C425" s="469" t="s">
        <v>1553</v>
      </c>
      <c r="D425" s="469" t="s">
        <v>25</v>
      </c>
      <c r="E425" s="469" t="s">
        <v>1586</v>
      </c>
      <c r="F425" s="470" t="s">
        <v>23</v>
      </c>
      <c r="G425" s="469" t="s">
        <v>30</v>
      </c>
      <c r="H425" s="469" t="s">
        <v>31</v>
      </c>
      <c r="I425" s="470" t="s">
        <v>32</v>
      </c>
      <c r="J425" s="471" t="s">
        <v>1587</v>
      </c>
      <c r="K425" s="474"/>
    </row>
    <row r="426" spans="1:11" ht="25.4" customHeight="1" x14ac:dyDescent="0.35">
      <c r="A426" s="450" t="s">
        <v>1656</v>
      </c>
      <c r="B426" s="126" t="s">
        <v>1657</v>
      </c>
      <c r="C426" s="4" t="s">
        <v>48</v>
      </c>
      <c r="D426" s="4" t="s">
        <v>49</v>
      </c>
      <c r="E426" s="4" t="s">
        <v>1586</v>
      </c>
      <c r="F426" s="5" t="s">
        <v>23</v>
      </c>
      <c r="G426" s="4" t="s">
        <v>40</v>
      </c>
      <c r="H426" s="4" t="s">
        <v>44</v>
      </c>
      <c r="I426" s="5" t="s">
        <v>32</v>
      </c>
      <c r="J426" s="16" t="s">
        <v>1658</v>
      </c>
      <c r="K426" s="16" t="s">
        <v>1659</v>
      </c>
    </row>
    <row r="427" spans="1:11" ht="25.4" customHeight="1" x14ac:dyDescent="0.35">
      <c r="A427" s="326" t="s">
        <v>38</v>
      </c>
      <c r="B427" s="324" t="s">
        <v>45</v>
      </c>
      <c r="C427" s="4" t="s">
        <v>48</v>
      </c>
      <c r="D427" s="5" t="s">
        <v>49</v>
      </c>
      <c r="E427" s="5">
        <v>2</v>
      </c>
      <c r="F427" s="5" t="s">
        <v>23</v>
      </c>
      <c r="G427" s="4" t="s">
        <v>43</v>
      </c>
      <c r="H427" s="4" t="s">
        <v>44</v>
      </c>
      <c r="I427" s="5" t="s">
        <v>29</v>
      </c>
      <c r="J427" s="9" t="s">
        <v>42</v>
      </c>
      <c r="K427" s="24" t="s">
        <v>1588</v>
      </c>
    </row>
    <row r="428" spans="1:11" ht="25.4" customHeight="1" x14ac:dyDescent="0.35">
      <c r="A428" s="326" t="s">
        <v>38</v>
      </c>
      <c r="B428" s="324" t="s">
        <v>39</v>
      </c>
      <c r="C428" s="4" t="s">
        <v>1553</v>
      </c>
      <c r="D428" s="5" t="s">
        <v>25</v>
      </c>
      <c r="E428" s="5">
        <v>2</v>
      </c>
      <c r="F428" s="5" t="s">
        <v>23</v>
      </c>
      <c r="G428" s="4" t="s">
        <v>57</v>
      </c>
      <c r="H428" s="4" t="s">
        <v>1200</v>
      </c>
      <c r="I428" s="5" t="s">
        <v>32</v>
      </c>
      <c r="J428" s="6" t="s">
        <v>1187</v>
      </c>
      <c r="K428" s="18" t="s">
        <v>1589</v>
      </c>
    </row>
    <row r="429" spans="1:11" ht="25.4" customHeight="1" x14ac:dyDescent="0.35">
      <c r="A429" s="326" t="s">
        <v>46</v>
      </c>
      <c r="B429" s="324" t="s">
        <v>50</v>
      </c>
      <c r="C429" s="4" t="s">
        <v>1553</v>
      </c>
      <c r="D429" s="5" t="s">
        <v>25</v>
      </c>
      <c r="E429" s="5">
        <v>2</v>
      </c>
      <c r="F429" s="421" t="s">
        <v>23</v>
      </c>
      <c r="G429" s="4" t="s">
        <v>43</v>
      </c>
      <c r="H429" s="4" t="s">
        <v>44</v>
      </c>
      <c r="I429" s="5" t="s">
        <v>32</v>
      </c>
      <c r="J429" s="6" t="s">
        <v>907</v>
      </c>
      <c r="K429" s="18" t="s">
        <v>1471</v>
      </c>
    </row>
    <row r="430" spans="1:11" ht="25.4" customHeight="1" x14ac:dyDescent="0.35">
      <c r="A430" s="326" t="s">
        <v>46</v>
      </c>
      <c r="B430" s="340" t="s">
        <v>1590</v>
      </c>
      <c r="C430" s="4" t="s">
        <v>1553</v>
      </c>
      <c r="D430" s="5" t="s">
        <v>25</v>
      </c>
      <c r="E430" s="5">
        <v>2</v>
      </c>
      <c r="F430" s="5" t="s">
        <v>23</v>
      </c>
      <c r="G430" s="335" t="s">
        <v>1685</v>
      </c>
      <c r="H430" s="334" t="s">
        <v>1686</v>
      </c>
      <c r="I430" s="5" t="s">
        <v>32</v>
      </c>
      <c r="J430" s="13" t="s">
        <v>1468</v>
      </c>
      <c r="K430" s="7" t="s">
        <v>1467</v>
      </c>
    </row>
    <row r="431" spans="1:11" ht="25.4" customHeight="1" x14ac:dyDescent="0.35">
      <c r="A431" s="326" t="s">
        <v>46</v>
      </c>
      <c r="B431" s="324" t="s">
        <v>52</v>
      </c>
      <c r="C431" s="4" t="s">
        <v>48</v>
      </c>
      <c r="D431" s="5" t="s">
        <v>49</v>
      </c>
      <c r="E431" s="5">
        <v>4</v>
      </c>
      <c r="F431" s="5" t="s">
        <v>23</v>
      </c>
      <c r="G431" s="4" t="s">
        <v>51</v>
      </c>
      <c r="H431" s="4" t="s">
        <v>1200</v>
      </c>
      <c r="I431" s="5" t="s">
        <v>32</v>
      </c>
      <c r="J431" s="6" t="s">
        <v>1003</v>
      </c>
      <c r="K431" s="24" t="s">
        <v>1455</v>
      </c>
    </row>
    <row r="432" spans="1:11" ht="25.4" customHeight="1" x14ac:dyDescent="0.35">
      <c r="A432" s="326" t="s">
        <v>190</v>
      </c>
      <c r="B432" s="324" t="s">
        <v>1593</v>
      </c>
      <c r="C432" s="4" t="s">
        <v>1553</v>
      </c>
      <c r="D432" s="5" t="s">
        <v>25</v>
      </c>
      <c r="E432" s="5">
        <v>2</v>
      </c>
      <c r="F432" s="421" t="s">
        <v>23</v>
      </c>
      <c r="G432" s="4" t="s">
        <v>63</v>
      </c>
      <c r="H432" s="4" t="s">
        <v>41</v>
      </c>
      <c r="I432" s="5" t="s">
        <v>32</v>
      </c>
      <c r="J432" s="6" t="s">
        <v>1594</v>
      </c>
      <c r="K432" s="24"/>
    </row>
    <row r="433" spans="1:11" ht="25.4" customHeight="1" x14ac:dyDescent="0.35">
      <c r="A433" s="326" t="s">
        <v>64</v>
      </c>
      <c r="B433" s="324" t="s">
        <v>69</v>
      </c>
      <c r="C433" s="4" t="s">
        <v>1553</v>
      </c>
      <c r="D433" s="5" t="s">
        <v>25</v>
      </c>
      <c r="E433" s="5">
        <v>1</v>
      </c>
      <c r="F433" s="421" t="s">
        <v>23</v>
      </c>
      <c r="G433" s="4" t="s">
        <v>57</v>
      </c>
      <c r="H433" s="4" t="s">
        <v>41</v>
      </c>
      <c r="I433" s="5" t="s">
        <v>70</v>
      </c>
      <c r="J433" s="6" t="s">
        <v>71</v>
      </c>
      <c r="K433" s="18" t="s">
        <v>1465</v>
      </c>
    </row>
    <row r="434" spans="1:11" ht="25.4" customHeight="1" x14ac:dyDescent="0.35">
      <c r="A434" s="326" t="s">
        <v>64</v>
      </c>
      <c r="B434" s="324" t="s">
        <v>72</v>
      </c>
      <c r="C434" s="4" t="s">
        <v>1553</v>
      </c>
      <c r="D434" s="5" t="s">
        <v>25</v>
      </c>
      <c r="E434" s="5">
        <v>1</v>
      </c>
      <c r="F434" s="5" t="s">
        <v>23</v>
      </c>
      <c r="G434" s="324" t="s">
        <v>57</v>
      </c>
      <c r="H434" s="324" t="s">
        <v>41</v>
      </c>
      <c r="I434" s="243" t="s">
        <v>74</v>
      </c>
      <c r="J434" s="6" t="s">
        <v>73</v>
      </c>
      <c r="K434" s="24" t="s">
        <v>1712</v>
      </c>
    </row>
    <row r="435" spans="1:11" ht="25.4" customHeight="1" x14ac:dyDescent="0.35">
      <c r="A435" s="168" t="s">
        <v>55</v>
      </c>
      <c r="B435" s="168" t="s">
        <v>1327</v>
      </c>
      <c r="C435" s="4" t="s">
        <v>28</v>
      </c>
      <c r="D435" s="5" t="s">
        <v>25</v>
      </c>
      <c r="E435" s="5">
        <v>2</v>
      </c>
      <c r="F435" s="421" t="s">
        <v>23</v>
      </c>
      <c r="G435" s="4" t="s">
        <v>36</v>
      </c>
      <c r="H435" s="4" t="s">
        <v>1710</v>
      </c>
      <c r="I435" s="5" t="s">
        <v>32</v>
      </c>
      <c r="J435" s="18" t="s">
        <v>1328</v>
      </c>
    </row>
    <row r="436" spans="1:11" ht="25.4" customHeight="1" x14ac:dyDescent="0.35">
      <c r="A436" s="326" t="s">
        <v>55</v>
      </c>
      <c r="B436" s="324" t="s">
        <v>59</v>
      </c>
      <c r="C436" s="4" t="s">
        <v>1553</v>
      </c>
      <c r="D436" s="5" t="s">
        <v>25</v>
      </c>
      <c r="E436" s="5">
        <v>2</v>
      </c>
      <c r="F436" s="421" t="s">
        <v>23</v>
      </c>
      <c r="G436" s="4" t="s">
        <v>57</v>
      </c>
      <c r="H436" s="4" t="s">
        <v>60</v>
      </c>
      <c r="I436" s="5" t="s">
        <v>32</v>
      </c>
      <c r="J436" s="6" t="s">
        <v>61</v>
      </c>
      <c r="K436" s="18" t="s">
        <v>1466</v>
      </c>
    </row>
    <row r="437" spans="1:11" ht="25.4" customHeight="1" x14ac:dyDescent="0.35">
      <c r="A437" s="326" t="s">
        <v>114</v>
      </c>
      <c r="B437" s="332" t="s">
        <v>115</v>
      </c>
      <c r="C437" s="4" t="s">
        <v>1553</v>
      </c>
      <c r="D437" s="5" t="s">
        <v>25</v>
      </c>
      <c r="E437" s="5">
        <v>4</v>
      </c>
      <c r="F437" s="5" t="s">
        <v>23</v>
      </c>
      <c r="G437" s="4" t="s">
        <v>88</v>
      </c>
      <c r="H437" s="4" t="s">
        <v>67</v>
      </c>
      <c r="I437" s="5" t="s">
        <v>116</v>
      </c>
      <c r="J437" s="6" t="s">
        <v>1457</v>
      </c>
      <c r="K437" s="24" t="s">
        <v>1456</v>
      </c>
    </row>
    <row r="438" spans="1:11" ht="25.4" customHeight="1" x14ac:dyDescent="0.35">
      <c r="A438" s="326" t="s">
        <v>114</v>
      </c>
      <c r="B438" s="324" t="s">
        <v>117</v>
      </c>
      <c r="C438" s="4" t="s">
        <v>1553</v>
      </c>
      <c r="D438" s="5" t="s">
        <v>25</v>
      </c>
      <c r="E438" s="5">
        <v>2</v>
      </c>
      <c r="F438" s="421" t="s">
        <v>23</v>
      </c>
      <c r="G438" s="4" t="s">
        <v>36</v>
      </c>
      <c r="H438" s="4" t="s">
        <v>37</v>
      </c>
      <c r="I438" s="5" t="s">
        <v>32</v>
      </c>
      <c r="J438" s="6" t="s">
        <v>1604</v>
      </c>
      <c r="K438" s="18" t="s">
        <v>1605</v>
      </c>
    </row>
    <row r="439" spans="1:11" ht="25.4" customHeight="1" x14ac:dyDescent="0.35">
      <c r="A439" s="168" t="s">
        <v>75</v>
      </c>
      <c r="B439" s="168" t="s">
        <v>1329</v>
      </c>
      <c r="C439" s="4" t="s">
        <v>1553</v>
      </c>
      <c r="D439" s="5" t="s">
        <v>25</v>
      </c>
      <c r="E439" s="5">
        <v>2</v>
      </c>
      <c r="F439" s="421" t="s">
        <v>23</v>
      </c>
      <c r="G439" s="168" t="s">
        <v>152</v>
      </c>
      <c r="H439" s="168" t="s">
        <v>153</v>
      </c>
      <c r="I439" s="21" t="s">
        <v>644</v>
      </c>
      <c r="J439" s="6" t="s">
        <v>1330</v>
      </c>
      <c r="K439" s="18"/>
    </row>
    <row r="440" spans="1:11" ht="25.4" customHeight="1" x14ac:dyDescent="0.35">
      <c r="A440" s="326" t="s">
        <v>147</v>
      </c>
      <c r="B440" s="324" t="s">
        <v>827</v>
      </c>
      <c r="C440" s="4" t="s">
        <v>1553</v>
      </c>
      <c r="D440" s="5" t="s">
        <v>25</v>
      </c>
      <c r="E440" s="5">
        <v>1</v>
      </c>
      <c r="F440" s="421" t="s">
        <v>23</v>
      </c>
      <c r="G440" s="4" t="s">
        <v>57</v>
      </c>
      <c r="H440" s="4" t="s">
        <v>966</v>
      </c>
      <c r="I440" s="5" t="s">
        <v>29</v>
      </c>
      <c r="J440" s="129" t="s">
        <v>828</v>
      </c>
      <c r="K440" s="1" t="s">
        <v>1293</v>
      </c>
    </row>
    <row r="441" spans="1:11" ht="25.4" customHeight="1" x14ac:dyDescent="0.35">
      <c r="A441" s="326" t="s">
        <v>78</v>
      </c>
      <c r="B441" s="324" t="s">
        <v>79</v>
      </c>
      <c r="C441" s="4" t="s">
        <v>1553</v>
      </c>
      <c r="D441" s="5" t="s">
        <v>25</v>
      </c>
      <c r="E441" s="5">
        <v>2</v>
      </c>
      <c r="F441" s="421" t="s">
        <v>23</v>
      </c>
      <c r="G441" s="324" t="s">
        <v>30</v>
      </c>
      <c r="H441" s="324" t="s">
        <v>24</v>
      </c>
      <c r="I441" s="331" t="s">
        <v>81</v>
      </c>
      <c r="J441" s="6" t="s">
        <v>1002</v>
      </c>
      <c r="K441" s="1" t="str">
        <f>$K$58</f>
        <v>English test: all components B2 (reading, writing, listening)</v>
      </c>
    </row>
    <row r="442" spans="1:11" ht="25.4" customHeight="1" x14ac:dyDescent="0.35">
      <c r="A442" s="333" t="s">
        <v>78</v>
      </c>
      <c r="B442" s="332" t="s">
        <v>83</v>
      </c>
      <c r="C442" s="4" t="s">
        <v>1553</v>
      </c>
      <c r="D442" s="5" t="s">
        <v>25</v>
      </c>
      <c r="E442" s="5">
        <v>2</v>
      </c>
      <c r="F442" s="421" t="s">
        <v>23</v>
      </c>
      <c r="G442" s="4" t="s">
        <v>84</v>
      </c>
      <c r="H442" s="4" t="s">
        <v>85</v>
      </c>
      <c r="I442" s="331" t="s">
        <v>81</v>
      </c>
      <c r="J442" s="6" t="s">
        <v>1610</v>
      </c>
      <c r="K442" s="18" t="s">
        <v>1611</v>
      </c>
    </row>
    <row r="443" spans="1:11" ht="25.4" customHeight="1" x14ac:dyDescent="0.35">
      <c r="A443" s="243" t="s">
        <v>91</v>
      </c>
      <c r="B443" s="324" t="s">
        <v>1286</v>
      </c>
      <c r="C443" s="4" t="s">
        <v>1553</v>
      </c>
      <c r="D443" s="5" t="s">
        <v>25</v>
      </c>
      <c r="E443" s="5">
        <v>4</v>
      </c>
      <c r="F443" s="421" t="s">
        <v>23</v>
      </c>
      <c r="G443" s="4" t="s">
        <v>57</v>
      </c>
      <c r="H443" s="4" t="s">
        <v>24</v>
      </c>
      <c r="I443" s="5" t="s">
        <v>92</v>
      </c>
      <c r="J443" s="6" t="s">
        <v>1612</v>
      </c>
      <c r="K443" s="18" t="s">
        <v>1481</v>
      </c>
    </row>
    <row r="444" spans="1:11" ht="25.4" customHeight="1" x14ac:dyDescent="0.35">
      <c r="A444" s="243" t="s">
        <v>91</v>
      </c>
      <c r="B444" s="324" t="s">
        <v>1703</v>
      </c>
      <c r="C444" s="4" t="s">
        <v>1553</v>
      </c>
      <c r="D444" s="5" t="s">
        <v>25</v>
      </c>
      <c r="E444" s="5">
        <v>4</v>
      </c>
      <c r="F444" s="421" t="s">
        <v>23</v>
      </c>
      <c r="G444" s="4" t="s">
        <v>57</v>
      </c>
      <c r="H444" s="4" t="s">
        <v>41</v>
      </c>
      <c r="I444" s="5" t="s">
        <v>32</v>
      </c>
      <c r="J444" s="16" t="s">
        <v>1704</v>
      </c>
      <c r="K444" s="18" t="s">
        <v>1705</v>
      </c>
    </row>
    <row r="445" spans="1:11" ht="25.4" customHeight="1" x14ac:dyDescent="0.35">
      <c r="A445" s="243" t="s">
        <v>91</v>
      </c>
      <c r="B445" s="324" t="s">
        <v>1613</v>
      </c>
      <c r="C445" s="4" t="s">
        <v>1553</v>
      </c>
      <c r="D445" s="5" t="s">
        <v>25</v>
      </c>
      <c r="E445" s="5">
        <v>2</v>
      </c>
      <c r="F445" s="421" t="s">
        <v>23</v>
      </c>
      <c r="G445" s="4" t="s">
        <v>36</v>
      </c>
      <c r="H445" s="325" t="s">
        <v>37</v>
      </c>
      <c r="I445" s="5" t="s">
        <v>92</v>
      </c>
      <c r="J445" s="6" t="s">
        <v>1614</v>
      </c>
      <c r="K445" s="18" t="s">
        <v>1421</v>
      </c>
    </row>
    <row r="446" spans="1:11" ht="25.4" customHeight="1" x14ac:dyDescent="0.35">
      <c r="A446" s="243" t="s">
        <v>135</v>
      </c>
      <c r="B446" s="324" t="s">
        <v>1615</v>
      </c>
      <c r="C446" s="4" t="s">
        <v>1553</v>
      </c>
      <c r="D446" s="5" t="s">
        <v>25</v>
      </c>
      <c r="E446" s="5">
        <v>1</v>
      </c>
      <c r="F446" s="421" t="s">
        <v>23</v>
      </c>
      <c r="G446" s="4" t="s">
        <v>1462</v>
      </c>
      <c r="H446" s="4" t="s">
        <v>44</v>
      </c>
      <c r="I446" s="328" t="s">
        <v>32</v>
      </c>
      <c r="J446" s="6" t="s">
        <v>1616</v>
      </c>
      <c r="K446" s="18" t="s">
        <v>1617</v>
      </c>
    </row>
    <row r="447" spans="1:11" ht="25.4" customHeight="1" x14ac:dyDescent="0.35">
      <c r="A447" s="326" t="s">
        <v>101</v>
      </c>
      <c r="B447" s="330" t="s">
        <v>1618</v>
      </c>
      <c r="C447" s="4" t="s">
        <v>1553</v>
      </c>
      <c r="D447" s="328" t="s">
        <v>25</v>
      </c>
      <c r="E447" s="5">
        <v>2</v>
      </c>
      <c r="F447" s="429" t="s">
        <v>23</v>
      </c>
      <c r="G447" s="4" t="s">
        <v>1619</v>
      </c>
      <c r="H447" s="4" t="s">
        <v>1620</v>
      </c>
      <c r="I447" s="328" t="s">
        <v>32</v>
      </c>
      <c r="J447" s="128" t="s">
        <v>1621</v>
      </c>
      <c r="K447" s="172" t="s">
        <v>1622</v>
      </c>
    </row>
    <row r="448" spans="1:11" ht="25.4" customHeight="1" x14ac:dyDescent="0.35">
      <c r="A448" s="326" t="s">
        <v>102</v>
      </c>
      <c r="B448" s="330" t="s">
        <v>811</v>
      </c>
      <c r="C448" s="4" t="s">
        <v>1553</v>
      </c>
      <c r="D448" s="328" t="s">
        <v>25</v>
      </c>
      <c r="E448" s="5">
        <v>2</v>
      </c>
      <c r="F448" s="429" t="s">
        <v>23</v>
      </c>
      <c r="G448" s="4" t="s">
        <v>80</v>
      </c>
      <c r="H448" s="4" t="s">
        <v>62</v>
      </c>
      <c r="I448" s="328" t="s">
        <v>812</v>
      </c>
      <c r="J448" s="128" t="s">
        <v>813</v>
      </c>
      <c r="K448" s="1" t="s">
        <v>987</v>
      </c>
    </row>
    <row r="449" spans="1:11" ht="25.4" customHeight="1" x14ac:dyDescent="0.35">
      <c r="A449" s="326" t="s">
        <v>102</v>
      </c>
      <c r="B449" s="324" t="s">
        <v>103</v>
      </c>
      <c r="C449" s="4" t="s">
        <v>1553</v>
      </c>
      <c r="D449" s="5" t="s">
        <v>25</v>
      </c>
      <c r="E449" s="5">
        <v>2</v>
      </c>
      <c r="F449" s="421" t="s">
        <v>23</v>
      </c>
      <c r="G449" s="4" t="s">
        <v>1453</v>
      </c>
      <c r="H449" s="4" t="s">
        <v>1452</v>
      </c>
      <c r="I449" s="5" t="s">
        <v>32</v>
      </c>
      <c r="J449" s="6" t="s">
        <v>1623</v>
      </c>
      <c r="K449" s="18" t="s">
        <v>1706</v>
      </c>
    </row>
    <row r="450" spans="1:11" ht="25.4" customHeight="1" x14ac:dyDescent="0.35">
      <c r="A450" s="326" t="s">
        <v>118</v>
      </c>
      <c r="B450" s="324" t="s">
        <v>119</v>
      </c>
      <c r="C450" s="4" t="s">
        <v>1553</v>
      </c>
      <c r="D450" s="5" t="s">
        <v>25</v>
      </c>
      <c r="E450" s="5">
        <v>2</v>
      </c>
      <c r="F450" s="421" t="s">
        <v>23</v>
      </c>
      <c r="G450" s="4" t="s">
        <v>738</v>
      </c>
      <c r="H450" s="4" t="s">
        <v>31</v>
      </c>
      <c r="I450" s="5" t="s">
        <v>29</v>
      </c>
      <c r="J450" s="6" t="s">
        <v>1460</v>
      </c>
      <c r="K450" s="18" t="s">
        <v>1459</v>
      </c>
    </row>
    <row r="451" spans="1:11" ht="25.4" customHeight="1" x14ac:dyDescent="0.35">
      <c r="A451" s="424" t="s">
        <v>122</v>
      </c>
      <c r="B451" s="332" t="s">
        <v>126</v>
      </c>
      <c r="C451" s="4" t="s">
        <v>1553</v>
      </c>
      <c r="D451" s="5" t="s">
        <v>25</v>
      </c>
      <c r="E451" s="5">
        <v>2</v>
      </c>
      <c r="F451" s="421" t="s">
        <v>23</v>
      </c>
      <c r="G451" s="4" t="s">
        <v>43</v>
      </c>
      <c r="H451" s="4" t="s">
        <v>34</v>
      </c>
      <c r="I451" s="5" t="s">
        <v>32</v>
      </c>
      <c r="J451" s="6" t="s">
        <v>125</v>
      </c>
      <c r="K451" s="18" t="s">
        <v>1638</v>
      </c>
    </row>
    <row r="452" spans="1:11" ht="25.4" customHeight="1" x14ac:dyDescent="0.35">
      <c r="A452" s="326" t="s">
        <v>122</v>
      </c>
      <c r="B452" s="332" t="s">
        <v>1639</v>
      </c>
      <c r="C452" s="4" t="s">
        <v>1553</v>
      </c>
      <c r="D452" s="5" t="s">
        <v>25</v>
      </c>
      <c r="E452" s="5">
        <v>2</v>
      </c>
      <c r="F452" s="421" t="s">
        <v>23</v>
      </c>
      <c r="G452" s="4" t="s">
        <v>30</v>
      </c>
      <c r="H452" s="4" t="s">
        <v>24</v>
      </c>
      <c r="I452" s="5" t="s">
        <v>32</v>
      </c>
      <c r="J452" s="430" t="s">
        <v>1487</v>
      </c>
      <c r="K452" s="16" t="s">
        <v>1640</v>
      </c>
    </row>
    <row r="453" spans="1:11" ht="25.4" customHeight="1" x14ac:dyDescent="0.35">
      <c r="A453" s="168" t="s">
        <v>109</v>
      </c>
      <c r="B453" s="168" t="s">
        <v>1625</v>
      </c>
      <c r="C453" s="4" t="s">
        <v>48</v>
      </c>
      <c r="D453" s="5" t="s">
        <v>49</v>
      </c>
      <c r="E453" s="5">
        <v>2</v>
      </c>
      <c r="F453" s="421" t="s">
        <v>23</v>
      </c>
      <c r="G453" s="168" t="s">
        <v>43</v>
      </c>
      <c r="H453" s="168" t="s">
        <v>37</v>
      </c>
      <c r="I453" s="187" t="s">
        <v>1700</v>
      </c>
      <c r="J453" s="16" t="s">
        <v>1626</v>
      </c>
      <c r="K453" s="16" t="s">
        <v>1627</v>
      </c>
    </row>
    <row r="454" spans="1:11" ht="25.4" customHeight="1" x14ac:dyDescent="0.35">
      <c r="A454" s="168" t="s">
        <v>1628</v>
      </c>
      <c r="B454" s="168" t="s">
        <v>1629</v>
      </c>
      <c r="C454" s="4" t="s">
        <v>1553</v>
      </c>
      <c r="D454" s="5" t="s">
        <v>25</v>
      </c>
      <c r="E454" s="5">
        <v>3</v>
      </c>
      <c r="F454" s="421" t="s">
        <v>23</v>
      </c>
      <c r="G454" s="4" t="s">
        <v>1630</v>
      </c>
      <c r="H454" s="325" t="s">
        <v>41</v>
      </c>
      <c r="I454" s="328" t="s">
        <v>32</v>
      </c>
      <c r="J454" s="16" t="s">
        <v>1631</v>
      </c>
      <c r="K454" s="16" t="s">
        <v>1632</v>
      </c>
    </row>
    <row r="455" spans="1:11" ht="25.4" customHeight="1" x14ac:dyDescent="0.35">
      <c r="A455" s="168" t="s">
        <v>105</v>
      </c>
      <c r="B455" s="324" t="s">
        <v>1633</v>
      </c>
      <c r="C455" s="339" t="s">
        <v>1553</v>
      </c>
      <c r="D455" s="4" t="s">
        <v>25</v>
      </c>
      <c r="E455" s="4" t="s">
        <v>1634</v>
      </c>
      <c r="F455" s="421" t="s">
        <v>23</v>
      </c>
      <c r="G455" s="168" t="s">
        <v>36</v>
      </c>
      <c r="H455" s="168" t="s">
        <v>1688</v>
      </c>
      <c r="I455" s="331" t="s">
        <v>32</v>
      </c>
      <c r="J455" s="6" t="s">
        <v>1635</v>
      </c>
      <c r="K455" s="39" t="s">
        <v>1636</v>
      </c>
    </row>
    <row r="456" spans="1:11" ht="25.4" customHeight="1" x14ac:dyDescent="0.35">
      <c r="A456" s="264" t="s">
        <v>110</v>
      </c>
      <c r="B456" s="266" t="s">
        <v>111</v>
      </c>
      <c r="C456" s="4" t="s">
        <v>48</v>
      </c>
      <c r="D456" s="5" t="s">
        <v>49</v>
      </c>
      <c r="E456" s="5">
        <v>4</v>
      </c>
      <c r="F456" s="421" t="s">
        <v>23</v>
      </c>
      <c r="G456" s="168" t="s">
        <v>57</v>
      </c>
      <c r="H456" s="4" t="s">
        <v>31</v>
      </c>
      <c r="I456" s="341" t="s">
        <v>32</v>
      </c>
      <c r="J456" s="7" t="s">
        <v>1674</v>
      </c>
      <c r="K456" s="16" t="s">
        <v>1675</v>
      </c>
    </row>
    <row r="457" spans="1:11" ht="25.4" customHeight="1" x14ac:dyDescent="0.35">
      <c r="A457" s="431" t="s">
        <v>141</v>
      </c>
      <c r="B457" s="332" t="s">
        <v>1641</v>
      </c>
      <c r="C457" s="432" t="s">
        <v>1542</v>
      </c>
      <c r="D457" s="5" t="s">
        <v>1642</v>
      </c>
      <c r="E457" s="433">
        <v>2</v>
      </c>
      <c r="F457" s="434" t="s">
        <v>23</v>
      </c>
      <c r="G457" s="435" t="s">
        <v>1458</v>
      </c>
      <c r="H457" s="432" t="s">
        <v>37</v>
      </c>
      <c r="I457" s="5" t="s">
        <v>32</v>
      </c>
      <c r="J457" s="430" t="s">
        <v>1643</v>
      </c>
      <c r="K457" s="16" t="s">
        <v>1644</v>
      </c>
    </row>
    <row r="458" spans="1:11" ht="25.4" customHeight="1" x14ac:dyDescent="0.35">
      <c r="A458" s="436" t="s">
        <v>141</v>
      </c>
      <c r="B458" s="454" t="s">
        <v>1645</v>
      </c>
      <c r="C458" s="438" t="s">
        <v>1553</v>
      </c>
      <c r="D458" s="77" t="s">
        <v>25</v>
      </c>
      <c r="E458" s="439">
        <v>4</v>
      </c>
      <c r="F458" s="440" t="s">
        <v>23</v>
      </c>
      <c r="G458" s="441" t="s">
        <v>88</v>
      </c>
      <c r="H458" s="438" t="s">
        <v>900</v>
      </c>
      <c r="I458" s="77" t="s">
        <v>1488</v>
      </c>
      <c r="J458" s="442" t="s">
        <v>1646</v>
      </c>
      <c r="K458" s="443" t="s">
        <v>1647</v>
      </c>
    </row>
    <row r="459" spans="1:11" ht="25.4" customHeight="1" x14ac:dyDescent="0.35">
      <c r="A459" s="29" t="s">
        <v>141</v>
      </c>
      <c r="B459" s="29" t="s">
        <v>1280</v>
      </c>
      <c r="C459" s="127" t="s">
        <v>1553</v>
      </c>
      <c r="D459" s="29" t="s">
        <v>25</v>
      </c>
      <c r="E459" s="29">
        <v>1</v>
      </c>
      <c r="F459" s="168" t="s">
        <v>23</v>
      </c>
      <c r="G459" s="188" t="s">
        <v>88</v>
      </c>
      <c r="H459" s="26" t="s">
        <v>44</v>
      </c>
      <c r="I459" s="29" t="s">
        <v>32</v>
      </c>
      <c r="J459" s="16" t="s">
        <v>1648</v>
      </c>
      <c r="K459" s="18" t="s">
        <v>1649</v>
      </c>
    </row>
    <row r="460" spans="1:11" ht="25.4" customHeight="1" x14ac:dyDescent="0.35">
      <c r="A460" s="431" t="s">
        <v>1676</v>
      </c>
      <c r="B460" s="455" t="s">
        <v>1677</v>
      </c>
      <c r="C460" s="432" t="s">
        <v>1553</v>
      </c>
      <c r="D460" s="433" t="s">
        <v>25</v>
      </c>
      <c r="E460" s="433">
        <v>4</v>
      </c>
      <c r="F460" s="434" t="s">
        <v>23</v>
      </c>
      <c r="G460" s="26" t="s">
        <v>88</v>
      </c>
      <c r="H460" s="168" t="s">
        <v>37</v>
      </c>
      <c r="I460" s="433" t="s">
        <v>1678</v>
      </c>
      <c r="J460" s="456" t="s">
        <v>1679</v>
      </c>
      <c r="K460" s="446" t="s">
        <v>1680</v>
      </c>
    </row>
    <row r="461" spans="1:11" ht="25.4" customHeight="1" x14ac:dyDescent="0.35">
      <c r="A461" s="431" t="s">
        <v>1676</v>
      </c>
      <c r="B461" s="455" t="s">
        <v>1681</v>
      </c>
      <c r="C461" s="432" t="s">
        <v>1553</v>
      </c>
      <c r="D461" s="433" t="s">
        <v>25</v>
      </c>
      <c r="E461" s="433">
        <v>2</v>
      </c>
      <c r="F461" s="434" t="s">
        <v>23</v>
      </c>
      <c r="G461" s="26" t="s">
        <v>88</v>
      </c>
      <c r="H461" s="168" t="s">
        <v>37</v>
      </c>
      <c r="I461" s="433" t="s">
        <v>1678</v>
      </c>
      <c r="J461" s="456" t="s">
        <v>1682</v>
      </c>
      <c r="K461" s="446" t="s">
        <v>1683</v>
      </c>
    </row>
    <row r="462" spans="1:11" s="1" customFormat="1" ht="25.4" customHeight="1" x14ac:dyDescent="0.35">
      <c r="A462" s="356" t="s">
        <v>989</v>
      </c>
      <c r="B462" s="187" t="s">
        <v>1650</v>
      </c>
      <c r="C462" s="444" t="s">
        <v>1553</v>
      </c>
      <c r="D462" s="356" t="s">
        <v>25</v>
      </c>
      <c r="E462" s="356">
        <v>2</v>
      </c>
      <c r="F462" s="353" t="s">
        <v>23</v>
      </c>
      <c r="G462" s="17" t="s">
        <v>1651</v>
      </c>
      <c r="H462" s="445" t="s">
        <v>124</v>
      </c>
      <c r="I462" s="356" t="s">
        <v>32</v>
      </c>
      <c r="J462" s="16" t="s">
        <v>1652</v>
      </c>
      <c r="K462" s="446" t="s">
        <v>1653</v>
      </c>
    </row>
    <row r="463" spans="1:11" ht="25.4" customHeight="1" x14ac:dyDescent="0.35">
      <c r="A463" s="326" t="s">
        <v>989</v>
      </c>
      <c r="B463" s="324" t="s">
        <v>990</v>
      </c>
      <c r="C463" s="4" t="s">
        <v>1553</v>
      </c>
      <c r="D463" s="29" t="s">
        <v>25</v>
      </c>
      <c r="E463" s="5">
        <v>2</v>
      </c>
      <c r="F463" s="5" t="s">
        <v>23</v>
      </c>
      <c r="G463" s="4" t="s">
        <v>809</v>
      </c>
      <c r="H463" s="4" t="s">
        <v>246</v>
      </c>
      <c r="I463" s="5" t="s">
        <v>29</v>
      </c>
      <c r="J463" s="6" t="s">
        <v>991</v>
      </c>
      <c r="K463" s="1" t="s">
        <v>1655</v>
      </c>
    </row>
    <row r="464" spans="1:11" s="299" customFormat="1" ht="25.4" customHeight="1" x14ac:dyDescent="0.45">
      <c r="A464" s="464" t="s">
        <v>16</v>
      </c>
      <c r="B464" s="465"/>
      <c r="C464" s="465"/>
      <c r="D464" s="465"/>
      <c r="E464" s="465"/>
      <c r="F464" s="465"/>
      <c r="G464" s="465"/>
      <c r="H464" s="465"/>
      <c r="I464" s="465"/>
      <c r="J464" s="465"/>
      <c r="K464" s="466"/>
    </row>
    <row r="465" spans="1:11" s="299" customFormat="1" ht="25.4" customHeight="1" x14ac:dyDescent="0.35">
      <c r="A465" s="257" t="s">
        <v>301</v>
      </c>
      <c r="B465" s="257" t="s">
        <v>1689</v>
      </c>
      <c r="C465" s="4" t="s">
        <v>1553</v>
      </c>
      <c r="D465" s="4" t="s">
        <v>25</v>
      </c>
      <c r="E465" s="257">
        <v>2</v>
      </c>
      <c r="F465" s="257" t="s">
        <v>23</v>
      </c>
      <c r="G465" s="257" t="s">
        <v>26</v>
      </c>
      <c r="H465" s="257" t="s">
        <v>24</v>
      </c>
      <c r="I465" s="5" t="s">
        <v>32</v>
      </c>
      <c r="J465" s="16" t="s">
        <v>1690</v>
      </c>
      <c r="K465" s="462"/>
    </row>
    <row r="466" spans="1:11" ht="25.4" customHeight="1" x14ac:dyDescent="0.45">
      <c r="A466" s="450" t="s">
        <v>324</v>
      </c>
      <c r="B466" s="126" t="s">
        <v>325</v>
      </c>
      <c r="C466" s="4" t="s">
        <v>1553</v>
      </c>
      <c r="D466" s="4" t="s">
        <v>25</v>
      </c>
      <c r="E466" s="4" t="s">
        <v>1586</v>
      </c>
      <c r="F466" s="5" t="s">
        <v>23</v>
      </c>
      <c r="G466" s="4" t="s">
        <v>30</v>
      </c>
      <c r="H466" s="4" t="s">
        <v>31</v>
      </c>
      <c r="I466" s="5" t="s">
        <v>32</v>
      </c>
      <c r="J466" s="6" t="s">
        <v>1587</v>
      </c>
      <c r="K466" s="460"/>
    </row>
    <row r="467" spans="1:11" ht="25.4" customHeight="1" x14ac:dyDescent="0.35">
      <c r="A467" s="326" t="s">
        <v>38</v>
      </c>
      <c r="B467" s="324" t="s">
        <v>45</v>
      </c>
      <c r="C467" s="4" t="s">
        <v>28</v>
      </c>
      <c r="D467" s="5" t="s">
        <v>25</v>
      </c>
      <c r="E467" s="5">
        <v>2</v>
      </c>
      <c r="F467" s="5" t="s">
        <v>23</v>
      </c>
      <c r="G467" s="4" t="s">
        <v>43</v>
      </c>
      <c r="H467" s="4" t="s">
        <v>44</v>
      </c>
      <c r="I467" s="5" t="s">
        <v>29</v>
      </c>
      <c r="J467" s="6" t="s">
        <v>42</v>
      </c>
      <c r="K467" s="18" t="s">
        <v>1588</v>
      </c>
    </row>
    <row r="468" spans="1:11" ht="25.4" customHeight="1" x14ac:dyDescent="0.35">
      <c r="A468" s="326" t="s">
        <v>38</v>
      </c>
      <c r="B468" s="324" t="s">
        <v>39</v>
      </c>
      <c r="C468" s="4" t="s">
        <v>1553</v>
      </c>
      <c r="D468" s="5" t="s">
        <v>25</v>
      </c>
      <c r="E468" s="5">
        <v>2</v>
      </c>
      <c r="F468" s="5" t="s">
        <v>23</v>
      </c>
      <c r="G468" s="4" t="s">
        <v>57</v>
      </c>
      <c r="H468" s="4" t="s">
        <v>1200</v>
      </c>
      <c r="I468" s="5" t="s">
        <v>32</v>
      </c>
      <c r="J468" s="6" t="s">
        <v>1187</v>
      </c>
      <c r="K468" s="18" t="s">
        <v>1006</v>
      </c>
    </row>
    <row r="469" spans="1:11" ht="25.4" customHeight="1" x14ac:dyDescent="0.35">
      <c r="A469" s="326" t="s">
        <v>46</v>
      </c>
      <c r="B469" s="324" t="s">
        <v>50</v>
      </c>
      <c r="C469" s="4" t="s">
        <v>1553</v>
      </c>
      <c r="D469" s="5" t="s">
        <v>25</v>
      </c>
      <c r="E469" s="5">
        <v>2</v>
      </c>
      <c r="F469" s="421" t="s">
        <v>23</v>
      </c>
      <c r="G469" s="4" t="s">
        <v>43</v>
      </c>
      <c r="H469" s="4" t="s">
        <v>44</v>
      </c>
      <c r="I469" s="5" t="s">
        <v>32</v>
      </c>
      <c r="J469" s="6" t="s">
        <v>907</v>
      </c>
      <c r="K469" s="18" t="s">
        <v>1471</v>
      </c>
    </row>
    <row r="470" spans="1:11" x14ac:dyDescent="0.35">
      <c r="A470" s="326" t="s">
        <v>46</v>
      </c>
      <c r="B470" s="340" t="s">
        <v>1590</v>
      </c>
      <c r="C470" s="4" t="s">
        <v>1553</v>
      </c>
      <c r="D470" s="5" t="s">
        <v>25</v>
      </c>
      <c r="E470" s="5">
        <v>2</v>
      </c>
      <c r="F470" s="5" t="s">
        <v>23</v>
      </c>
      <c r="G470" s="335" t="s">
        <v>1685</v>
      </c>
      <c r="H470" s="334" t="s">
        <v>1686</v>
      </c>
      <c r="I470" s="5" t="s">
        <v>32</v>
      </c>
      <c r="J470" s="13" t="s">
        <v>1468</v>
      </c>
      <c r="K470" s="7" t="s">
        <v>1467</v>
      </c>
    </row>
    <row r="471" spans="1:11" ht="29.15" customHeight="1" x14ac:dyDescent="0.35">
      <c r="A471" s="326" t="s">
        <v>46</v>
      </c>
      <c r="B471" s="324" t="s">
        <v>52</v>
      </c>
      <c r="C471" s="4" t="s">
        <v>48</v>
      </c>
      <c r="D471" s="5" t="s">
        <v>49</v>
      </c>
      <c r="E471" s="5">
        <v>4</v>
      </c>
      <c r="F471" s="5" t="s">
        <v>23</v>
      </c>
      <c r="G471" s="4" t="s">
        <v>51</v>
      </c>
      <c r="H471" s="4" t="s">
        <v>1200</v>
      </c>
      <c r="I471" s="5" t="s">
        <v>32</v>
      </c>
      <c r="J471" s="6" t="s">
        <v>1003</v>
      </c>
      <c r="K471" s="24" t="s">
        <v>1455</v>
      </c>
    </row>
    <row r="472" spans="1:11" ht="30" customHeight="1" x14ac:dyDescent="0.35">
      <c r="A472" s="326" t="s">
        <v>55</v>
      </c>
      <c r="B472" s="324" t="s">
        <v>59</v>
      </c>
      <c r="C472" s="4" t="s">
        <v>1553</v>
      </c>
      <c r="D472" s="5" t="s">
        <v>25</v>
      </c>
      <c r="E472" s="5">
        <v>2</v>
      </c>
      <c r="F472" s="421" t="s">
        <v>23</v>
      </c>
      <c r="G472" s="4" t="s">
        <v>57</v>
      </c>
      <c r="H472" s="4" t="s">
        <v>60</v>
      </c>
      <c r="I472" s="5" t="s">
        <v>32</v>
      </c>
      <c r="J472" s="6" t="s">
        <v>61</v>
      </c>
      <c r="K472" s="18" t="s">
        <v>1466</v>
      </c>
    </row>
    <row r="473" spans="1:11" x14ac:dyDescent="0.35">
      <c r="A473" s="326" t="s">
        <v>55</v>
      </c>
      <c r="B473" s="187" t="s">
        <v>814</v>
      </c>
      <c r="C473" s="4" t="s">
        <v>28</v>
      </c>
      <c r="D473" s="5" t="s">
        <v>25</v>
      </c>
      <c r="E473" s="5">
        <v>2</v>
      </c>
      <c r="F473" s="421" t="s">
        <v>23</v>
      </c>
      <c r="G473" s="4" t="s">
        <v>36</v>
      </c>
      <c r="H473" s="4" t="s">
        <v>44</v>
      </c>
      <c r="I473" s="5" t="s">
        <v>32</v>
      </c>
      <c r="J473" s="16" t="s">
        <v>1331</v>
      </c>
      <c r="K473" s="1" t="s">
        <v>1332</v>
      </c>
    </row>
    <row r="474" spans="1:11" x14ac:dyDescent="0.35">
      <c r="A474" s="326" t="s">
        <v>190</v>
      </c>
      <c r="B474" s="324" t="s">
        <v>1593</v>
      </c>
      <c r="C474" s="4" t="s">
        <v>1553</v>
      </c>
      <c r="D474" s="5" t="s">
        <v>25</v>
      </c>
      <c r="E474" s="5">
        <v>2</v>
      </c>
      <c r="F474" s="421" t="s">
        <v>23</v>
      </c>
      <c r="G474" s="4" t="s">
        <v>63</v>
      </c>
      <c r="H474" s="4" t="s">
        <v>41</v>
      </c>
      <c r="I474" s="5" t="s">
        <v>32</v>
      </c>
      <c r="J474" s="6" t="s">
        <v>1594</v>
      </c>
      <c r="K474" s="1"/>
    </row>
    <row r="475" spans="1:11" x14ac:dyDescent="0.35">
      <c r="A475" s="326" t="s">
        <v>64</v>
      </c>
      <c r="B475" s="324" t="s">
        <v>69</v>
      </c>
      <c r="C475" s="4" t="s">
        <v>1553</v>
      </c>
      <c r="D475" s="5" t="s">
        <v>25</v>
      </c>
      <c r="E475" s="5">
        <v>1</v>
      </c>
      <c r="F475" s="421" t="s">
        <v>23</v>
      </c>
      <c r="G475" s="4" t="s">
        <v>57</v>
      </c>
      <c r="H475" s="4" t="s">
        <v>41</v>
      </c>
      <c r="I475" s="5" t="s">
        <v>70</v>
      </c>
      <c r="J475" s="6" t="s">
        <v>71</v>
      </c>
      <c r="K475" s="18" t="s">
        <v>1465</v>
      </c>
    </row>
    <row r="476" spans="1:11" x14ac:dyDescent="0.35">
      <c r="A476" s="326" t="s">
        <v>64</v>
      </c>
      <c r="B476" s="324" t="s">
        <v>72</v>
      </c>
      <c r="C476" s="4" t="s">
        <v>1553</v>
      </c>
      <c r="D476" s="5" t="s">
        <v>25</v>
      </c>
      <c r="E476" s="5">
        <v>1</v>
      </c>
      <c r="F476" s="421" t="s">
        <v>23</v>
      </c>
      <c r="G476" s="324" t="s">
        <v>30</v>
      </c>
      <c r="H476" s="4" t="s">
        <v>24</v>
      </c>
      <c r="I476" s="331" t="s">
        <v>74</v>
      </c>
      <c r="J476" s="6" t="s">
        <v>1464</v>
      </c>
      <c r="K476" s="18" t="s">
        <v>1463</v>
      </c>
    </row>
    <row r="477" spans="1:11" ht="163.5" x14ac:dyDescent="0.35">
      <c r="A477" s="326" t="s">
        <v>114</v>
      </c>
      <c r="B477" s="332" t="s">
        <v>115</v>
      </c>
      <c r="C477" s="4" t="s">
        <v>1553</v>
      </c>
      <c r="D477" s="5" t="s">
        <v>25</v>
      </c>
      <c r="E477" s="5">
        <v>4</v>
      </c>
      <c r="F477" s="5" t="s">
        <v>23</v>
      </c>
      <c r="G477" s="4" t="s">
        <v>88</v>
      </c>
      <c r="H477" s="4" t="s">
        <v>67</v>
      </c>
      <c r="I477" s="5" t="s">
        <v>116</v>
      </c>
      <c r="J477" s="6" t="s">
        <v>1457</v>
      </c>
      <c r="K477" s="24" t="s">
        <v>1456</v>
      </c>
    </row>
    <row r="478" spans="1:11" ht="18.75" customHeight="1" x14ac:dyDescent="0.35">
      <c r="A478" s="326" t="s">
        <v>114</v>
      </c>
      <c r="B478" s="324" t="s">
        <v>117</v>
      </c>
      <c r="C478" s="4" t="s">
        <v>1553</v>
      </c>
      <c r="D478" s="5" t="s">
        <v>25</v>
      </c>
      <c r="E478" s="5">
        <v>2</v>
      </c>
      <c r="F478" s="421" t="s">
        <v>23</v>
      </c>
      <c r="G478" s="4" t="s">
        <v>36</v>
      </c>
      <c r="H478" s="4" t="s">
        <v>37</v>
      </c>
      <c r="I478" s="5" t="s">
        <v>32</v>
      </c>
      <c r="J478" s="6" t="s">
        <v>1604</v>
      </c>
      <c r="K478" s="18" t="s">
        <v>1605</v>
      </c>
    </row>
    <row r="479" spans="1:11" ht="18.75" customHeight="1" x14ac:dyDescent="0.35">
      <c r="A479" s="168" t="s">
        <v>75</v>
      </c>
      <c r="B479" s="168" t="s">
        <v>1329</v>
      </c>
      <c r="C479" s="4" t="s">
        <v>1553</v>
      </c>
      <c r="D479" s="5" t="s">
        <v>25</v>
      </c>
      <c r="E479" s="5">
        <v>2</v>
      </c>
      <c r="F479" s="421" t="s">
        <v>23</v>
      </c>
      <c r="G479" s="168" t="s">
        <v>152</v>
      </c>
      <c r="H479" s="168" t="s">
        <v>153</v>
      </c>
      <c r="I479" s="21" t="s">
        <v>644</v>
      </c>
      <c r="J479" s="6" t="s">
        <v>1330</v>
      </c>
      <c r="K479" s="1"/>
    </row>
    <row r="480" spans="1:11" x14ac:dyDescent="0.35">
      <c r="A480" s="326" t="s">
        <v>147</v>
      </c>
      <c r="B480" s="324" t="s">
        <v>827</v>
      </c>
      <c r="C480" s="4" t="s">
        <v>1553</v>
      </c>
      <c r="D480" s="5" t="s">
        <v>25</v>
      </c>
      <c r="E480" s="5">
        <v>1</v>
      </c>
      <c r="F480" s="421" t="s">
        <v>23</v>
      </c>
      <c r="G480" s="4" t="s">
        <v>57</v>
      </c>
      <c r="H480" s="4" t="s">
        <v>966</v>
      </c>
      <c r="I480" s="5" t="s">
        <v>29</v>
      </c>
      <c r="J480" s="129" t="s">
        <v>828</v>
      </c>
      <c r="K480" s="1" t="s">
        <v>1293</v>
      </c>
    </row>
    <row r="481" spans="1:11" x14ac:dyDescent="0.35">
      <c r="A481" s="326" t="s">
        <v>78</v>
      </c>
      <c r="B481" s="324" t="s">
        <v>79</v>
      </c>
      <c r="C481" s="4" t="s">
        <v>1553</v>
      </c>
      <c r="D481" s="5" t="s">
        <v>25</v>
      </c>
      <c r="E481" s="5">
        <v>2</v>
      </c>
      <c r="F481" s="421" t="s">
        <v>23</v>
      </c>
      <c r="G481" s="4" t="s">
        <v>30</v>
      </c>
      <c r="H481" s="324" t="s">
        <v>24</v>
      </c>
      <c r="I481" s="331" t="s">
        <v>81</v>
      </c>
      <c r="J481" s="6" t="s">
        <v>1002</v>
      </c>
      <c r="K481" s="1" t="str">
        <f>$K$58</f>
        <v>English test: all components B2 (reading, writing, listening)</v>
      </c>
    </row>
    <row r="482" spans="1:11" ht="25.4" customHeight="1" x14ac:dyDescent="0.35">
      <c r="A482" s="333" t="s">
        <v>78</v>
      </c>
      <c r="B482" s="332" t="s">
        <v>83</v>
      </c>
      <c r="C482" s="4" t="s">
        <v>1553</v>
      </c>
      <c r="D482" s="5" t="s">
        <v>25</v>
      </c>
      <c r="E482" s="5">
        <v>2</v>
      </c>
      <c r="F482" s="421" t="s">
        <v>23</v>
      </c>
      <c r="G482" s="4" t="s">
        <v>84</v>
      </c>
      <c r="H482" s="4" t="s">
        <v>85</v>
      </c>
      <c r="I482" s="331" t="s">
        <v>81</v>
      </c>
      <c r="J482" s="9" t="s">
        <v>82</v>
      </c>
      <c r="K482" s="18" t="s">
        <v>1611</v>
      </c>
    </row>
    <row r="483" spans="1:11" ht="25.4" customHeight="1" x14ac:dyDescent="0.35">
      <c r="A483" s="243" t="s">
        <v>91</v>
      </c>
      <c r="B483" s="324" t="s">
        <v>1664</v>
      </c>
      <c r="C483" s="4" t="s">
        <v>1553</v>
      </c>
      <c r="D483" s="5" t="s">
        <v>25</v>
      </c>
      <c r="E483" s="5">
        <v>2</v>
      </c>
      <c r="F483" s="421" t="s">
        <v>23</v>
      </c>
      <c r="G483" s="4" t="s">
        <v>33</v>
      </c>
      <c r="H483" s="4" t="s">
        <v>31</v>
      </c>
      <c r="I483" s="5" t="s">
        <v>1665</v>
      </c>
      <c r="J483" s="6" t="s">
        <v>1666</v>
      </c>
      <c r="K483" s="18" t="s">
        <v>1667</v>
      </c>
    </row>
    <row r="484" spans="1:11" ht="33" customHeight="1" x14ac:dyDescent="0.35">
      <c r="A484" s="243" t="s">
        <v>91</v>
      </c>
      <c r="B484" s="324" t="s">
        <v>1703</v>
      </c>
      <c r="C484" s="4" t="s">
        <v>1553</v>
      </c>
      <c r="D484" s="5" t="s">
        <v>25</v>
      </c>
      <c r="E484" s="5">
        <v>4</v>
      </c>
      <c r="F484" s="421" t="s">
        <v>23</v>
      </c>
      <c r="G484" s="4" t="s">
        <v>57</v>
      </c>
      <c r="H484" s="4" t="s">
        <v>41</v>
      </c>
      <c r="I484" s="5" t="s">
        <v>32</v>
      </c>
      <c r="J484" s="16" t="s">
        <v>1704</v>
      </c>
      <c r="K484" s="18" t="s">
        <v>1705</v>
      </c>
    </row>
    <row r="485" spans="1:11" x14ac:dyDescent="0.35">
      <c r="A485" s="243" t="s">
        <v>91</v>
      </c>
      <c r="B485" s="324" t="s">
        <v>1613</v>
      </c>
      <c r="C485" s="4" t="s">
        <v>1553</v>
      </c>
      <c r="D485" s="5" t="s">
        <v>25</v>
      </c>
      <c r="E485" s="5">
        <v>2</v>
      </c>
      <c r="F485" s="421" t="s">
        <v>23</v>
      </c>
      <c r="G485" s="4" t="s">
        <v>36</v>
      </c>
      <c r="H485" s="325" t="s">
        <v>37</v>
      </c>
      <c r="I485" s="5" t="s">
        <v>92</v>
      </c>
      <c r="J485" s="6" t="s">
        <v>1614</v>
      </c>
      <c r="K485" s="18" t="s">
        <v>1421</v>
      </c>
    </row>
    <row r="486" spans="1:11" x14ac:dyDescent="0.35">
      <c r="A486" s="26" t="s">
        <v>91</v>
      </c>
      <c r="B486" s="26" t="s">
        <v>761</v>
      </c>
      <c r="C486" s="37" t="s">
        <v>28</v>
      </c>
      <c r="D486" s="26" t="s">
        <v>25</v>
      </c>
      <c r="E486" s="26"/>
      <c r="F486" s="26" t="s">
        <v>23</v>
      </c>
      <c r="G486" s="26" t="s">
        <v>57</v>
      </c>
      <c r="H486" s="26" t="s">
        <v>41</v>
      </c>
      <c r="I486" s="26" t="s">
        <v>32</v>
      </c>
      <c r="J486" s="24" t="s">
        <v>1004</v>
      </c>
      <c r="K486" s="18"/>
    </row>
    <row r="487" spans="1:11" x14ac:dyDescent="0.35">
      <c r="A487" s="243" t="s">
        <v>135</v>
      </c>
      <c r="B487" s="324" t="s">
        <v>1615</v>
      </c>
      <c r="C487" s="4" t="s">
        <v>1553</v>
      </c>
      <c r="D487" s="5" t="s">
        <v>25</v>
      </c>
      <c r="E487" s="5">
        <v>1</v>
      </c>
      <c r="F487" s="26" t="s">
        <v>23</v>
      </c>
      <c r="G487" s="4" t="s">
        <v>1462</v>
      </c>
      <c r="H487" s="4" t="s">
        <v>44</v>
      </c>
      <c r="I487" s="328" t="s">
        <v>32</v>
      </c>
      <c r="J487" s="6" t="s">
        <v>1616</v>
      </c>
      <c r="K487" s="18" t="s">
        <v>1617</v>
      </c>
    </row>
    <row r="488" spans="1:11" x14ac:dyDescent="0.35">
      <c r="A488" s="326" t="s">
        <v>101</v>
      </c>
      <c r="B488" s="330" t="s">
        <v>1618</v>
      </c>
      <c r="C488" s="4" t="s">
        <v>1553</v>
      </c>
      <c r="D488" s="328" t="s">
        <v>25</v>
      </c>
      <c r="E488" s="5">
        <v>2</v>
      </c>
      <c r="F488" s="429" t="s">
        <v>23</v>
      </c>
      <c r="G488" s="4" t="s">
        <v>1619</v>
      </c>
      <c r="H488" s="4" t="s">
        <v>1620</v>
      </c>
      <c r="I488" s="328" t="s">
        <v>32</v>
      </c>
      <c r="J488" s="128" t="s">
        <v>1621</v>
      </c>
      <c r="K488" s="172" t="s">
        <v>1622</v>
      </c>
    </row>
    <row r="489" spans="1:11" ht="159.5" x14ac:dyDescent="0.35">
      <c r="A489" s="243" t="s">
        <v>102</v>
      </c>
      <c r="B489" s="324" t="s">
        <v>811</v>
      </c>
      <c r="C489" s="4" t="s">
        <v>1553</v>
      </c>
      <c r="D489" s="4" t="s">
        <v>25</v>
      </c>
      <c r="E489" s="4" t="s">
        <v>1634</v>
      </c>
      <c r="F489" s="421" t="s">
        <v>23</v>
      </c>
      <c r="G489" s="4" t="s">
        <v>30</v>
      </c>
      <c r="H489" s="4" t="s">
        <v>24</v>
      </c>
      <c r="I489" s="5" t="s">
        <v>812</v>
      </c>
      <c r="J489" s="6" t="s">
        <v>813</v>
      </c>
      <c r="K489" s="39" t="s">
        <v>988</v>
      </c>
    </row>
    <row r="490" spans="1:11" x14ac:dyDescent="0.35">
      <c r="A490" s="326" t="s">
        <v>102</v>
      </c>
      <c r="B490" s="324" t="s">
        <v>103</v>
      </c>
      <c r="C490" s="4" t="s">
        <v>1553</v>
      </c>
      <c r="D490" s="5" t="s">
        <v>25</v>
      </c>
      <c r="E490" s="5">
        <v>2</v>
      </c>
      <c r="F490" s="421" t="s">
        <v>23</v>
      </c>
      <c r="G490" s="4" t="s">
        <v>1453</v>
      </c>
      <c r="H490" s="4" t="s">
        <v>1452</v>
      </c>
      <c r="I490" s="5" t="s">
        <v>32</v>
      </c>
      <c r="J490" s="6" t="s">
        <v>1623</v>
      </c>
      <c r="K490" s="18" t="s">
        <v>1706</v>
      </c>
    </row>
    <row r="491" spans="1:11" x14ac:dyDescent="0.35">
      <c r="A491" s="326" t="s">
        <v>105</v>
      </c>
      <c r="B491" s="324" t="s">
        <v>106</v>
      </c>
      <c r="C491" s="4" t="s">
        <v>1553</v>
      </c>
      <c r="D491" s="4" t="s">
        <v>25</v>
      </c>
      <c r="E491" s="4" t="s">
        <v>1634</v>
      </c>
      <c r="F491" s="421" t="s">
        <v>23</v>
      </c>
      <c r="G491" s="4" t="s">
        <v>738</v>
      </c>
      <c r="H491" s="4" t="s">
        <v>31</v>
      </c>
      <c r="I491" s="5" t="s">
        <v>107</v>
      </c>
      <c r="J491" s="6" t="s">
        <v>104</v>
      </c>
      <c r="K491" s="18" t="s">
        <v>1637</v>
      </c>
    </row>
    <row r="492" spans="1:11" x14ac:dyDescent="0.35">
      <c r="A492" s="168" t="s">
        <v>1628</v>
      </c>
      <c r="B492" s="168" t="s">
        <v>1629</v>
      </c>
      <c r="C492" s="4" t="s">
        <v>1553</v>
      </c>
      <c r="D492" s="5" t="s">
        <v>25</v>
      </c>
      <c r="E492" s="5">
        <v>3</v>
      </c>
      <c r="F492" s="421" t="s">
        <v>23</v>
      </c>
      <c r="G492" s="4" t="s">
        <v>1630</v>
      </c>
      <c r="H492" s="325" t="s">
        <v>41</v>
      </c>
      <c r="I492" s="328" t="s">
        <v>32</v>
      </c>
      <c r="J492" s="16" t="s">
        <v>1631</v>
      </c>
      <c r="K492" s="16" t="s">
        <v>1632</v>
      </c>
    </row>
    <row r="493" spans="1:11" ht="72.5" x14ac:dyDescent="0.35">
      <c r="A493" s="168" t="s">
        <v>105</v>
      </c>
      <c r="B493" s="324" t="s">
        <v>1633</v>
      </c>
      <c r="C493" s="339" t="s">
        <v>1553</v>
      </c>
      <c r="D493" s="4" t="s">
        <v>25</v>
      </c>
      <c r="E493" s="4" t="s">
        <v>1634</v>
      </c>
      <c r="F493" s="421" t="s">
        <v>23</v>
      </c>
      <c r="G493" s="168" t="s">
        <v>36</v>
      </c>
      <c r="H493" s="168" t="s">
        <v>1688</v>
      </c>
      <c r="I493" s="331" t="s">
        <v>32</v>
      </c>
      <c r="J493" s="6" t="s">
        <v>1635</v>
      </c>
      <c r="K493" s="39" t="s">
        <v>1636</v>
      </c>
    </row>
    <row r="494" spans="1:11" x14ac:dyDescent="0.35">
      <c r="A494" s="168" t="s">
        <v>109</v>
      </c>
      <c r="B494" s="168" t="s">
        <v>1707</v>
      </c>
      <c r="C494" s="4" t="s">
        <v>48</v>
      </c>
      <c r="D494" s="5" t="s">
        <v>49</v>
      </c>
      <c r="E494" s="5">
        <v>1</v>
      </c>
      <c r="F494" s="421" t="s">
        <v>23</v>
      </c>
      <c r="G494" s="168" t="s">
        <v>57</v>
      </c>
      <c r="H494" s="168" t="s">
        <v>41</v>
      </c>
      <c r="I494" s="187" t="s">
        <v>1700</v>
      </c>
      <c r="J494" s="16" t="s">
        <v>1670</v>
      </c>
      <c r="K494" s="16" t="s">
        <v>1671</v>
      </c>
    </row>
    <row r="495" spans="1:11" x14ac:dyDescent="0.35">
      <c r="A495" s="168" t="s">
        <v>109</v>
      </c>
      <c r="B495" s="168" t="s">
        <v>1625</v>
      </c>
      <c r="C495" s="4" t="s">
        <v>48</v>
      </c>
      <c r="D495" s="5" t="s">
        <v>49</v>
      </c>
      <c r="E495" s="5">
        <v>2</v>
      </c>
      <c r="F495" s="421" t="s">
        <v>23</v>
      </c>
      <c r="G495" s="168" t="s">
        <v>43</v>
      </c>
      <c r="H495" s="168" t="s">
        <v>37</v>
      </c>
      <c r="I495" s="187" t="s">
        <v>1700</v>
      </c>
      <c r="J495" s="16" t="s">
        <v>1626</v>
      </c>
      <c r="K495" s="16" t="s">
        <v>1627</v>
      </c>
    </row>
    <row r="496" spans="1:11" x14ac:dyDescent="0.35">
      <c r="A496" s="264" t="s">
        <v>110</v>
      </c>
      <c r="B496" s="266" t="s">
        <v>111</v>
      </c>
      <c r="C496" s="4" t="s">
        <v>48</v>
      </c>
      <c r="D496" s="5" t="s">
        <v>49</v>
      </c>
      <c r="E496" s="5">
        <v>4</v>
      </c>
      <c r="F496" s="421" t="s">
        <v>23</v>
      </c>
      <c r="G496" s="168" t="s">
        <v>57</v>
      </c>
      <c r="H496" s="4" t="s">
        <v>31</v>
      </c>
      <c r="I496" s="341" t="s">
        <v>32</v>
      </c>
      <c r="J496" s="7" t="s">
        <v>1674</v>
      </c>
      <c r="K496" s="16" t="s">
        <v>1675</v>
      </c>
    </row>
    <row r="497" spans="1:11" x14ac:dyDescent="0.35">
      <c r="A497" s="326" t="s">
        <v>118</v>
      </c>
      <c r="B497" s="324" t="s">
        <v>119</v>
      </c>
      <c r="C497" s="4" t="s">
        <v>1553</v>
      </c>
      <c r="D497" s="5" t="s">
        <v>25</v>
      </c>
      <c r="E497" s="5">
        <v>2</v>
      </c>
      <c r="F497" s="421" t="s">
        <v>23</v>
      </c>
      <c r="G497" s="4" t="s">
        <v>738</v>
      </c>
      <c r="H497" s="4" t="s">
        <v>31</v>
      </c>
      <c r="I497" s="5" t="s">
        <v>29</v>
      </c>
      <c r="J497" s="6" t="s">
        <v>1460</v>
      </c>
      <c r="K497" s="18" t="s">
        <v>1459</v>
      </c>
    </row>
    <row r="498" spans="1:11" x14ac:dyDescent="0.35">
      <c r="A498" s="424" t="s">
        <v>122</v>
      </c>
      <c r="B498" s="332" t="s">
        <v>126</v>
      </c>
      <c r="C498" s="4" t="s">
        <v>1553</v>
      </c>
      <c r="D498" s="5" t="s">
        <v>25</v>
      </c>
      <c r="E498" s="5">
        <v>2</v>
      </c>
      <c r="F498" s="421" t="s">
        <v>23</v>
      </c>
      <c r="G498" s="4" t="s">
        <v>43</v>
      </c>
      <c r="H498" s="4" t="s">
        <v>34</v>
      </c>
      <c r="I498" s="5" t="s">
        <v>32</v>
      </c>
      <c r="J498" s="6" t="s">
        <v>125</v>
      </c>
      <c r="K498" s="18" t="s">
        <v>1638</v>
      </c>
    </row>
    <row r="499" spans="1:11" x14ac:dyDescent="0.35">
      <c r="A499" s="326" t="s">
        <v>122</v>
      </c>
      <c r="B499" s="332" t="s">
        <v>1639</v>
      </c>
      <c r="C499" s="4" t="s">
        <v>1553</v>
      </c>
      <c r="D499" s="5" t="s">
        <v>25</v>
      </c>
      <c r="E499" s="5">
        <v>2</v>
      </c>
      <c r="F499" s="421" t="s">
        <v>23</v>
      </c>
      <c r="G499" s="4" t="s">
        <v>30</v>
      </c>
      <c r="H499" s="4" t="s">
        <v>24</v>
      </c>
      <c r="I499" s="5" t="s">
        <v>32</v>
      </c>
      <c r="J499" s="430" t="s">
        <v>1487</v>
      </c>
      <c r="K499" s="16" t="s">
        <v>1640</v>
      </c>
    </row>
    <row r="500" spans="1:11" ht="29" x14ac:dyDescent="0.35">
      <c r="A500" s="436" t="s">
        <v>141</v>
      </c>
      <c r="B500" s="454" t="s">
        <v>1645</v>
      </c>
      <c r="C500" s="438" t="s">
        <v>1553</v>
      </c>
      <c r="D500" s="77" t="s">
        <v>25</v>
      </c>
      <c r="E500" s="439">
        <v>4</v>
      </c>
      <c r="F500" s="440" t="s">
        <v>23</v>
      </c>
      <c r="G500" s="441" t="s">
        <v>88</v>
      </c>
      <c r="H500" s="438" t="s">
        <v>900</v>
      </c>
      <c r="I500" s="77" t="s">
        <v>1488</v>
      </c>
      <c r="J500" s="442" t="s">
        <v>1646</v>
      </c>
      <c r="K500" s="443" t="s">
        <v>1647</v>
      </c>
    </row>
    <row r="501" spans="1:11" x14ac:dyDescent="0.35">
      <c r="A501" s="29" t="s">
        <v>141</v>
      </c>
      <c r="B501" s="187" t="s">
        <v>1280</v>
      </c>
      <c r="C501" s="127" t="s">
        <v>1553</v>
      </c>
      <c r="D501" s="29" t="s">
        <v>25</v>
      </c>
      <c r="E501" s="29">
        <v>1</v>
      </c>
      <c r="F501" s="168" t="s">
        <v>23</v>
      </c>
      <c r="G501" s="17" t="s">
        <v>88</v>
      </c>
      <c r="H501" s="1" t="s">
        <v>44</v>
      </c>
      <c r="I501" s="29" t="s">
        <v>32</v>
      </c>
      <c r="J501" s="16" t="s">
        <v>1648</v>
      </c>
      <c r="K501" s="18" t="s">
        <v>1649</v>
      </c>
    </row>
    <row r="502" spans="1:11" x14ac:dyDescent="0.35">
      <c r="A502" s="431" t="s">
        <v>1676</v>
      </c>
      <c r="B502" s="455" t="s">
        <v>1677</v>
      </c>
      <c r="C502" s="432" t="s">
        <v>1553</v>
      </c>
      <c r="D502" s="433" t="s">
        <v>25</v>
      </c>
      <c r="E502" s="433">
        <v>4</v>
      </c>
      <c r="F502" s="434" t="s">
        <v>23</v>
      </c>
      <c r="G502" s="26" t="s">
        <v>88</v>
      </c>
      <c r="H502" s="168" t="s">
        <v>37</v>
      </c>
      <c r="I502" s="433" t="s">
        <v>1678</v>
      </c>
      <c r="J502" s="456" t="s">
        <v>1679</v>
      </c>
      <c r="K502" s="446" t="s">
        <v>1680</v>
      </c>
    </row>
    <row r="503" spans="1:11" x14ac:dyDescent="0.35">
      <c r="A503" s="431" t="s">
        <v>1676</v>
      </c>
      <c r="B503" s="455" t="s">
        <v>1681</v>
      </c>
      <c r="C503" s="432" t="s">
        <v>1553</v>
      </c>
      <c r="D503" s="433" t="s">
        <v>25</v>
      </c>
      <c r="E503" s="433">
        <v>2</v>
      </c>
      <c r="F503" s="434" t="s">
        <v>23</v>
      </c>
      <c r="G503" s="26" t="s">
        <v>88</v>
      </c>
      <c r="H503" s="168" t="s">
        <v>37</v>
      </c>
      <c r="I503" s="433" t="s">
        <v>1678</v>
      </c>
      <c r="J503" s="456" t="s">
        <v>1682</v>
      </c>
      <c r="K503" s="446" t="s">
        <v>1683</v>
      </c>
    </row>
    <row r="504" spans="1:11" s="1" customFormat="1" x14ac:dyDescent="0.35">
      <c r="A504" s="356" t="s">
        <v>989</v>
      </c>
      <c r="B504" s="187" t="s">
        <v>1650</v>
      </c>
      <c r="C504" s="444" t="s">
        <v>1553</v>
      </c>
      <c r="D504" s="356" t="s">
        <v>25</v>
      </c>
      <c r="E504" s="356">
        <v>2</v>
      </c>
      <c r="F504" s="353" t="s">
        <v>23</v>
      </c>
      <c r="G504" s="17" t="s">
        <v>1651</v>
      </c>
      <c r="H504" s="445" t="s">
        <v>124</v>
      </c>
      <c r="I504" s="356" t="s">
        <v>32</v>
      </c>
      <c r="J504" s="16" t="s">
        <v>1652</v>
      </c>
      <c r="K504" s="446" t="s">
        <v>1653</v>
      </c>
    </row>
    <row r="505" spans="1:11" x14ac:dyDescent="0.35">
      <c r="A505" s="326" t="s">
        <v>989</v>
      </c>
      <c r="B505" s="324" t="s">
        <v>990</v>
      </c>
      <c r="C505" s="4" t="s">
        <v>1553</v>
      </c>
      <c r="D505" s="29" t="s">
        <v>25</v>
      </c>
      <c r="E505" s="5">
        <v>2</v>
      </c>
      <c r="F505" s="5" t="s">
        <v>23</v>
      </c>
      <c r="G505" s="4" t="s">
        <v>809</v>
      </c>
      <c r="H505" s="4" t="s">
        <v>246</v>
      </c>
      <c r="I505" s="5" t="s">
        <v>29</v>
      </c>
      <c r="J505" s="6" t="s">
        <v>991</v>
      </c>
      <c r="K505" s="1" t="s">
        <v>1655</v>
      </c>
    </row>
    <row r="506" spans="1:11" s="299" customFormat="1" ht="18.5" x14ac:dyDescent="0.45">
      <c r="A506" s="464" t="s">
        <v>15</v>
      </c>
      <c r="B506" s="465"/>
      <c r="C506" s="465"/>
      <c r="D506" s="465"/>
      <c r="E506" s="465"/>
      <c r="F506" s="465"/>
      <c r="G506" s="465"/>
      <c r="H506" s="465"/>
      <c r="I506" s="465"/>
      <c r="J506" s="465"/>
      <c r="K506" s="466"/>
    </row>
    <row r="507" spans="1:11" x14ac:dyDescent="0.35">
      <c r="A507" s="257" t="s">
        <v>301</v>
      </c>
      <c r="B507" s="257" t="s">
        <v>1689</v>
      </c>
      <c r="C507" s="4" t="s">
        <v>1553</v>
      </c>
      <c r="D507" s="4" t="s">
        <v>25</v>
      </c>
      <c r="E507" s="257">
        <v>2</v>
      </c>
      <c r="F507" s="257" t="s">
        <v>23</v>
      </c>
      <c r="G507" s="257" t="s">
        <v>26</v>
      </c>
      <c r="H507" s="257" t="s">
        <v>24</v>
      </c>
      <c r="I507" s="5" t="s">
        <v>32</v>
      </c>
      <c r="J507" s="16" t="s">
        <v>1690</v>
      </c>
      <c r="K507" s="462"/>
    </row>
    <row r="508" spans="1:11" ht="18.5" x14ac:dyDescent="0.45">
      <c r="A508" s="467" t="s">
        <v>324</v>
      </c>
      <c r="B508" s="468" t="s">
        <v>325</v>
      </c>
      <c r="C508" s="469" t="s">
        <v>1553</v>
      </c>
      <c r="D508" s="469" t="s">
        <v>25</v>
      </c>
      <c r="E508" s="469" t="s">
        <v>1586</v>
      </c>
      <c r="F508" s="470" t="s">
        <v>23</v>
      </c>
      <c r="G508" s="469" t="s">
        <v>30</v>
      </c>
      <c r="H508" s="469" t="s">
        <v>31</v>
      </c>
      <c r="I508" s="470" t="s">
        <v>32</v>
      </c>
      <c r="J508" s="471" t="s">
        <v>1587</v>
      </c>
      <c r="K508" s="474"/>
    </row>
    <row r="509" spans="1:11" ht="15.5" x14ac:dyDescent="0.35">
      <c r="A509" s="450" t="s">
        <v>1656</v>
      </c>
      <c r="B509" s="126" t="s">
        <v>1657</v>
      </c>
      <c r="C509" s="4" t="s">
        <v>48</v>
      </c>
      <c r="D509" s="4" t="s">
        <v>49</v>
      </c>
      <c r="E509" s="4" t="s">
        <v>1586</v>
      </c>
      <c r="F509" s="5" t="s">
        <v>23</v>
      </c>
      <c r="G509" s="4" t="s">
        <v>40</v>
      </c>
      <c r="H509" s="4" t="s">
        <v>44</v>
      </c>
      <c r="I509" s="5" t="s">
        <v>32</v>
      </c>
      <c r="J509" s="16" t="s">
        <v>1658</v>
      </c>
      <c r="K509" s="16" t="s">
        <v>1659</v>
      </c>
    </row>
    <row r="510" spans="1:11" ht="39" x14ac:dyDescent="0.35">
      <c r="A510" s="326" t="s">
        <v>46</v>
      </c>
      <c r="B510" s="340" t="s">
        <v>1590</v>
      </c>
      <c r="C510" s="4" t="s">
        <v>1553</v>
      </c>
      <c r="D510" s="5" t="s">
        <v>25</v>
      </c>
      <c r="E510" s="5">
        <v>2</v>
      </c>
      <c r="F510" s="5" t="s">
        <v>23</v>
      </c>
      <c r="G510" s="335" t="s">
        <v>1470</v>
      </c>
      <c r="H510" s="334" t="s">
        <v>1469</v>
      </c>
      <c r="I510" s="5" t="s">
        <v>32</v>
      </c>
      <c r="J510" s="13" t="s">
        <v>1468</v>
      </c>
      <c r="K510" s="7" t="s">
        <v>1467</v>
      </c>
    </row>
    <row r="511" spans="1:11" ht="51" x14ac:dyDescent="0.35">
      <c r="A511" s="326" t="s">
        <v>46</v>
      </c>
      <c r="B511" s="324" t="s">
        <v>52</v>
      </c>
      <c r="C511" s="4" t="s">
        <v>48</v>
      </c>
      <c r="D511" s="5" t="s">
        <v>49</v>
      </c>
      <c r="E511" s="5">
        <v>4</v>
      </c>
      <c r="F511" s="5" t="s">
        <v>23</v>
      </c>
      <c r="G511" s="4" t="s">
        <v>51</v>
      </c>
      <c r="H511" s="4" t="s">
        <v>1200</v>
      </c>
      <c r="I511" s="5" t="s">
        <v>32</v>
      </c>
      <c r="J511" s="6" t="s">
        <v>1003</v>
      </c>
      <c r="K511" s="24" t="s">
        <v>1455</v>
      </c>
    </row>
    <row r="512" spans="1:11" x14ac:dyDescent="0.35">
      <c r="A512" s="326" t="s">
        <v>46</v>
      </c>
      <c r="B512" s="324" t="s">
        <v>50</v>
      </c>
      <c r="C512" s="4" t="s">
        <v>1553</v>
      </c>
      <c r="D512" s="5" t="s">
        <v>25</v>
      </c>
      <c r="E512" s="5">
        <v>2</v>
      </c>
      <c r="F512" s="421" t="s">
        <v>23</v>
      </c>
      <c r="G512" s="4" t="s">
        <v>43</v>
      </c>
      <c r="H512" s="4" t="s">
        <v>44</v>
      </c>
      <c r="I512" s="5" t="s">
        <v>32</v>
      </c>
      <c r="J512" s="6" t="s">
        <v>907</v>
      </c>
      <c r="K512" s="18" t="s">
        <v>1471</v>
      </c>
    </row>
    <row r="513" spans="1:11" ht="63.5" x14ac:dyDescent="0.35">
      <c r="A513" s="326" t="s">
        <v>38</v>
      </c>
      <c r="B513" s="324" t="s">
        <v>45</v>
      </c>
      <c r="C513" s="4" t="s">
        <v>48</v>
      </c>
      <c r="D513" s="5" t="s">
        <v>49</v>
      </c>
      <c r="E513" s="5">
        <v>2</v>
      </c>
      <c r="F513" s="5" t="s">
        <v>23</v>
      </c>
      <c r="G513" s="4" t="s">
        <v>43</v>
      </c>
      <c r="H513" s="4" t="s">
        <v>44</v>
      </c>
      <c r="I513" s="5" t="s">
        <v>29</v>
      </c>
      <c r="J513" s="9" t="s">
        <v>42</v>
      </c>
      <c r="K513" s="24" t="s">
        <v>1588</v>
      </c>
    </row>
    <row r="514" spans="1:11" ht="26.25" customHeight="1" x14ac:dyDescent="0.35">
      <c r="A514" s="326" t="s">
        <v>38</v>
      </c>
      <c r="B514" s="324" t="s">
        <v>39</v>
      </c>
      <c r="C514" s="4" t="s">
        <v>48</v>
      </c>
      <c r="D514" s="5" t="s">
        <v>49</v>
      </c>
      <c r="E514" s="5">
        <v>2</v>
      </c>
      <c r="F514" s="5" t="s">
        <v>23</v>
      </c>
      <c r="G514" s="4" t="s">
        <v>57</v>
      </c>
      <c r="H514" s="4" t="s">
        <v>1200</v>
      </c>
      <c r="I514" s="5" t="s">
        <v>32</v>
      </c>
      <c r="J514" s="6" t="s">
        <v>1187</v>
      </c>
      <c r="K514" s="18" t="s">
        <v>1006</v>
      </c>
    </row>
    <row r="515" spans="1:11" ht="26.25" customHeight="1" x14ac:dyDescent="0.35">
      <c r="A515" s="243" t="s">
        <v>55</v>
      </c>
      <c r="B515" s="243" t="s">
        <v>1327</v>
      </c>
      <c r="C515" s="105" t="s">
        <v>28</v>
      </c>
      <c r="D515" s="79" t="s">
        <v>25</v>
      </c>
      <c r="E515" s="79">
        <v>2</v>
      </c>
      <c r="F515" s="475" t="s">
        <v>23</v>
      </c>
      <c r="G515" s="105" t="s">
        <v>36</v>
      </c>
      <c r="H515" s="105" t="s">
        <v>44</v>
      </c>
      <c r="I515" s="79" t="s">
        <v>32</v>
      </c>
      <c r="J515" s="24" t="s">
        <v>1328</v>
      </c>
      <c r="K515" s="24" t="s">
        <v>1328</v>
      </c>
    </row>
    <row r="516" spans="1:11" ht="26.25" customHeight="1" x14ac:dyDescent="0.35">
      <c r="A516" s="326" t="s">
        <v>55</v>
      </c>
      <c r="B516" s="324" t="s">
        <v>59</v>
      </c>
      <c r="C516" s="4" t="s">
        <v>1553</v>
      </c>
      <c r="D516" s="5" t="s">
        <v>25</v>
      </c>
      <c r="E516" s="5">
        <v>2</v>
      </c>
      <c r="F516" s="421" t="s">
        <v>23</v>
      </c>
      <c r="G516" s="4" t="s">
        <v>57</v>
      </c>
      <c r="H516" s="4" t="s">
        <v>60</v>
      </c>
      <c r="I516" s="5" t="s">
        <v>32</v>
      </c>
      <c r="J516" s="6" t="s">
        <v>61</v>
      </c>
      <c r="K516" s="18" t="s">
        <v>1466</v>
      </c>
    </row>
    <row r="517" spans="1:11" ht="26.25" customHeight="1" x14ac:dyDescent="0.35">
      <c r="A517" s="326" t="s">
        <v>190</v>
      </c>
      <c r="B517" s="324" t="s">
        <v>1593</v>
      </c>
      <c r="C517" s="4" t="s">
        <v>1553</v>
      </c>
      <c r="D517" s="5" t="s">
        <v>25</v>
      </c>
      <c r="E517" s="5">
        <v>2</v>
      </c>
      <c r="F517" s="421" t="s">
        <v>23</v>
      </c>
      <c r="G517" s="4" t="s">
        <v>63</v>
      </c>
      <c r="H517" s="4" t="s">
        <v>41</v>
      </c>
      <c r="I517" s="5" t="s">
        <v>32</v>
      </c>
      <c r="J517" s="6" t="s">
        <v>1594</v>
      </c>
      <c r="K517" s="18"/>
    </row>
    <row r="518" spans="1:11" ht="26.25" customHeight="1" x14ac:dyDescent="0.35">
      <c r="A518" s="326" t="s">
        <v>64</v>
      </c>
      <c r="B518" s="324" t="s">
        <v>69</v>
      </c>
      <c r="C518" s="4" t="s">
        <v>1553</v>
      </c>
      <c r="D518" s="5" t="s">
        <v>25</v>
      </c>
      <c r="E518" s="5">
        <v>1</v>
      </c>
      <c r="F518" s="421" t="s">
        <v>23</v>
      </c>
      <c r="G518" s="4" t="s">
        <v>57</v>
      </c>
      <c r="H518" s="4" t="s">
        <v>41</v>
      </c>
      <c r="I518" s="5" t="s">
        <v>70</v>
      </c>
      <c r="J518" s="6" t="s">
        <v>71</v>
      </c>
      <c r="K518" s="18" t="s">
        <v>1465</v>
      </c>
    </row>
    <row r="519" spans="1:11" ht="26.25" customHeight="1" x14ac:dyDescent="0.35">
      <c r="A519" s="326" t="s">
        <v>64</v>
      </c>
      <c r="B519" s="324" t="s">
        <v>72</v>
      </c>
      <c r="C519" s="4" t="s">
        <v>1553</v>
      </c>
      <c r="D519" s="5" t="s">
        <v>25</v>
      </c>
      <c r="E519" s="5">
        <v>1</v>
      </c>
      <c r="F519" s="421" t="s">
        <v>23</v>
      </c>
      <c r="G519" s="324" t="s">
        <v>30</v>
      </c>
      <c r="H519" s="4" t="s">
        <v>24</v>
      </c>
      <c r="I519" s="331" t="s">
        <v>74</v>
      </c>
      <c r="J519" s="6" t="s">
        <v>1464</v>
      </c>
      <c r="K519" s="18" t="s">
        <v>1463</v>
      </c>
    </row>
    <row r="520" spans="1:11" ht="26.25" customHeight="1" x14ac:dyDescent="0.35">
      <c r="A520" s="326" t="s">
        <v>114</v>
      </c>
      <c r="B520" s="332" t="s">
        <v>115</v>
      </c>
      <c r="C520" s="4" t="s">
        <v>48</v>
      </c>
      <c r="D520" s="5" t="s">
        <v>49</v>
      </c>
      <c r="E520" s="5">
        <v>4</v>
      </c>
      <c r="F520" s="5" t="s">
        <v>23</v>
      </c>
      <c r="G520" s="4" t="s">
        <v>88</v>
      </c>
      <c r="H520" s="4" t="s">
        <v>67</v>
      </c>
      <c r="I520" s="5" t="s">
        <v>116</v>
      </c>
      <c r="J520" s="6" t="s">
        <v>1457</v>
      </c>
      <c r="K520" s="24" t="s">
        <v>1456</v>
      </c>
    </row>
    <row r="521" spans="1:11" ht="26.25" customHeight="1" x14ac:dyDescent="0.35">
      <c r="A521" s="326" t="s">
        <v>114</v>
      </c>
      <c r="B521" s="324" t="s">
        <v>117</v>
      </c>
      <c r="C521" s="4" t="s">
        <v>48</v>
      </c>
      <c r="D521" s="5" t="s">
        <v>49</v>
      </c>
      <c r="E521" s="5">
        <v>2</v>
      </c>
      <c r="F521" s="421" t="s">
        <v>23</v>
      </c>
      <c r="G521" s="4" t="s">
        <v>36</v>
      </c>
      <c r="H521" s="4" t="s">
        <v>37</v>
      </c>
      <c r="I521" s="5" t="s">
        <v>32</v>
      </c>
      <c r="J521" s="6" t="s">
        <v>1604</v>
      </c>
      <c r="K521" s="18" t="s">
        <v>1605</v>
      </c>
    </row>
    <row r="522" spans="1:11" ht="26.25" customHeight="1" x14ac:dyDescent="0.35">
      <c r="A522" s="168" t="s">
        <v>75</v>
      </c>
      <c r="B522" s="168" t="s">
        <v>1329</v>
      </c>
      <c r="C522" s="4" t="s">
        <v>1553</v>
      </c>
      <c r="D522" s="5" t="s">
        <v>25</v>
      </c>
      <c r="E522" s="5">
        <v>2</v>
      </c>
      <c r="F522" s="421" t="s">
        <v>23</v>
      </c>
      <c r="G522" s="168" t="s">
        <v>152</v>
      </c>
      <c r="H522" s="168" t="s">
        <v>153</v>
      </c>
      <c r="I522" s="21" t="s">
        <v>644</v>
      </c>
      <c r="J522" s="6" t="s">
        <v>1330</v>
      </c>
      <c r="K522" s="18"/>
    </row>
    <row r="523" spans="1:11" x14ac:dyDescent="0.35">
      <c r="A523" s="326" t="s">
        <v>147</v>
      </c>
      <c r="B523" s="324" t="s">
        <v>827</v>
      </c>
      <c r="C523" s="4" t="s">
        <v>1553</v>
      </c>
      <c r="D523" s="5" t="s">
        <v>25</v>
      </c>
      <c r="E523" s="5">
        <v>1</v>
      </c>
      <c r="F523" s="421" t="s">
        <v>23</v>
      </c>
      <c r="G523" s="4" t="s">
        <v>57</v>
      </c>
      <c r="H523" s="4" t="s">
        <v>966</v>
      </c>
      <c r="I523" s="5" t="s">
        <v>29</v>
      </c>
      <c r="J523" s="129" t="s">
        <v>828</v>
      </c>
      <c r="K523" s="1" t="s">
        <v>1293</v>
      </c>
    </row>
    <row r="524" spans="1:11" ht="101.5" x14ac:dyDescent="0.35">
      <c r="A524" s="326" t="s">
        <v>78</v>
      </c>
      <c r="B524" s="324" t="s">
        <v>79</v>
      </c>
      <c r="C524" s="4" t="s">
        <v>48</v>
      </c>
      <c r="D524" s="5" t="s">
        <v>49</v>
      </c>
      <c r="E524" s="5">
        <v>2</v>
      </c>
      <c r="F524" s="5" t="s">
        <v>23</v>
      </c>
      <c r="G524" s="324" t="s">
        <v>30</v>
      </c>
      <c r="H524" s="324" t="s">
        <v>24</v>
      </c>
      <c r="I524" s="243" t="s">
        <v>81</v>
      </c>
      <c r="J524" s="6" t="s">
        <v>1002</v>
      </c>
      <c r="K524" s="2" t="str">
        <f>$K$58</f>
        <v>English test: all components B2 (reading, writing, listening)</v>
      </c>
    </row>
    <row r="525" spans="1:11" x14ac:dyDescent="0.35">
      <c r="A525" s="333" t="s">
        <v>78</v>
      </c>
      <c r="B525" s="332" t="s">
        <v>83</v>
      </c>
      <c r="C525" s="4" t="s">
        <v>1553</v>
      </c>
      <c r="D525" s="5" t="s">
        <v>25</v>
      </c>
      <c r="E525" s="5">
        <v>2</v>
      </c>
      <c r="F525" s="421" t="s">
        <v>23</v>
      </c>
      <c r="G525" s="4" t="s">
        <v>84</v>
      </c>
      <c r="H525" s="4" t="s">
        <v>85</v>
      </c>
      <c r="I525" s="331" t="s">
        <v>81</v>
      </c>
      <c r="J525" s="6" t="s">
        <v>1610</v>
      </c>
      <c r="K525" s="18" t="s">
        <v>1611</v>
      </c>
    </row>
    <row r="526" spans="1:11" x14ac:dyDescent="0.35">
      <c r="A526" s="243" t="s">
        <v>91</v>
      </c>
      <c r="B526" s="324" t="s">
        <v>1286</v>
      </c>
      <c r="C526" s="4" t="s">
        <v>1553</v>
      </c>
      <c r="D526" s="5" t="s">
        <v>25</v>
      </c>
      <c r="E526" s="5">
        <v>4</v>
      </c>
      <c r="F526" s="421" t="s">
        <v>23</v>
      </c>
      <c r="G526" s="4" t="s">
        <v>57</v>
      </c>
      <c r="H526" s="4" t="s">
        <v>24</v>
      </c>
      <c r="I526" s="5" t="s">
        <v>92</v>
      </c>
      <c r="J526" s="6" t="s">
        <v>1612</v>
      </c>
      <c r="K526" s="18" t="s">
        <v>1481</v>
      </c>
    </row>
    <row r="527" spans="1:11" ht="25.4" customHeight="1" x14ac:dyDescent="0.35">
      <c r="A527" s="243" t="s">
        <v>91</v>
      </c>
      <c r="B527" s="324" t="s">
        <v>1703</v>
      </c>
      <c r="C527" s="4" t="s">
        <v>1553</v>
      </c>
      <c r="D527" s="5" t="s">
        <v>25</v>
      </c>
      <c r="E527" s="5">
        <v>4</v>
      </c>
      <c r="F527" s="421" t="s">
        <v>23</v>
      </c>
      <c r="G527" s="4" t="s">
        <v>57</v>
      </c>
      <c r="H527" s="4" t="s">
        <v>41</v>
      </c>
      <c r="I527" s="5" t="s">
        <v>32</v>
      </c>
      <c r="J527" s="16" t="s">
        <v>1704</v>
      </c>
      <c r="K527" s="18" t="s">
        <v>1705</v>
      </c>
    </row>
    <row r="528" spans="1:11" x14ac:dyDescent="0.35">
      <c r="A528" s="243" t="s">
        <v>91</v>
      </c>
      <c r="B528" s="324" t="s">
        <v>1664</v>
      </c>
      <c r="C528" s="4" t="s">
        <v>48</v>
      </c>
      <c r="D528" s="168" t="s">
        <v>49</v>
      </c>
      <c r="E528" s="168">
        <v>2</v>
      </c>
      <c r="F528" s="421" t="s">
        <v>23</v>
      </c>
      <c r="G528" s="4" t="s">
        <v>33</v>
      </c>
      <c r="H528" s="4" t="s">
        <v>31</v>
      </c>
      <c r="I528" s="5" t="s">
        <v>1665</v>
      </c>
      <c r="J528" s="6" t="s">
        <v>1666</v>
      </c>
      <c r="K528" s="18" t="s">
        <v>1667</v>
      </c>
    </row>
    <row r="529" spans="1:11" x14ac:dyDescent="0.35">
      <c r="A529" s="243" t="s">
        <v>91</v>
      </c>
      <c r="B529" s="324" t="s">
        <v>1613</v>
      </c>
      <c r="C529" s="4" t="s">
        <v>1553</v>
      </c>
      <c r="D529" s="5" t="s">
        <v>25</v>
      </c>
      <c r="E529" s="5"/>
      <c r="F529" s="421" t="s">
        <v>23</v>
      </c>
      <c r="G529" s="4" t="s">
        <v>36</v>
      </c>
      <c r="H529" s="325" t="s">
        <v>37</v>
      </c>
      <c r="I529" s="5" t="s">
        <v>92</v>
      </c>
      <c r="J529" s="6" t="s">
        <v>1614</v>
      </c>
      <c r="K529" s="18" t="s">
        <v>1421</v>
      </c>
    </row>
    <row r="530" spans="1:11" x14ac:dyDescent="0.35">
      <c r="A530" s="243" t="s">
        <v>135</v>
      </c>
      <c r="B530" s="324" t="s">
        <v>1615</v>
      </c>
      <c r="C530" s="4" t="s">
        <v>1553</v>
      </c>
      <c r="D530" s="5" t="s">
        <v>25</v>
      </c>
      <c r="E530" s="5">
        <v>1</v>
      </c>
      <c r="F530" s="421" t="s">
        <v>23</v>
      </c>
      <c r="G530" s="4" t="s">
        <v>1462</v>
      </c>
      <c r="H530" s="4" t="s">
        <v>44</v>
      </c>
      <c r="I530" s="328" t="s">
        <v>32</v>
      </c>
      <c r="J530" s="6" t="s">
        <v>1616</v>
      </c>
      <c r="K530" s="18" t="s">
        <v>1617</v>
      </c>
    </row>
    <row r="531" spans="1:11" x14ac:dyDescent="0.35">
      <c r="A531" s="326" t="s">
        <v>101</v>
      </c>
      <c r="B531" s="330" t="s">
        <v>1618</v>
      </c>
      <c r="C531" s="4" t="s">
        <v>1553</v>
      </c>
      <c r="D531" s="328" t="s">
        <v>25</v>
      </c>
      <c r="E531" s="5">
        <v>2</v>
      </c>
      <c r="F531" s="429" t="s">
        <v>23</v>
      </c>
      <c r="G531" s="4" t="s">
        <v>1619</v>
      </c>
      <c r="H531" s="4" t="s">
        <v>1620</v>
      </c>
      <c r="I531" s="328" t="s">
        <v>32</v>
      </c>
      <c r="J531" s="128" t="s">
        <v>1621</v>
      </c>
      <c r="K531" s="172" t="s">
        <v>1622</v>
      </c>
    </row>
    <row r="532" spans="1:11" ht="159.5" x14ac:dyDescent="0.35">
      <c r="A532" s="243" t="s">
        <v>102</v>
      </c>
      <c r="B532" s="324" t="s">
        <v>811</v>
      </c>
      <c r="C532" s="4" t="s">
        <v>1553</v>
      </c>
      <c r="D532" s="4" t="s">
        <v>25</v>
      </c>
      <c r="E532" s="4" t="s">
        <v>1634</v>
      </c>
      <c r="F532" s="421" t="s">
        <v>23</v>
      </c>
      <c r="G532" s="4" t="s">
        <v>30</v>
      </c>
      <c r="H532" s="4" t="s">
        <v>24</v>
      </c>
      <c r="I532" s="5" t="s">
        <v>812</v>
      </c>
      <c r="J532" s="6" t="s">
        <v>813</v>
      </c>
      <c r="K532" s="39" t="s">
        <v>988</v>
      </c>
    </row>
    <row r="533" spans="1:11" x14ac:dyDescent="0.35">
      <c r="A533" s="326" t="s">
        <v>102</v>
      </c>
      <c r="B533" s="324" t="s">
        <v>103</v>
      </c>
      <c r="C533" s="4" t="s">
        <v>1553</v>
      </c>
      <c r="D533" s="5" t="s">
        <v>25</v>
      </c>
      <c r="E533" s="5">
        <v>2</v>
      </c>
      <c r="F533" s="421" t="s">
        <v>23</v>
      </c>
      <c r="G533" s="4" t="s">
        <v>1453</v>
      </c>
      <c r="H533" s="4" t="s">
        <v>1452</v>
      </c>
      <c r="I533" s="5" t="s">
        <v>32</v>
      </c>
      <c r="J533" s="6" t="s">
        <v>1623</v>
      </c>
      <c r="K533" s="18" t="s">
        <v>1706</v>
      </c>
    </row>
    <row r="534" spans="1:11" x14ac:dyDescent="0.35">
      <c r="A534" s="168" t="s">
        <v>109</v>
      </c>
      <c r="B534" s="168" t="s">
        <v>1707</v>
      </c>
      <c r="C534" s="4" t="s">
        <v>48</v>
      </c>
      <c r="D534" s="5" t="s">
        <v>49</v>
      </c>
      <c r="E534" s="5">
        <v>1</v>
      </c>
      <c r="F534" s="421" t="s">
        <v>23</v>
      </c>
      <c r="G534" s="168" t="s">
        <v>57</v>
      </c>
      <c r="H534" s="168" t="s">
        <v>41</v>
      </c>
      <c r="I534" s="187" t="s">
        <v>1700</v>
      </c>
      <c r="J534" s="16" t="s">
        <v>1670</v>
      </c>
      <c r="K534" s="16" t="s">
        <v>1671</v>
      </c>
    </row>
    <row r="535" spans="1:11" x14ac:dyDescent="0.35">
      <c r="A535" s="168" t="s">
        <v>109</v>
      </c>
      <c r="B535" s="168" t="s">
        <v>1625</v>
      </c>
      <c r="C535" s="4" t="s">
        <v>48</v>
      </c>
      <c r="D535" s="5" t="s">
        <v>49</v>
      </c>
      <c r="E535" s="5">
        <v>2</v>
      </c>
      <c r="F535" s="421" t="s">
        <v>23</v>
      </c>
      <c r="G535" s="168" t="s">
        <v>43</v>
      </c>
      <c r="H535" s="168" t="s">
        <v>37</v>
      </c>
      <c r="I535" s="187" t="s">
        <v>1700</v>
      </c>
      <c r="J535" s="16" t="s">
        <v>1626</v>
      </c>
      <c r="K535" s="16" t="s">
        <v>1627</v>
      </c>
    </row>
    <row r="536" spans="1:11" x14ac:dyDescent="0.35">
      <c r="A536" s="243" t="s">
        <v>105</v>
      </c>
      <c r="B536" s="168" t="s">
        <v>1633</v>
      </c>
      <c r="C536" s="4" t="s">
        <v>48</v>
      </c>
      <c r="D536" s="5" t="s">
        <v>49</v>
      </c>
      <c r="E536" s="5">
        <v>2</v>
      </c>
      <c r="F536" s="421" t="s">
        <v>23</v>
      </c>
      <c r="G536" s="168" t="s">
        <v>36</v>
      </c>
      <c r="H536" s="168" t="s">
        <v>1688</v>
      </c>
      <c r="I536" s="331" t="s">
        <v>32</v>
      </c>
      <c r="J536" s="463" t="s">
        <v>1635</v>
      </c>
      <c r="K536" s="476" t="s">
        <v>1636</v>
      </c>
    </row>
    <row r="537" spans="1:11" x14ac:dyDescent="0.35">
      <c r="A537" s="326" t="s">
        <v>105</v>
      </c>
      <c r="B537" s="324" t="s">
        <v>106</v>
      </c>
      <c r="C537" s="4" t="s">
        <v>48</v>
      </c>
      <c r="D537" s="5" t="s">
        <v>49</v>
      </c>
      <c r="E537" s="5">
        <v>2</v>
      </c>
      <c r="F537" s="421" t="s">
        <v>23</v>
      </c>
      <c r="G537" s="4" t="s">
        <v>738</v>
      </c>
      <c r="H537" s="4" t="s">
        <v>31</v>
      </c>
      <c r="I537" s="5" t="s">
        <v>107</v>
      </c>
      <c r="J537" s="6" t="s">
        <v>104</v>
      </c>
      <c r="K537" s="18" t="s">
        <v>1637</v>
      </c>
    </row>
    <row r="538" spans="1:11" x14ac:dyDescent="0.35">
      <c r="A538" s="168" t="s">
        <v>1628</v>
      </c>
      <c r="B538" s="168" t="s">
        <v>1629</v>
      </c>
      <c r="C538" s="4" t="s">
        <v>1553</v>
      </c>
      <c r="D538" s="5" t="s">
        <v>25</v>
      </c>
      <c r="E538" s="5">
        <v>3</v>
      </c>
      <c r="F538" s="421" t="s">
        <v>23</v>
      </c>
      <c r="G538" s="4" t="s">
        <v>1630</v>
      </c>
      <c r="H538" s="325" t="s">
        <v>41</v>
      </c>
      <c r="I538" s="328" t="s">
        <v>32</v>
      </c>
      <c r="J538" s="16" t="s">
        <v>1631</v>
      </c>
      <c r="K538" s="16" t="s">
        <v>1632</v>
      </c>
    </row>
    <row r="539" spans="1:11" x14ac:dyDescent="0.35">
      <c r="A539" s="264" t="s">
        <v>105</v>
      </c>
      <c r="B539" s="266" t="s">
        <v>384</v>
      </c>
      <c r="C539" s="4" t="s">
        <v>48</v>
      </c>
      <c r="D539" s="5" t="s">
        <v>49</v>
      </c>
      <c r="E539" s="5">
        <v>1</v>
      </c>
      <c r="F539" s="421" t="s">
        <v>23</v>
      </c>
      <c r="G539" s="168" t="s">
        <v>738</v>
      </c>
      <c r="H539" s="4" t="s">
        <v>31</v>
      </c>
      <c r="I539" s="341" t="s">
        <v>32</v>
      </c>
      <c r="J539" s="7" t="s">
        <v>1672</v>
      </c>
      <c r="K539" s="18" t="s">
        <v>1673</v>
      </c>
    </row>
    <row r="540" spans="1:11" x14ac:dyDescent="0.35">
      <c r="A540" s="264" t="s">
        <v>110</v>
      </c>
      <c r="B540" s="266" t="s">
        <v>111</v>
      </c>
      <c r="C540" s="4" t="s">
        <v>48</v>
      </c>
      <c r="D540" s="5" t="s">
        <v>49</v>
      </c>
      <c r="E540" s="5">
        <v>4</v>
      </c>
      <c r="F540" s="421" t="s">
        <v>23</v>
      </c>
      <c r="G540" s="168" t="s">
        <v>57</v>
      </c>
      <c r="H540" s="4" t="s">
        <v>31</v>
      </c>
      <c r="I540" s="341" t="s">
        <v>32</v>
      </c>
      <c r="J540" s="7" t="s">
        <v>1674</v>
      </c>
      <c r="K540" s="16" t="s">
        <v>1675</v>
      </c>
    </row>
    <row r="541" spans="1:11" x14ac:dyDescent="0.35">
      <c r="A541" s="326" t="s">
        <v>118</v>
      </c>
      <c r="B541" s="324" t="s">
        <v>119</v>
      </c>
      <c r="C541" s="4" t="s">
        <v>1553</v>
      </c>
      <c r="D541" s="5" t="s">
        <v>25</v>
      </c>
      <c r="E541" s="5">
        <v>2</v>
      </c>
      <c r="F541" s="421" t="s">
        <v>23</v>
      </c>
      <c r="G541" s="4" t="s">
        <v>738</v>
      </c>
      <c r="H541" s="4" t="s">
        <v>31</v>
      </c>
      <c r="I541" s="5" t="s">
        <v>29</v>
      </c>
      <c r="J541" s="6" t="s">
        <v>1460</v>
      </c>
      <c r="K541" s="18" t="s">
        <v>1459</v>
      </c>
    </row>
    <row r="542" spans="1:11" x14ac:dyDescent="0.35">
      <c r="A542" s="424" t="s">
        <v>122</v>
      </c>
      <c r="B542" s="332" t="s">
        <v>126</v>
      </c>
      <c r="C542" s="4" t="s">
        <v>1553</v>
      </c>
      <c r="D542" s="5" t="s">
        <v>25</v>
      </c>
      <c r="E542" s="5">
        <v>2</v>
      </c>
      <c r="F542" s="421" t="s">
        <v>23</v>
      </c>
      <c r="G542" s="4" t="s">
        <v>43</v>
      </c>
      <c r="H542" s="4" t="s">
        <v>34</v>
      </c>
      <c r="I542" s="5" t="s">
        <v>32</v>
      </c>
      <c r="J542" s="6" t="s">
        <v>125</v>
      </c>
      <c r="K542" s="18" t="s">
        <v>1638</v>
      </c>
    </row>
    <row r="543" spans="1:11" x14ac:dyDescent="0.35">
      <c r="A543" s="326" t="s">
        <v>122</v>
      </c>
      <c r="B543" s="332" t="s">
        <v>1639</v>
      </c>
      <c r="C543" s="4" t="s">
        <v>1553</v>
      </c>
      <c r="D543" s="5" t="s">
        <v>25</v>
      </c>
      <c r="E543" s="5">
        <v>2</v>
      </c>
      <c r="F543" s="421" t="s">
        <v>23</v>
      </c>
      <c r="G543" s="4" t="s">
        <v>30</v>
      </c>
      <c r="H543" s="4" t="s">
        <v>24</v>
      </c>
      <c r="I543" s="5" t="s">
        <v>32</v>
      </c>
      <c r="J543" s="430" t="s">
        <v>1487</v>
      </c>
      <c r="K543" s="16" t="s">
        <v>1640</v>
      </c>
    </row>
    <row r="544" spans="1:11" x14ac:dyDescent="0.35">
      <c r="A544" s="431" t="s">
        <v>141</v>
      </c>
      <c r="B544" s="332" t="s">
        <v>1641</v>
      </c>
      <c r="C544" s="432" t="s">
        <v>1542</v>
      </c>
      <c r="D544" s="5" t="s">
        <v>1642</v>
      </c>
      <c r="E544" s="433">
        <v>2</v>
      </c>
      <c r="F544" s="434" t="s">
        <v>23</v>
      </c>
      <c r="G544" s="435" t="s">
        <v>1458</v>
      </c>
      <c r="H544" s="432" t="s">
        <v>37</v>
      </c>
      <c r="I544" s="5" t="s">
        <v>32</v>
      </c>
      <c r="J544" s="430" t="s">
        <v>1643</v>
      </c>
      <c r="K544" s="16" t="s">
        <v>1644</v>
      </c>
    </row>
    <row r="545" spans="1:11" ht="29" x14ac:dyDescent="0.35">
      <c r="A545" s="436" t="s">
        <v>141</v>
      </c>
      <c r="B545" s="454" t="s">
        <v>1645</v>
      </c>
      <c r="C545" s="438" t="s">
        <v>1553</v>
      </c>
      <c r="D545" s="77" t="s">
        <v>25</v>
      </c>
      <c r="E545" s="439">
        <v>4</v>
      </c>
      <c r="F545" s="440" t="s">
        <v>23</v>
      </c>
      <c r="G545" s="441" t="s">
        <v>88</v>
      </c>
      <c r="H545" s="438" t="s">
        <v>900</v>
      </c>
      <c r="I545" s="77" t="s">
        <v>1488</v>
      </c>
      <c r="J545" s="442" t="s">
        <v>1646</v>
      </c>
      <c r="K545" s="443" t="s">
        <v>1647</v>
      </c>
    </row>
    <row r="546" spans="1:11" x14ac:dyDescent="0.35">
      <c r="A546" s="29" t="s">
        <v>141</v>
      </c>
      <c r="B546" s="187" t="s">
        <v>1280</v>
      </c>
      <c r="C546" s="127" t="s">
        <v>1553</v>
      </c>
      <c r="D546" s="29" t="s">
        <v>25</v>
      </c>
      <c r="E546" s="29">
        <v>1</v>
      </c>
      <c r="F546" s="168" t="s">
        <v>23</v>
      </c>
      <c r="G546" s="17" t="s">
        <v>88</v>
      </c>
      <c r="H546" s="1" t="s">
        <v>44</v>
      </c>
      <c r="I546" s="29" t="s">
        <v>32</v>
      </c>
      <c r="J546" s="16" t="s">
        <v>1648</v>
      </c>
      <c r="K546" s="18" t="s">
        <v>1649</v>
      </c>
    </row>
    <row r="547" spans="1:11" x14ac:dyDescent="0.35">
      <c r="A547" s="431" t="s">
        <v>1676</v>
      </c>
      <c r="B547" s="455" t="s">
        <v>1677</v>
      </c>
      <c r="C547" s="432" t="s">
        <v>1553</v>
      </c>
      <c r="D547" s="433" t="s">
        <v>25</v>
      </c>
      <c r="E547" s="433">
        <v>4</v>
      </c>
      <c r="F547" s="434" t="s">
        <v>23</v>
      </c>
      <c r="G547" s="26" t="s">
        <v>88</v>
      </c>
      <c r="H547" s="168" t="s">
        <v>37</v>
      </c>
      <c r="I547" s="433" t="s">
        <v>1678</v>
      </c>
      <c r="J547" s="456" t="s">
        <v>1679</v>
      </c>
      <c r="K547" s="446" t="s">
        <v>1680</v>
      </c>
    </row>
    <row r="548" spans="1:11" x14ac:dyDescent="0.35">
      <c r="A548" s="431" t="s">
        <v>1676</v>
      </c>
      <c r="B548" s="455" t="s">
        <v>1681</v>
      </c>
      <c r="C548" s="432" t="s">
        <v>1553</v>
      </c>
      <c r="D548" s="433" t="s">
        <v>25</v>
      </c>
      <c r="E548" s="433">
        <v>2</v>
      </c>
      <c r="F548" s="434" t="s">
        <v>23</v>
      </c>
      <c r="G548" s="26" t="s">
        <v>88</v>
      </c>
      <c r="H548" s="168" t="s">
        <v>37</v>
      </c>
      <c r="I548" s="433" t="s">
        <v>1678</v>
      </c>
      <c r="J548" s="456" t="s">
        <v>1682</v>
      </c>
      <c r="K548" s="446" t="s">
        <v>1683</v>
      </c>
    </row>
    <row r="549" spans="1:11" s="1" customFormat="1" x14ac:dyDescent="0.35">
      <c r="A549" s="356" t="s">
        <v>989</v>
      </c>
      <c r="B549" s="187" t="s">
        <v>1650</v>
      </c>
      <c r="C549" s="444" t="s">
        <v>1553</v>
      </c>
      <c r="D549" s="356" t="s">
        <v>25</v>
      </c>
      <c r="E549" s="356">
        <v>2</v>
      </c>
      <c r="F549" s="353" t="s">
        <v>23</v>
      </c>
      <c r="G549" s="17" t="s">
        <v>1651</v>
      </c>
      <c r="H549" s="445" t="s">
        <v>124</v>
      </c>
      <c r="I549" s="356" t="s">
        <v>32</v>
      </c>
      <c r="J549" s="16" t="s">
        <v>1652</v>
      </c>
      <c r="K549" s="446" t="s">
        <v>1653</v>
      </c>
    </row>
    <row r="550" spans="1:11" x14ac:dyDescent="0.35">
      <c r="A550" s="326" t="s">
        <v>989</v>
      </c>
      <c r="B550" s="324" t="s">
        <v>990</v>
      </c>
      <c r="C550" s="4" t="s">
        <v>1553</v>
      </c>
      <c r="D550" s="29" t="s">
        <v>25</v>
      </c>
      <c r="E550" s="5">
        <v>2</v>
      </c>
      <c r="F550" s="5" t="s">
        <v>23</v>
      </c>
      <c r="G550" s="4" t="s">
        <v>809</v>
      </c>
      <c r="H550" s="4" t="s">
        <v>246</v>
      </c>
      <c r="I550" s="5" t="s">
        <v>29</v>
      </c>
      <c r="J550" s="6" t="s">
        <v>991</v>
      </c>
      <c r="K550" s="1" t="s">
        <v>1655</v>
      </c>
    </row>
    <row r="551" spans="1:11" s="299" customFormat="1" ht="18.5" x14ac:dyDescent="0.45">
      <c r="A551" s="464" t="s">
        <v>13</v>
      </c>
      <c r="B551" s="465"/>
      <c r="C551" s="465"/>
      <c r="D551" s="465"/>
      <c r="E551" s="465"/>
      <c r="F551" s="465"/>
      <c r="G551" s="465"/>
      <c r="H551" s="465"/>
      <c r="I551" s="465"/>
      <c r="J551" s="465"/>
      <c r="K551" s="466"/>
    </row>
    <row r="552" spans="1:11" s="299" customFormat="1" x14ac:dyDescent="0.35">
      <c r="A552" s="257" t="s">
        <v>301</v>
      </c>
      <c r="B552" s="257" t="s">
        <v>1689</v>
      </c>
      <c r="C552" s="4" t="s">
        <v>1553</v>
      </c>
      <c r="D552" s="4" t="s">
        <v>25</v>
      </c>
      <c r="E552" s="257">
        <v>2</v>
      </c>
      <c r="F552" s="257" t="s">
        <v>23</v>
      </c>
      <c r="G552" s="257" t="s">
        <v>26</v>
      </c>
      <c r="H552" s="257" t="s">
        <v>24</v>
      </c>
      <c r="I552" s="5" t="s">
        <v>32</v>
      </c>
      <c r="J552" s="16" t="s">
        <v>1690</v>
      </c>
      <c r="K552" s="462"/>
    </row>
    <row r="553" spans="1:11" s="461" customFormat="1" ht="18.5" x14ac:dyDescent="0.45">
      <c r="A553" s="450" t="s">
        <v>324</v>
      </c>
      <c r="B553" s="126" t="s">
        <v>325</v>
      </c>
      <c r="C553" s="4" t="s">
        <v>1553</v>
      </c>
      <c r="D553" s="4" t="s">
        <v>25</v>
      </c>
      <c r="E553" s="4" t="s">
        <v>1586</v>
      </c>
      <c r="F553" s="5" t="s">
        <v>23</v>
      </c>
      <c r="G553" s="4" t="s">
        <v>30</v>
      </c>
      <c r="H553" s="4" t="s">
        <v>31</v>
      </c>
      <c r="I553" s="5" t="s">
        <v>32</v>
      </c>
      <c r="J553" s="6" t="s">
        <v>1587</v>
      </c>
      <c r="K553" s="460"/>
    </row>
    <row r="554" spans="1:11" s="461" customFormat="1" ht="63.5" x14ac:dyDescent="0.35">
      <c r="A554" s="326" t="s">
        <v>38</v>
      </c>
      <c r="B554" s="324" t="s">
        <v>45</v>
      </c>
      <c r="C554" s="4" t="s">
        <v>48</v>
      </c>
      <c r="D554" s="5" t="s">
        <v>49</v>
      </c>
      <c r="E554" s="5">
        <v>2</v>
      </c>
      <c r="F554" s="5" t="s">
        <v>23</v>
      </c>
      <c r="G554" s="4" t="s">
        <v>43</v>
      </c>
      <c r="H554" s="4" t="s">
        <v>44</v>
      </c>
      <c r="I554" s="5" t="s">
        <v>29</v>
      </c>
      <c r="J554" s="9" t="s">
        <v>42</v>
      </c>
      <c r="K554" s="24" t="s">
        <v>1588</v>
      </c>
    </row>
    <row r="555" spans="1:11" s="461" customFormat="1" x14ac:dyDescent="0.35">
      <c r="A555" s="326" t="s">
        <v>38</v>
      </c>
      <c r="B555" s="324" t="s">
        <v>39</v>
      </c>
      <c r="C555" s="4" t="s">
        <v>1553</v>
      </c>
      <c r="D555" s="5" t="s">
        <v>25</v>
      </c>
      <c r="E555" s="5">
        <v>2</v>
      </c>
      <c r="F555" s="5" t="s">
        <v>23</v>
      </c>
      <c r="G555" s="4" t="s">
        <v>57</v>
      </c>
      <c r="H555" s="4" t="s">
        <v>1200</v>
      </c>
      <c r="I555" s="5" t="s">
        <v>32</v>
      </c>
      <c r="J555" s="6" t="s">
        <v>1187</v>
      </c>
      <c r="K555" s="18" t="s">
        <v>1713</v>
      </c>
    </row>
    <row r="556" spans="1:11" s="461" customFormat="1" x14ac:dyDescent="0.35">
      <c r="A556" s="326" t="s">
        <v>46</v>
      </c>
      <c r="B556" s="340" t="s">
        <v>1590</v>
      </c>
      <c r="C556" s="4" t="s">
        <v>1553</v>
      </c>
      <c r="D556" s="5" t="s">
        <v>25</v>
      </c>
      <c r="E556" s="5">
        <v>2</v>
      </c>
      <c r="F556" s="5" t="s">
        <v>23</v>
      </c>
      <c r="G556" s="324" t="s">
        <v>36</v>
      </c>
      <c r="H556" s="79" t="s">
        <v>37</v>
      </c>
      <c r="I556" s="5" t="s">
        <v>32</v>
      </c>
      <c r="J556" s="13" t="s">
        <v>1468</v>
      </c>
      <c r="K556" s="7" t="s">
        <v>1467</v>
      </c>
    </row>
    <row r="557" spans="1:11" x14ac:dyDescent="0.35">
      <c r="A557" s="326" t="s">
        <v>46</v>
      </c>
      <c r="B557" s="324" t="s">
        <v>50</v>
      </c>
      <c r="C557" s="4" t="s">
        <v>1553</v>
      </c>
      <c r="D557" s="5" t="s">
        <v>25</v>
      </c>
      <c r="E557" s="5">
        <v>2</v>
      </c>
      <c r="F557" s="421" t="s">
        <v>23</v>
      </c>
      <c r="G557" s="4" t="s">
        <v>43</v>
      </c>
      <c r="H557" s="4" t="s">
        <v>44</v>
      </c>
      <c r="I557" s="5" t="s">
        <v>32</v>
      </c>
      <c r="J557" s="6" t="s">
        <v>907</v>
      </c>
      <c r="K557" s="18" t="s">
        <v>1471</v>
      </c>
    </row>
    <row r="558" spans="1:11" ht="51" x14ac:dyDescent="0.35">
      <c r="A558" s="326" t="s">
        <v>46</v>
      </c>
      <c r="B558" s="324" t="s">
        <v>52</v>
      </c>
      <c r="C558" s="4" t="s">
        <v>48</v>
      </c>
      <c r="D558" s="5" t="s">
        <v>49</v>
      </c>
      <c r="E558" s="5">
        <v>4</v>
      </c>
      <c r="F558" s="5" t="s">
        <v>23</v>
      </c>
      <c r="G558" s="4" t="s">
        <v>51</v>
      </c>
      <c r="H558" s="4" t="s">
        <v>1200</v>
      </c>
      <c r="I558" s="5" t="s">
        <v>32</v>
      </c>
      <c r="J558" s="6" t="s">
        <v>1003</v>
      </c>
      <c r="K558" s="24" t="s">
        <v>1455</v>
      </c>
    </row>
    <row r="559" spans="1:11" ht="24.75" customHeight="1" x14ac:dyDescent="0.35">
      <c r="A559" s="243" t="s">
        <v>55</v>
      </c>
      <c r="B559" s="243" t="s">
        <v>1327</v>
      </c>
      <c r="C559" s="105" t="s">
        <v>1553</v>
      </c>
      <c r="D559" s="79" t="s">
        <v>25</v>
      </c>
      <c r="E559" s="79">
        <v>2</v>
      </c>
      <c r="F559" s="475" t="s">
        <v>23</v>
      </c>
      <c r="G559" s="105" t="s">
        <v>36</v>
      </c>
      <c r="H559" s="105" t="s">
        <v>44</v>
      </c>
      <c r="I559" s="79" t="s">
        <v>32</v>
      </c>
      <c r="J559" s="24" t="s">
        <v>1328</v>
      </c>
      <c r="K559" s="24" t="s">
        <v>1328</v>
      </c>
    </row>
    <row r="560" spans="1:11" ht="24.75" customHeight="1" x14ac:dyDescent="0.35">
      <c r="A560" s="326" t="s">
        <v>55</v>
      </c>
      <c r="B560" s="324" t="s">
        <v>59</v>
      </c>
      <c r="C560" s="4" t="s">
        <v>1553</v>
      </c>
      <c r="D560" s="5" t="s">
        <v>25</v>
      </c>
      <c r="E560" s="5">
        <v>2</v>
      </c>
      <c r="F560" s="421" t="s">
        <v>23</v>
      </c>
      <c r="G560" s="4" t="s">
        <v>57</v>
      </c>
      <c r="H560" s="4" t="s">
        <v>60</v>
      </c>
      <c r="I560" s="5" t="s">
        <v>32</v>
      </c>
      <c r="J560" s="6" t="s">
        <v>61</v>
      </c>
      <c r="K560" s="18" t="s">
        <v>1466</v>
      </c>
    </row>
    <row r="561" spans="1:11" ht="24.75" customHeight="1" x14ac:dyDescent="0.35">
      <c r="A561" s="326" t="s">
        <v>190</v>
      </c>
      <c r="B561" s="324" t="s">
        <v>1593</v>
      </c>
      <c r="C561" s="4" t="s">
        <v>1553</v>
      </c>
      <c r="D561" s="5" t="s">
        <v>25</v>
      </c>
      <c r="E561" s="5">
        <v>2</v>
      </c>
      <c r="F561" s="421" t="s">
        <v>23</v>
      </c>
      <c r="G561" s="4" t="s">
        <v>63</v>
      </c>
      <c r="H561" s="4" t="s">
        <v>41</v>
      </c>
      <c r="I561" s="5" t="s">
        <v>32</v>
      </c>
      <c r="J561" s="6" t="s">
        <v>1594</v>
      </c>
      <c r="K561" s="18"/>
    </row>
    <row r="562" spans="1:11" ht="24.75" customHeight="1" x14ac:dyDescent="0.35">
      <c r="A562" s="326" t="s">
        <v>64</v>
      </c>
      <c r="B562" s="324" t="s">
        <v>69</v>
      </c>
      <c r="C562" s="4" t="s">
        <v>1553</v>
      </c>
      <c r="D562" s="5" t="s">
        <v>25</v>
      </c>
      <c r="E562" s="5">
        <v>1</v>
      </c>
      <c r="F562" s="421" t="s">
        <v>23</v>
      </c>
      <c r="G562" s="4" t="s">
        <v>57</v>
      </c>
      <c r="H562" s="4" t="s">
        <v>41</v>
      </c>
      <c r="I562" s="5" t="s">
        <v>70</v>
      </c>
      <c r="J562" s="6" t="s">
        <v>71</v>
      </c>
      <c r="K562" s="18" t="s">
        <v>1465</v>
      </c>
    </row>
    <row r="563" spans="1:11" ht="24.75" customHeight="1" x14ac:dyDescent="0.35">
      <c r="A563" s="326" t="s">
        <v>64</v>
      </c>
      <c r="B563" s="324" t="s">
        <v>72</v>
      </c>
      <c r="C563" s="4" t="s">
        <v>1553</v>
      </c>
      <c r="D563" s="5" t="s">
        <v>25</v>
      </c>
      <c r="E563" s="5">
        <v>1</v>
      </c>
      <c r="F563" s="421" t="s">
        <v>23</v>
      </c>
      <c r="G563" s="324" t="s">
        <v>30</v>
      </c>
      <c r="H563" s="4" t="s">
        <v>24</v>
      </c>
      <c r="I563" s="331" t="s">
        <v>74</v>
      </c>
      <c r="J563" s="6" t="s">
        <v>1464</v>
      </c>
      <c r="K563" s="18" t="s">
        <v>1463</v>
      </c>
    </row>
    <row r="564" spans="1:11" ht="24.75" customHeight="1" x14ac:dyDescent="0.35">
      <c r="A564" s="326" t="s">
        <v>114</v>
      </c>
      <c r="B564" s="332" t="s">
        <v>115</v>
      </c>
      <c r="C564" s="4" t="s">
        <v>1553</v>
      </c>
      <c r="D564" s="5" t="s">
        <v>25</v>
      </c>
      <c r="E564" s="5">
        <v>4</v>
      </c>
      <c r="F564" s="5" t="s">
        <v>23</v>
      </c>
      <c r="G564" s="4" t="s">
        <v>88</v>
      </c>
      <c r="H564" s="4" t="s">
        <v>67</v>
      </c>
      <c r="I564" s="5" t="s">
        <v>116</v>
      </c>
      <c r="J564" s="6" t="s">
        <v>1457</v>
      </c>
      <c r="K564" s="24" t="s">
        <v>1456</v>
      </c>
    </row>
    <row r="565" spans="1:11" ht="24.75" customHeight="1" x14ac:dyDescent="0.35">
      <c r="A565" s="326" t="s">
        <v>114</v>
      </c>
      <c r="B565" s="324" t="s">
        <v>117</v>
      </c>
      <c r="C565" s="4" t="s">
        <v>1553</v>
      </c>
      <c r="D565" s="5" t="s">
        <v>25</v>
      </c>
      <c r="E565" s="5">
        <v>2</v>
      </c>
      <c r="F565" s="421" t="s">
        <v>23</v>
      </c>
      <c r="G565" s="4" t="s">
        <v>36</v>
      </c>
      <c r="H565" s="4" t="s">
        <v>37</v>
      </c>
      <c r="I565" s="5" t="s">
        <v>32</v>
      </c>
      <c r="J565" s="6" t="s">
        <v>1604</v>
      </c>
      <c r="K565" s="18" t="s">
        <v>1605</v>
      </c>
    </row>
    <row r="566" spans="1:11" ht="24.75" customHeight="1" x14ac:dyDescent="0.35">
      <c r="A566" s="168" t="s">
        <v>75</v>
      </c>
      <c r="B566" s="168" t="s">
        <v>1329</v>
      </c>
      <c r="C566" s="4" t="s">
        <v>1553</v>
      </c>
      <c r="D566" s="5" t="s">
        <v>25</v>
      </c>
      <c r="E566" s="5">
        <v>2</v>
      </c>
      <c r="F566" s="421" t="s">
        <v>23</v>
      </c>
      <c r="G566" s="168" t="s">
        <v>63</v>
      </c>
      <c r="H566" s="168" t="s">
        <v>41</v>
      </c>
      <c r="I566" s="21" t="s">
        <v>644</v>
      </c>
      <c r="J566" s="6" t="s">
        <v>1330</v>
      </c>
      <c r="K566" s="18"/>
    </row>
    <row r="567" spans="1:11" x14ac:dyDescent="0.35">
      <c r="A567" s="326" t="s">
        <v>147</v>
      </c>
      <c r="B567" s="324" t="s">
        <v>827</v>
      </c>
      <c r="C567" s="4" t="s">
        <v>1553</v>
      </c>
      <c r="D567" s="5" t="s">
        <v>25</v>
      </c>
      <c r="E567" s="5">
        <v>1</v>
      </c>
      <c r="F567" s="421" t="s">
        <v>23</v>
      </c>
      <c r="G567" s="4" t="s">
        <v>57</v>
      </c>
      <c r="H567" s="4" t="s">
        <v>966</v>
      </c>
      <c r="I567" s="5" t="s">
        <v>29</v>
      </c>
      <c r="J567" s="129" t="s">
        <v>828</v>
      </c>
      <c r="K567" s="1" t="s">
        <v>1293</v>
      </c>
    </row>
    <row r="568" spans="1:11" x14ac:dyDescent="0.35">
      <c r="A568" s="326" t="s">
        <v>78</v>
      </c>
      <c r="B568" s="324" t="s">
        <v>79</v>
      </c>
      <c r="C568" s="4" t="s">
        <v>1553</v>
      </c>
      <c r="D568" s="5" t="s">
        <v>25</v>
      </c>
      <c r="E568" s="5">
        <v>2</v>
      </c>
      <c r="F568" s="5" t="s">
        <v>23</v>
      </c>
      <c r="G568" s="324" t="s">
        <v>30</v>
      </c>
      <c r="H568" s="324" t="s">
        <v>24</v>
      </c>
      <c r="I568" s="243" t="s">
        <v>81</v>
      </c>
      <c r="J568" s="6" t="s">
        <v>1002</v>
      </c>
      <c r="K568" s="1" t="str">
        <f>$K$58</f>
        <v>English test: all components B2 (reading, writing, listening)</v>
      </c>
    </row>
    <row r="569" spans="1:11" ht="25.4" customHeight="1" x14ac:dyDescent="0.35">
      <c r="A569" s="333" t="s">
        <v>78</v>
      </c>
      <c r="B569" s="332" t="s">
        <v>83</v>
      </c>
      <c r="C569" s="4" t="s">
        <v>1553</v>
      </c>
      <c r="D569" s="5" t="s">
        <v>25</v>
      </c>
      <c r="E569" s="5">
        <v>2</v>
      </c>
      <c r="F569" s="421" t="s">
        <v>23</v>
      </c>
      <c r="G569" s="4" t="s">
        <v>84</v>
      </c>
      <c r="H569" s="4" t="s">
        <v>85</v>
      </c>
      <c r="I569" s="331" t="s">
        <v>81</v>
      </c>
      <c r="J569" s="6" t="s">
        <v>1610</v>
      </c>
      <c r="K569" s="18" t="s">
        <v>1611</v>
      </c>
    </row>
    <row r="570" spans="1:11" ht="25.4" customHeight="1" x14ac:dyDescent="0.35">
      <c r="A570" s="243" t="s">
        <v>91</v>
      </c>
      <c r="B570" s="324" t="s">
        <v>1664</v>
      </c>
      <c r="C570" s="4" t="s">
        <v>1553</v>
      </c>
      <c r="D570" s="5" t="s">
        <v>25</v>
      </c>
      <c r="E570" s="426">
        <v>2</v>
      </c>
      <c r="F570" s="426" t="s">
        <v>23</v>
      </c>
      <c r="G570" s="4" t="s">
        <v>33</v>
      </c>
      <c r="H570" s="4" t="s">
        <v>31</v>
      </c>
      <c r="I570" s="5" t="s">
        <v>1665</v>
      </c>
      <c r="J570" s="6" t="s">
        <v>1666</v>
      </c>
      <c r="K570" s="18" t="s">
        <v>1667</v>
      </c>
    </row>
    <row r="571" spans="1:11" x14ac:dyDescent="0.35">
      <c r="A571" s="243" t="s">
        <v>91</v>
      </c>
      <c r="B571" s="324" t="s">
        <v>1703</v>
      </c>
      <c r="C571" s="4" t="s">
        <v>1553</v>
      </c>
      <c r="D571" s="5" t="s">
        <v>25</v>
      </c>
      <c r="E571" s="5">
        <v>4</v>
      </c>
      <c r="F571" s="421" t="s">
        <v>23</v>
      </c>
      <c r="G571" s="4" t="s">
        <v>57</v>
      </c>
      <c r="H571" s="4" t="s">
        <v>41</v>
      </c>
      <c r="I571" s="5" t="s">
        <v>32</v>
      </c>
      <c r="J571" s="16" t="s">
        <v>1704</v>
      </c>
      <c r="K571" s="18" t="s">
        <v>1705</v>
      </c>
    </row>
    <row r="572" spans="1:11" x14ac:dyDescent="0.35">
      <c r="A572" s="243" t="s">
        <v>91</v>
      </c>
      <c r="B572" s="324" t="s">
        <v>1613</v>
      </c>
      <c r="C572" s="4" t="s">
        <v>1553</v>
      </c>
      <c r="D572" s="5" t="s">
        <v>25</v>
      </c>
      <c r="E572" s="5">
        <v>2</v>
      </c>
      <c r="F572" s="421" t="s">
        <v>23</v>
      </c>
      <c r="G572" s="4" t="s">
        <v>36</v>
      </c>
      <c r="H572" s="325" t="s">
        <v>37</v>
      </c>
      <c r="I572" s="5" t="s">
        <v>92</v>
      </c>
      <c r="J572" s="6" t="s">
        <v>1614</v>
      </c>
      <c r="K572" s="18" t="s">
        <v>1421</v>
      </c>
    </row>
    <row r="573" spans="1:11" x14ac:dyDescent="0.35">
      <c r="A573" s="243" t="s">
        <v>91</v>
      </c>
      <c r="B573" s="324" t="s">
        <v>1286</v>
      </c>
      <c r="C573" s="4" t="s">
        <v>1553</v>
      </c>
      <c r="D573" s="5" t="s">
        <v>25</v>
      </c>
      <c r="E573" s="5">
        <v>4</v>
      </c>
      <c r="F573" s="421" t="s">
        <v>23</v>
      </c>
      <c r="G573" s="4" t="s">
        <v>57</v>
      </c>
      <c r="H573" s="4" t="s">
        <v>24</v>
      </c>
      <c r="I573" s="5" t="s">
        <v>92</v>
      </c>
      <c r="J573" s="6" t="s">
        <v>1612</v>
      </c>
      <c r="K573" s="18" t="s">
        <v>1481</v>
      </c>
    </row>
    <row r="574" spans="1:11" x14ac:dyDescent="0.35">
      <c r="A574" s="243" t="s">
        <v>135</v>
      </c>
      <c r="B574" s="324" t="s">
        <v>1615</v>
      </c>
      <c r="C574" s="4" t="s">
        <v>1553</v>
      </c>
      <c r="D574" s="5" t="s">
        <v>25</v>
      </c>
      <c r="E574" s="5">
        <v>1</v>
      </c>
      <c r="F574" s="421" t="s">
        <v>23</v>
      </c>
      <c r="G574" s="4" t="s">
        <v>1462</v>
      </c>
      <c r="H574" s="4" t="s">
        <v>44</v>
      </c>
      <c r="I574" s="328" t="s">
        <v>32</v>
      </c>
      <c r="J574" s="6" t="s">
        <v>1616</v>
      </c>
      <c r="K574" s="18" t="s">
        <v>1617</v>
      </c>
    </row>
    <row r="575" spans="1:11" x14ac:dyDescent="0.35">
      <c r="A575" s="326" t="s">
        <v>101</v>
      </c>
      <c r="B575" s="330" t="s">
        <v>1618</v>
      </c>
      <c r="C575" s="4" t="s">
        <v>1553</v>
      </c>
      <c r="D575" s="328" t="s">
        <v>25</v>
      </c>
      <c r="E575" s="5">
        <v>2</v>
      </c>
      <c r="F575" s="429" t="s">
        <v>23</v>
      </c>
      <c r="G575" s="4" t="s">
        <v>1619</v>
      </c>
      <c r="H575" s="4" t="s">
        <v>1620</v>
      </c>
      <c r="I575" s="328" t="s">
        <v>32</v>
      </c>
      <c r="J575" s="128" t="s">
        <v>1621</v>
      </c>
      <c r="K575" s="172" t="s">
        <v>1622</v>
      </c>
    </row>
    <row r="576" spans="1:11" ht="159.5" x14ac:dyDescent="0.35">
      <c r="A576" s="243" t="s">
        <v>102</v>
      </c>
      <c r="B576" s="324" t="s">
        <v>811</v>
      </c>
      <c r="C576" s="4" t="s">
        <v>1553</v>
      </c>
      <c r="D576" s="4" t="s">
        <v>25</v>
      </c>
      <c r="E576" s="4" t="s">
        <v>1634</v>
      </c>
      <c r="F576" s="421" t="s">
        <v>23</v>
      </c>
      <c r="G576" s="4" t="s">
        <v>30</v>
      </c>
      <c r="H576" s="4" t="s">
        <v>24</v>
      </c>
      <c r="I576" s="5" t="s">
        <v>812</v>
      </c>
      <c r="J576" s="6" t="s">
        <v>813</v>
      </c>
      <c r="K576" s="39" t="s">
        <v>988</v>
      </c>
    </row>
    <row r="577" spans="1:11" x14ac:dyDescent="0.35">
      <c r="A577" s="326" t="s">
        <v>102</v>
      </c>
      <c r="B577" s="324" t="s">
        <v>103</v>
      </c>
      <c r="C577" s="4" t="s">
        <v>1553</v>
      </c>
      <c r="D577" s="5" t="s">
        <v>25</v>
      </c>
      <c r="E577" s="5">
        <v>2</v>
      </c>
      <c r="F577" s="421" t="s">
        <v>23</v>
      </c>
      <c r="G577" s="4" t="s">
        <v>1453</v>
      </c>
      <c r="H577" s="4" t="s">
        <v>1452</v>
      </c>
      <c r="I577" s="5" t="s">
        <v>32</v>
      </c>
      <c r="J577" s="6" t="s">
        <v>1623</v>
      </c>
      <c r="K577" s="18" t="s">
        <v>1706</v>
      </c>
    </row>
    <row r="578" spans="1:11" x14ac:dyDescent="0.35">
      <c r="A578" s="168" t="s">
        <v>109</v>
      </c>
      <c r="B578" s="168" t="s">
        <v>1707</v>
      </c>
      <c r="C578" s="4" t="s">
        <v>48</v>
      </c>
      <c r="D578" s="5" t="s">
        <v>49</v>
      </c>
      <c r="E578" s="5">
        <v>1</v>
      </c>
      <c r="F578" s="421" t="s">
        <v>23</v>
      </c>
      <c r="G578" s="168" t="s">
        <v>57</v>
      </c>
      <c r="H578" s="168" t="s">
        <v>41</v>
      </c>
      <c r="I578" s="187" t="s">
        <v>1700</v>
      </c>
      <c r="J578" s="16" t="s">
        <v>1670</v>
      </c>
      <c r="K578" s="16" t="s">
        <v>1671</v>
      </c>
    </row>
    <row r="579" spans="1:11" x14ac:dyDescent="0.35">
      <c r="A579" s="168" t="s">
        <v>109</v>
      </c>
      <c r="B579" s="168" t="s">
        <v>1625</v>
      </c>
      <c r="C579" s="4" t="s">
        <v>48</v>
      </c>
      <c r="D579" s="5" t="s">
        <v>49</v>
      </c>
      <c r="E579" s="5">
        <v>2</v>
      </c>
      <c r="F579" s="421" t="s">
        <v>23</v>
      </c>
      <c r="G579" s="168" t="s">
        <v>43</v>
      </c>
      <c r="H579" s="168" t="s">
        <v>37</v>
      </c>
      <c r="I579" s="187" t="s">
        <v>1700</v>
      </c>
      <c r="J579" s="16" t="s">
        <v>1626</v>
      </c>
      <c r="K579" s="16" t="s">
        <v>1627</v>
      </c>
    </row>
    <row r="580" spans="1:11" x14ac:dyDescent="0.35">
      <c r="A580" s="243" t="s">
        <v>105</v>
      </c>
      <c r="B580" s="324" t="s">
        <v>1633</v>
      </c>
      <c r="C580" s="339" t="s">
        <v>1553</v>
      </c>
      <c r="D580" s="4" t="s">
        <v>25</v>
      </c>
      <c r="E580" s="4" t="s">
        <v>1634</v>
      </c>
      <c r="F580" s="421" t="s">
        <v>23</v>
      </c>
      <c r="G580" s="168" t="s">
        <v>36</v>
      </c>
      <c r="H580" s="168" t="s">
        <v>1688</v>
      </c>
      <c r="I580" s="331" t="s">
        <v>32</v>
      </c>
      <c r="J580" s="8" t="s">
        <v>1635</v>
      </c>
      <c r="K580" s="1" t="s">
        <v>1636</v>
      </c>
    </row>
    <row r="581" spans="1:11" x14ac:dyDescent="0.35">
      <c r="A581" s="168" t="s">
        <v>1628</v>
      </c>
      <c r="B581" s="168" t="s">
        <v>1629</v>
      </c>
      <c r="C581" s="4" t="s">
        <v>1553</v>
      </c>
      <c r="D581" s="5" t="s">
        <v>25</v>
      </c>
      <c r="E581" s="5">
        <v>3</v>
      </c>
      <c r="F581" s="421" t="s">
        <v>23</v>
      </c>
      <c r="G581" s="4" t="s">
        <v>1630</v>
      </c>
      <c r="H581" s="325" t="s">
        <v>41</v>
      </c>
      <c r="I581" s="328" t="s">
        <v>32</v>
      </c>
      <c r="J581" s="16" t="s">
        <v>1631</v>
      </c>
      <c r="K581" s="16" t="s">
        <v>1632</v>
      </c>
    </row>
    <row r="582" spans="1:11" x14ac:dyDescent="0.35">
      <c r="A582" s="264" t="s">
        <v>110</v>
      </c>
      <c r="B582" s="266" t="s">
        <v>111</v>
      </c>
      <c r="C582" s="4" t="s">
        <v>48</v>
      </c>
      <c r="D582" s="5" t="s">
        <v>49</v>
      </c>
      <c r="E582" s="5">
        <v>4</v>
      </c>
      <c r="F582" s="421" t="s">
        <v>23</v>
      </c>
      <c r="G582" s="168" t="s">
        <v>57</v>
      </c>
      <c r="H582" s="4" t="s">
        <v>31</v>
      </c>
      <c r="I582" s="341" t="s">
        <v>32</v>
      </c>
      <c r="J582" s="7" t="s">
        <v>1674</v>
      </c>
      <c r="K582" s="16" t="s">
        <v>1675</v>
      </c>
    </row>
    <row r="583" spans="1:11" x14ac:dyDescent="0.35">
      <c r="A583" s="424" t="s">
        <v>122</v>
      </c>
      <c r="B583" s="332" t="s">
        <v>126</v>
      </c>
      <c r="C583" s="4" t="s">
        <v>1553</v>
      </c>
      <c r="D583" s="5" t="s">
        <v>25</v>
      </c>
      <c r="E583" s="5">
        <v>2</v>
      </c>
      <c r="F583" s="421" t="s">
        <v>23</v>
      </c>
      <c r="G583" s="4" t="s">
        <v>43</v>
      </c>
      <c r="H583" s="4" t="s">
        <v>34</v>
      </c>
      <c r="I583" s="5" t="s">
        <v>32</v>
      </c>
      <c r="J583" s="6" t="s">
        <v>125</v>
      </c>
      <c r="K583" s="18" t="s">
        <v>1638</v>
      </c>
    </row>
    <row r="584" spans="1:11" x14ac:dyDescent="0.35">
      <c r="A584" s="326" t="s">
        <v>122</v>
      </c>
      <c r="B584" s="332" t="s">
        <v>1639</v>
      </c>
      <c r="C584" s="4" t="s">
        <v>1553</v>
      </c>
      <c r="D584" s="5" t="s">
        <v>25</v>
      </c>
      <c r="E584" s="5">
        <v>2</v>
      </c>
      <c r="F584" s="421" t="s">
        <v>23</v>
      </c>
      <c r="G584" s="4" t="s">
        <v>30</v>
      </c>
      <c r="H584" s="4" t="s">
        <v>24</v>
      </c>
      <c r="I584" s="5" t="s">
        <v>32</v>
      </c>
      <c r="J584" s="430" t="s">
        <v>1487</v>
      </c>
      <c r="K584" s="16" t="s">
        <v>1640</v>
      </c>
    </row>
    <row r="585" spans="1:11" x14ac:dyDescent="0.35">
      <c r="A585" s="431" t="s">
        <v>141</v>
      </c>
      <c r="B585" s="332" t="s">
        <v>1641</v>
      </c>
      <c r="C585" s="432" t="s">
        <v>1542</v>
      </c>
      <c r="D585" s="5" t="s">
        <v>1642</v>
      </c>
      <c r="E585" s="433">
        <v>2</v>
      </c>
      <c r="F585" s="434" t="s">
        <v>23</v>
      </c>
      <c r="G585" s="435" t="s">
        <v>1458</v>
      </c>
      <c r="H585" s="432" t="s">
        <v>37</v>
      </c>
      <c r="I585" s="5" t="s">
        <v>32</v>
      </c>
      <c r="J585" s="430" t="s">
        <v>1643</v>
      </c>
      <c r="K585" s="16" t="s">
        <v>1644</v>
      </c>
    </row>
    <row r="586" spans="1:11" ht="29" x14ac:dyDescent="0.35">
      <c r="A586" s="436" t="s">
        <v>141</v>
      </c>
      <c r="B586" s="454" t="s">
        <v>1645</v>
      </c>
      <c r="C586" s="438" t="s">
        <v>1553</v>
      </c>
      <c r="D586" s="77" t="s">
        <v>25</v>
      </c>
      <c r="E586" s="439">
        <v>4</v>
      </c>
      <c r="F586" s="440" t="s">
        <v>23</v>
      </c>
      <c r="G586" s="441" t="s">
        <v>88</v>
      </c>
      <c r="H586" s="438" t="s">
        <v>900</v>
      </c>
      <c r="I586" s="77" t="s">
        <v>1488</v>
      </c>
      <c r="J586" s="442" t="s">
        <v>1646</v>
      </c>
      <c r="K586" s="443" t="s">
        <v>1647</v>
      </c>
    </row>
    <row r="587" spans="1:11" x14ac:dyDescent="0.35">
      <c r="A587" s="356" t="s">
        <v>141</v>
      </c>
      <c r="B587" s="356" t="s">
        <v>1280</v>
      </c>
      <c r="C587" s="444" t="s">
        <v>1553</v>
      </c>
      <c r="D587" s="356" t="s">
        <v>25</v>
      </c>
      <c r="E587" s="356">
        <v>1</v>
      </c>
      <c r="F587" s="353" t="s">
        <v>23</v>
      </c>
      <c r="G587" s="297" t="s">
        <v>88</v>
      </c>
      <c r="H587" s="297" t="s">
        <v>44</v>
      </c>
      <c r="I587" s="356" t="s">
        <v>32</v>
      </c>
      <c r="J587" s="16" t="s">
        <v>1648</v>
      </c>
      <c r="K587" s="446" t="s">
        <v>1649</v>
      </c>
    </row>
    <row r="588" spans="1:11" x14ac:dyDescent="0.35">
      <c r="A588" s="431" t="s">
        <v>1676</v>
      </c>
      <c r="B588" s="455" t="s">
        <v>1677</v>
      </c>
      <c r="C588" s="432" t="s">
        <v>1553</v>
      </c>
      <c r="D588" s="433" t="s">
        <v>25</v>
      </c>
      <c r="E588" s="433">
        <v>4</v>
      </c>
      <c r="F588" s="434" t="s">
        <v>23</v>
      </c>
      <c r="G588" s="26" t="s">
        <v>88</v>
      </c>
      <c r="H588" s="168" t="s">
        <v>37</v>
      </c>
      <c r="I588" s="433" t="s">
        <v>1678</v>
      </c>
      <c r="J588" s="456" t="s">
        <v>1679</v>
      </c>
      <c r="K588" s="446" t="s">
        <v>1680</v>
      </c>
    </row>
    <row r="589" spans="1:11" x14ac:dyDescent="0.35">
      <c r="A589" s="431" t="s">
        <v>1676</v>
      </c>
      <c r="B589" s="455" t="s">
        <v>1681</v>
      </c>
      <c r="C589" s="432" t="s">
        <v>1553</v>
      </c>
      <c r="D589" s="433" t="s">
        <v>25</v>
      </c>
      <c r="E589" s="433">
        <v>2</v>
      </c>
      <c r="F589" s="434" t="s">
        <v>23</v>
      </c>
      <c r="G589" s="26" t="s">
        <v>88</v>
      </c>
      <c r="H589" s="168" t="s">
        <v>37</v>
      </c>
      <c r="I589" s="433" t="s">
        <v>1678</v>
      </c>
      <c r="J589" s="456" t="s">
        <v>1682</v>
      </c>
      <c r="K589" s="446" t="s">
        <v>1683</v>
      </c>
    </row>
    <row r="590" spans="1:11" s="1" customFormat="1" x14ac:dyDescent="0.35">
      <c r="A590" s="356" t="s">
        <v>989</v>
      </c>
      <c r="B590" s="187" t="s">
        <v>1650</v>
      </c>
      <c r="C590" s="444" t="s">
        <v>1553</v>
      </c>
      <c r="D590" s="356" t="s">
        <v>25</v>
      </c>
      <c r="E590" s="356">
        <v>2</v>
      </c>
      <c r="F590" s="353" t="s">
        <v>23</v>
      </c>
      <c r="G590" s="17" t="s">
        <v>1651</v>
      </c>
      <c r="H590" s="445" t="s">
        <v>124</v>
      </c>
      <c r="I590" s="356" t="s">
        <v>32</v>
      </c>
      <c r="J590" s="16" t="s">
        <v>1652</v>
      </c>
      <c r="K590" s="446" t="s">
        <v>1653</v>
      </c>
    </row>
    <row r="591" spans="1:11" x14ac:dyDescent="0.35">
      <c r="A591" s="326" t="s">
        <v>989</v>
      </c>
      <c r="B591" s="324" t="s">
        <v>990</v>
      </c>
      <c r="C591" s="4" t="s">
        <v>1553</v>
      </c>
      <c r="D591" s="29" t="s">
        <v>25</v>
      </c>
      <c r="E591" s="5">
        <v>2</v>
      </c>
      <c r="F591" s="5" t="s">
        <v>23</v>
      </c>
      <c r="G591" s="4" t="s">
        <v>809</v>
      </c>
      <c r="H591" s="4" t="s">
        <v>246</v>
      </c>
      <c r="I591" s="5" t="s">
        <v>29</v>
      </c>
      <c r="J591" s="6" t="s">
        <v>991</v>
      </c>
      <c r="K591" s="1" t="s">
        <v>1655</v>
      </c>
    </row>
    <row r="592" spans="1:11" ht="25.4" customHeight="1" x14ac:dyDescent="0.45">
      <c r="A592" s="389" t="s">
        <v>1500</v>
      </c>
      <c r="B592" s="390"/>
      <c r="C592" s="390"/>
      <c r="D592" s="390"/>
      <c r="E592" s="390"/>
      <c r="F592" s="390"/>
      <c r="G592" s="390"/>
      <c r="H592" s="390"/>
      <c r="I592" s="390"/>
      <c r="J592" s="391"/>
    </row>
    <row r="593" spans="1:10" ht="25.4" customHeight="1" x14ac:dyDescent="0.35">
      <c r="A593" s="29" t="s">
        <v>324</v>
      </c>
      <c r="B593" s="29" t="s">
        <v>1509</v>
      </c>
      <c r="C593" s="127" t="s">
        <v>1511</v>
      </c>
      <c r="D593" s="29" t="s">
        <v>1510</v>
      </c>
      <c r="E593" s="168" t="s">
        <v>1507</v>
      </c>
      <c r="F593" s="26"/>
      <c r="G593" s="26"/>
      <c r="H593" s="29" t="s">
        <v>32</v>
      </c>
      <c r="I593" s="18" t="s">
        <v>1512</v>
      </c>
      <c r="J593" s="22"/>
    </row>
    <row r="594" spans="1:10" ht="25.4" customHeight="1" x14ac:dyDescent="0.35">
      <c r="A594" s="29" t="s">
        <v>141</v>
      </c>
      <c r="B594" s="29" t="s">
        <v>610</v>
      </c>
      <c r="C594" s="127" t="s">
        <v>1522</v>
      </c>
      <c r="D594" s="29" t="s">
        <v>280</v>
      </c>
      <c r="E594" s="168" t="s">
        <v>268</v>
      </c>
      <c r="F594" s="26"/>
      <c r="G594" s="26"/>
      <c r="H594" s="29" t="s">
        <v>32</v>
      </c>
      <c r="I594" s="18" t="s">
        <v>1523</v>
      </c>
      <c r="J594" s="22"/>
    </row>
    <row r="595" spans="1:10" ht="25.4" customHeight="1" x14ac:dyDescent="0.35">
      <c r="A595" s="29" t="s">
        <v>141</v>
      </c>
      <c r="B595" s="29" t="s">
        <v>1525</v>
      </c>
      <c r="C595" s="127" t="s">
        <v>1522</v>
      </c>
      <c r="D595" s="29" t="s">
        <v>280</v>
      </c>
      <c r="E595" s="168" t="s">
        <v>268</v>
      </c>
      <c r="F595" s="26"/>
      <c r="G595" s="26"/>
      <c r="H595" s="29" t="s">
        <v>32</v>
      </c>
      <c r="I595" s="18" t="s">
        <v>1526</v>
      </c>
    </row>
    <row r="596" spans="1:10" ht="25.4" customHeight="1" x14ac:dyDescent="0.35">
      <c r="A596" s="29" t="s">
        <v>129</v>
      </c>
      <c r="B596" s="379" t="s">
        <v>1529</v>
      </c>
      <c r="C596" s="127" t="s">
        <v>1522</v>
      </c>
      <c r="D596" s="29" t="s">
        <v>280</v>
      </c>
      <c r="E596" s="168" t="s">
        <v>268</v>
      </c>
      <c r="F596" s="26"/>
      <c r="G596" s="26"/>
      <c r="H596" s="29" t="s">
        <v>32</v>
      </c>
      <c r="I596" s="18" t="s">
        <v>1530</v>
      </c>
    </row>
    <row r="597" spans="1:10" ht="25.4" customHeight="1" x14ac:dyDescent="0.35">
      <c r="A597" s="29" t="s">
        <v>141</v>
      </c>
      <c r="B597" s="29" t="s">
        <v>1534</v>
      </c>
      <c r="C597" s="127" t="s">
        <v>1535</v>
      </c>
      <c r="D597" s="378" t="s">
        <v>1510</v>
      </c>
      <c r="E597" s="168" t="s">
        <v>1507</v>
      </c>
      <c r="F597" s="26"/>
      <c r="G597" s="26"/>
      <c r="H597" s="29" t="s">
        <v>32</v>
      </c>
      <c r="I597" s="18" t="s">
        <v>1536</v>
      </c>
    </row>
    <row r="598" spans="1:10" ht="25.4" customHeight="1" x14ac:dyDescent="0.35">
      <c r="A598" s="29" t="s">
        <v>1539</v>
      </c>
      <c r="B598" s="378" t="s">
        <v>1540</v>
      </c>
      <c r="C598" s="127" t="s">
        <v>1542</v>
      </c>
      <c r="D598" s="378" t="s">
        <v>1541</v>
      </c>
      <c r="E598" s="168" t="s">
        <v>1507</v>
      </c>
      <c r="F598" s="26"/>
      <c r="G598" s="26"/>
      <c r="H598" s="29" t="s">
        <v>32</v>
      </c>
      <c r="I598" s="18" t="s">
        <v>1543</v>
      </c>
    </row>
    <row r="599" spans="1:10" ht="25.4" customHeight="1" x14ac:dyDescent="0.35">
      <c r="A599" s="29" t="s">
        <v>1545</v>
      </c>
      <c r="B599" s="378" t="s">
        <v>1544</v>
      </c>
      <c r="C599" s="127" t="s">
        <v>1553</v>
      </c>
      <c r="D599" s="378" t="s">
        <v>1552</v>
      </c>
      <c r="E599" s="168" t="s">
        <v>268</v>
      </c>
      <c r="F599" s="26"/>
      <c r="G599" s="26"/>
      <c r="H599" s="29" t="s">
        <v>32</v>
      </c>
      <c r="I599" s="18" t="s">
        <v>1546</v>
      </c>
    </row>
    <row r="600" spans="1:10" ht="25.4" customHeight="1" x14ac:dyDescent="0.35">
      <c r="A600" s="29" t="s">
        <v>135</v>
      </c>
      <c r="B600" s="378" t="s">
        <v>1550</v>
      </c>
      <c r="C600" s="127" t="s">
        <v>1542</v>
      </c>
      <c r="D600" s="378" t="s">
        <v>1541</v>
      </c>
      <c r="E600" s="168" t="s">
        <v>1507</v>
      </c>
      <c r="F600" s="26"/>
      <c r="G600" s="26"/>
      <c r="H600" s="29" t="s">
        <v>32</v>
      </c>
      <c r="I600" s="18" t="s">
        <v>1551</v>
      </c>
    </row>
    <row r="601" spans="1:10" ht="25.4" customHeight="1" x14ac:dyDescent="0.35">
      <c r="A601" s="29" t="s">
        <v>135</v>
      </c>
      <c r="B601" s="378" t="s">
        <v>1554</v>
      </c>
      <c r="C601" s="127" t="s">
        <v>28</v>
      </c>
      <c r="D601" s="378" t="s">
        <v>1555</v>
      </c>
      <c r="E601" s="168" t="s">
        <v>1507</v>
      </c>
      <c r="F601" s="26"/>
      <c r="G601" s="26"/>
      <c r="H601" s="29" t="s">
        <v>32</v>
      </c>
      <c r="I601" s="18" t="s">
        <v>1556</v>
      </c>
    </row>
    <row r="602" spans="1:10" ht="25.4" customHeight="1" x14ac:dyDescent="0.35">
      <c r="A602" s="29" t="s">
        <v>141</v>
      </c>
      <c r="B602" s="378" t="s">
        <v>1571</v>
      </c>
      <c r="C602" s="127" t="s">
        <v>28</v>
      </c>
      <c r="D602" s="378" t="s">
        <v>1555</v>
      </c>
      <c r="E602" s="168" t="s">
        <v>1507</v>
      </c>
      <c r="F602" s="26"/>
      <c r="G602" s="26"/>
      <c r="H602" s="29" t="s">
        <v>32</v>
      </c>
      <c r="I602" s="18" t="s">
        <v>1572</v>
      </c>
    </row>
    <row r="603" spans="1:10" ht="25.4" customHeight="1" x14ac:dyDescent="0.35">
      <c r="A603" s="381" t="s">
        <v>147</v>
      </c>
      <c r="B603" s="378" t="s">
        <v>1577</v>
      </c>
      <c r="C603" s="127" t="s">
        <v>28</v>
      </c>
      <c r="D603" s="378" t="s">
        <v>1555</v>
      </c>
      <c r="E603" s="168" t="s">
        <v>268</v>
      </c>
      <c r="F603" s="26"/>
      <c r="G603" s="26"/>
      <c r="H603" s="29" t="s">
        <v>32</v>
      </c>
      <c r="I603" s="18" t="s">
        <v>1578</v>
      </c>
    </row>
    <row r="604" spans="1:10" ht="25.4" customHeight="1" x14ac:dyDescent="0.35">
      <c r="A604" s="381" t="s">
        <v>149</v>
      </c>
      <c r="B604" s="378" t="s">
        <v>1583</v>
      </c>
      <c r="C604" s="127" t="s">
        <v>28</v>
      </c>
      <c r="D604" s="378" t="s">
        <v>1555</v>
      </c>
      <c r="E604" s="168" t="s">
        <v>268</v>
      </c>
      <c r="F604" s="26"/>
      <c r="G604" s="26"/>
      <c r="H604" s="29" t="s">
        <v>32</v>
      </c>
      <c r="I604" s="18" t="s">
        <v>1584</v>
      </c>
    </row>
  </sheetData>
  <mergeCells count="16">
    <mergeCell ref="A592:J592"/>
    <mergeCell ref="A383:K383"/>
    <mergeCell ref="A423:K423"/>
    <mergeCell ref="A464:K464"/>
    <mergeCell ref="A506:K506"/>
    <mergeCell ref="A551:K551"/>
    <mergeCell ref="A173:K173"/>
    <mergeCell ref="A216:K216"/>
    <mergeCell ref="A256:K256"/>
    <mergeCell ref="A300:K300"/>
    <mergeCell ref="A340:K340"/>
    <mergeCell ref="A1:K1"/>
    <mergeCell ref="A3:K3"/>
    <mergeCell ref="A39:K39"/>
    <mergeCell ref="A85:K85"/>
    <mergeCell ref="A127:K127"/>
  </mergeCells>
  <hyperlinks>
    <hyperlink ref="J130" r:id="rId1" xr:uid="{B1CB1AF1-11FB-4B6A-AFA7-5FB263DBA262}"/>
    <hyperlink ref="J178" r:id="rId2" xr:uid="{EDF4F1D4-47C9-45F5-8CB3-83CB256C785D}"/>
    <hyperlink ref="J467" r:id="rId3" xr:uid="{F1884A1E-F127-435A-AD74-B76CB645B9A8}"/>
    <hyperlink ref="J147" r:id="rId4" xr:uid="{D3893DF9-D474-4478-A04B-67671921F9A5}"/>
    <hyperlink ref="J482" r:id="rId5" location="c697" xr:uid="{C7E3D4A7-9A8D-4652-AE9B-FC9D8DA026E9}"/>
    <hyperlink ref="J299" r:id="rId6" xr:uid="{A74248AB-D754-46B5-8C75-04DA19B935E8}"/>
    <hyperlink ref="K178" r:id="rId7" xr:uid="{CD062A36-DA78-4DC0-BDA8-EE1EF2C4511F}"/>
    <hyperlink ref="J107" r:id="rId8" xr:uid="{AA786F52-D511-42E9-9ECF-31829C95E3EA}"/>
    <hyperlink ref="J236" r:id="rId9" xr:uid="{849014C6-3AC3-4BA3-930E-8DBDBF35FD2A}"/>
    <hyperlink ref="J319" r:id="rId10" xr:uid="{5F5F94FA-BE9B-4E49-8DC2-FC558CF21E09}"/>
    <hyperlink ref="J358" r:id="rId11" xr:uid="{282E24E5-D8F4-43CC-9FB9-DFBDC6905330}"/>
    <hyperlink ref="J481" r:id="rId12" xr:uid="{44D11945-B762-4B01-9B6C-AB75A975915C}"/>
    <hyperlink ref="J524" r:id="rId13" xr:uid="{48A76C67-6FF7-4170-A04E-A0004F10D0D5}"/>
    <hyperlink ref="J568" r:id="rId14" xr:uid="{4149FED7-A903-4B1B-9232-D07592119DDA}"/>
    <hyperlink ref="J154" r:id="rId15" xr:uid="{ECA288AA-5C62-4739-8D89-5C51D6DFB594}"/>
    <hyperlink ref="J270" r:id="rId16" xr:uid="{1E465612-489D-4927-B40F-2850CD33BDA0}"/>
    <hyperlink ref="J278" r:id="rId17" xr:uid="{46FA6B3B-C26E-46CA-8622-ADF56ACFE742}"/>
    <hyperlink ref="J326" r:id="rId18" xr:uid="{F0596DF5-E34B-4D8C-9A18-75FDAA41369F}"/>
    <hyperlink ref="J348" r:id="rId19" xr:uid="{235405D1-5982-4A01-B2C4-D1CFCFF53579}"/>
    <hyperlink ref="J399" r:id="rId20" xr:uid="{518D23B0-D954-471E-8A2B-3E0920D585E3}"/>
    <hyperlink ref="J434" r:id="rId21" xr:uid="{93D04E4B-6E61-4564-A2B3-2A9ECFBD731B}"/>
    <hyperlink ref="J472" r:id="rId22" xr:uid="{75DD285B-D5B5-4DE1-B174-EF83E521E118}"/>
    <hyperlink ref="J489" r:id="rId23" xr:uid="{42F2ADA5-C269-478A-99DB-AE331BABFE23}"/>
    <hyperlink ref="J136" r:id="rId24" xr:uid="{81FEC562-7428-425E-B817-1E6B7E49058F}"/>
    <hyperlink ref="J132" r:id="rId25" xr:uid="{95184D70-7F99-46F2-8D34-450F8BD9512B}"/>
    <hyperlink ref="J486" r:id="rId26" xr:uid="{5D1672E4-1705-4B14-808B-F5E26526E1A0}"/>
    <hyperlink ref="J203" r:id="rId27" location="c697 " xr:uid="{83314341-9F0E-4410-B693-BAD074622336}"/>
    <hyperlink ref="J46" r:id="rId28" xr:uid="{5CA12CC8-7B84-484E-98C2-2678EEA3BAE9}"/>
    <hyperlink ref="J44" r:id="rId29" xr:uid="{12DFB808-9406-437E-8069-982B91129296}"/>
    <hyperlink ref="J5" r:id="rId30" xr:uid="{0B4691EA-03EF-4750-89C3-EC396A5F19F8}"/>
    <hyperlink ref="J20" r:id="rId31" xr:uid="{94F12203-CDA4-4CA8-AB9B-43EC0099E107}"/>
    <hyperlink ref="J25" r:id="rId32" xr:uid="{C513010E-47BA-4174-BFF2-3F305328899E}"/>
    <hyperlink ref="J10" r:id="rId33" xr:uid="{B47E65F2-4BC6-43D4-9B46-08FC30D709A5}"/>
    <hyperlink ref="J7" r:id="rId34" xr:uid="{2CFC3E93-E55D-4EF1-BDED-2846EE5ED6BA}"/>
    <hyperlink ref="J19" r:id="rId35" display="http://www.unist.hr/en/international/students/incoming/erasmus-study-period" xr:uid="{018922AF-8AE4-4B49-B7EE-136A004F8FFA}"/>
    <hyperlink ref="J30" r:id="rId36" xr:uid="{39E027D1-0F6D-4180-9183-722F04BC454E}"/>
    <hyperlink ref="J31" r:id="rId37" xr:uid="{457069D0-958E-460E-8485-A14CEE411E90}"/>
    <hyperlink ref="J58" r:id="rId38" xr:uid="{C50B6C3B-2982-44B4-B2A1-B8DE9EC9C402}"/>
    <hyperlink ref="J62" r:id="rId39" xr:uid="{D97957A4-59EC-4E75-87D4-8938CD41773E}"/>
    <hyperlink ref="J66" r:id="rId40" xr:uid="{4A638A8B-5624-43D1-8DE9-6442B9FEB002}"/>
    <hyperlink ref="K92" r:id="rId41" display="https://www.unic.ac.cy/business-administration-marketing-communications-bba-4-years/" xr:uid="{681E6E6A-FD9F-4CA6-99B8-62D6D0CFA219}"/>
    <hyperlink ref="K130" r:id="rId42" xr:uid="{57D9D1AA-9EAD-4B94-8395-231604BC320A}"/>
    <hyperlink ref="J146" r:id="rId43" xr:uid="{392F810C-22C9-43E1-9D95-D161B287A66A}"/>
    <hyperlink ref="J163" r:id="rId44" display="https://www.um.si/en/international/erasmus/Pages/Faculties-information.aspx" xr:uid="{5CA9DA42-0347-4B15-9D9C-0610368DC787}"/>
    <hyperlink ref="J168" r:id="rId45" xr:uid="{3D909CCA-6F6A-4144-9F3A-6419D43FBDD4}"/>
    <hyperlink ref="K168" r:id="rId46" display="https://www.ieu.edu.tr/international/en/erasmus-hareketliligi" xr:uid="{B08D8B3A-6005-4A58-AD62-F2E4EBF3ED15}"/>
    <hyperlink ref="K177" r:id="rId47" xr:uid="{B0E07869-79C0-409E-96DF-BE134AA23B26}"/>
    <hyperlink ref="J202" r:id="rId48" xr:uid="{B778ECC8-5154-402E-8D2F-FB9F1E79C8D0}"/>
    <hyperlink ref="K467" r:id="rId49" xr:uid="{86785614-20B6-4739-A0CC-53951C893D60}"/>
    <hyperlink ref="J145" r:id="rId50" xr:uid="{8A7D98EB-EB9D-47B3-B192-670A16D47149}"/>
    <hyperlink ref="K515" r:id="rId51" xr:uid="{25FA9A79-6BBC-4B98-B43F-46F1A23DD005}"/>
    <hyperlink ref="J349" r:id="rId52" xr:uid="{3DFDD750-44E8-410E-BAC5-82CCD851F42F}"/>
    <hyperlink ref="J264" r:id="rId53" xr:uid="{0FCC5260-3BE7-40BA-9D88-185862228E46}"/>
    <hyperlink ref="J47" r:id="rId54" xr:uid="{96655DCB-EBBA-4AC8-8CC7-B6011B2AC83C}"/>
    <hyperlink ref="J473" r:id="rId55" xr:uid="{D7775E9A-9589-4740-B87B-8DCA8394CEC4}"/>
    <hyperlink ref="J92" r:id="rId56" xr:uid="{D97FB87D-D10D-44D9-9607-1A85ECF929A8}"/>
    <hyperlink ref="J144" r:id="rId57" xr:uid="{B7F0D49D-29D3-4D03-A92A-564D47D2C84C}"/>
    <hyperlink ref="J177" r:id="rId58" xr:uid="{669F71CE-ADDD-4587-8451-E8B89587928E}"/>
    <hyperlink ref="J515" r:id="rId59" xr:uid="{65DB32A5-B81B-4DAD-A485-C5C918DF2611}"/>
    <hyperlink ref="K5" r:id="rId60" xr:uid="{00C08779-E209-48EF-8FE3-09B7C16A7A54}"/>
    <hyperlink ref="K7" r:id="rId61" xr:uid="{3CAEE532-8DA9-4B17-A4F9-836D885A42B6}"/>
    <hyperlink ref="K10" r:id="rId62" xr:uid="{B0CB3410-EFD4-42E8-97F0-2A44D86E48D2}"/>
    <hyperlink ref="K30" r:id="rId63" xr:uid="{847DBA61-8EFC-4123-B3E6-2B9F46388A52}"/>
    <hyperlink ref="K31" r:id="rId64" xr:uid="{7F37A220-DA19-4365-A654-ECA8D591AA14}"/>
    <hyperlink ref="K44" r:id="rId65" xr:uid="{516EAEA2-941C-4EF2-8759-2B2A6D55FEC6}"/>
    <hyperlink ref="K46" r:id="rId66" xr:uid="{AD723F9C-D2DA-45F5-8535-204A18A4D24F}"/>
    <hyperlink ref="K47" r:id="rId67" xr:uid="{32265190-6FE5-4F66-A1FD-F5122BCFBA6F}"/>
    <hyperlink ref="K29" r:id="rId68" xr:uid="{86559FDD-6F32-4EB1-9272-34C3F1486C41}"/>
    <hyperlink ref="J29" r:id="rId69" xr:uid="{E101AA19-69F1-40EE-BA18-9D19E4E3915D}"/>
    <hyperlink ref="J70" r:id="rId70" xr:uid="{D8BF6C3B-65BB-4FA4-AA3D-F9E13D2A27B6}"/>
    <hyperlink ref="K70" r:id="rId71" xr:uid="{79FADEAC-7D44-41AC-8056-2C29B3ED2CBD}"/>
    <hyperlink ref="K21" r:id="rId72" xr:uid="{293FAD56-BC1B-483C-9A44-C1815E19B2E8}"/>
    <hyperlink ref="J4" r:id="rId73" xr:uid="{48BB5DA2-8AB5-4BF2-B20F-0515A76FE588}"/>
    <hyperlink ref="J40" r:id="rId74" xr:uid="{550CA605-BAC7-443E-9422-69FDCAA490FE}"/>
    <hyperlink ref="J86" r:id="rId75" xr:uid="{F6D7E27A-D669-49CD-9886-93A6E3339F5B}"/>
    <hyperlink ref="J129" r:id="rId76" xr:uid="{9535ACB5-EE9A-496B-B389-8EC96E095E59}"/>
    <hyperlink ref="J175" r:id="rId77" xr:uid="{C9BA8AD5-93C9-4399-9DAB-7A5BB59B7A20}"/>
    <hyperlink ref="J218" r:id="rId78" xr:uid="{EEAA1DB6-F486-4C39-A5E8-92B14CBC098B}"/>
    <hyperlink ref="J257" r:id="rId79" xr:uid="{BC8366F2-C497-465D-8C20-DCCFA781E7B1}"/>
    <hyperlink ref="J302" r:id="rId80" xr:uid="{D63A9B20-FE99-4469-A668-F7390CDA879D}"/>
    <hyperlink ref="J342" r:id="rId81" xr:uid="{E3EFFEB2-FE28-4B3A-9DD0-75A8EC5ADC43}"/>
    <hyperlink ref="J384" r:id="rId82" xr:uid="{540625F1-13DB-4368-B683-84349A03A450}"/>
    <hyperlink ref="J425" r:id="rId83" xr:uid="{96352AD8-5654-46B8-A794-A80E199BF943}"/>
    <hyperlink ref="J466" r:id="rId84" xr:uid="{B3AF9C8B-44F9-4F63-A2C2-D57B90B636A8}"/>
    <hyperlink ref="J508" r:id="rId85" xr:uid="{7082072D-5BE2-4036-B8F3-DF881B2061E6}"/>
    <hyperlink ref="J553" r:id="rId86" xr:uid="{99BE93A7-5F57-4D45-9EBA-35A675277345}"/>
    <hyperlink ref="J36" r:id="rId87" xr:uid="{5BD2B8EF-0FC8-4F40-9AB8-9390892FCF22}"/>
    <hyperlink ref="K36" r:id="rId88" xr:uid="{B289ACC2-92A9-4E24-9506-5F8AF92FC00F}"/>
    <hyperlink ref="J122" r:id="rId89" xr:uid="{D7098CD0-7025-40A5-8862-306F8B54353C}"/>
    <hyperlink ref="K122" r:id="rId90" xr:uid="{F5784841-1B2C-4F60-AB36-DCD56C1A8A8D}"/>
    <hyperlink ref="J167" r:id="rId91" xr:uid="{20523E52-E199-47A0-B896-04DDCFACC485}"/>
    <hyperlink ref="K167" r:id="rId92" xr:uid="{B3349EE9-31B0-428D-9E2F-9647F0938858}"/>
    <hyperlink ref="J211" r:id="rId93" xr:uid="{B9D98201-355E-4B25-91BA-D55DE92F2899}"/>
    <hyperlink ref="K211" r:id="rId94" xr:uid="{4FA460DD-ED3B-49E7-B895-DD6CAB1F2B62}"/>
    <hyperlink ref="K295" r:id="rId95" display="https://econ.nsysu.edu.tw/?Lang=en" xr:uid="{DA9B714A-051D-4763-9D47-259CEC7220EC}"/>
    <hyperlink ref="J295" r:id="rId96" xr:uid="{56D7D4D0-B172-427B-9AF0-8F859A59048D}"/>
    <hyperlink ref="J335" r:id="rId97" xr:uid="{DE77A409-7DA1-4F13-A38A-70B9F4AF666D}"/>
    <hyperlink ref="J378" r:id="rId98" xr:uid="{92EF9132-899F-4ACC-89D4-2AB735089A74}"/>
    <hyperlink ref="J418" r:id="rId99" xr:uid="{578EA336-F7CD-4411-A0F1-6F35F47297F9}"/>
    <hyperlink ref="J501" r:id="rId100" xr:uid="{8AAC83CE-4A81-4A69-8320-B42FC0DDC8CA}"/>
    <hyperlink ref="K501" r:id="rId101" xr:uid="{58D485C5-8167-4E31-B175-D96855222548}"/>
    <hyperlink ref="J546" r:id="rId102" xr:uid="{CBE591C5-0523-4268-B035-C4D74B2315F0}"/>
    <hyperlink ref="K546" r:id="rId103" xr:uid="{90391FB1-9A55-46FA-AD87-9A6B3D6660FD}"/>
    <hyperlink ref="J587" r:id="rId104" xr:uid="{05222AA1-F0EB-4B17-8BD6-0F3BA7D89622}"/>
    <hyperlink ref="K587" r:id="rId105" xr:uid="{E9744B6E-CAEE-4B1D-9AF6-565F053E817B}"/>
    <hyperlink ref="J459" r:id="rId106" xr:uid="{DEAF4E8C-D14E-4B2C-BC3A-8DFF97F8DC0B}"/>
    <hyperlink ref="K459" r:id="rId107" xr:uid="{A58FA5A1-2922-4193-8D21-75FB662DEE1B}"/>
    <hyperlink ref="J42" r:id="rId108" xr:uid="{798229FB-92D3-4F41-8C27-E7FA0F155CF3}"/>
    <hyperlink ref="K42" r:id="rId109" xr:uid="{46A704CE-D15B-4F35-87FC-C8ACC07891F8}"/>
    <hyperlink ref="J91" r:id="rId110" xr:uid="{271553B3-AF12-4D5E-AD6D-849D602C4C7F}"/>
    <hyperlink ref="K91" r:id="rId111" xr:uid="{9DBCDBE6-FA88-47EF-86C7-356AD41F8C1E}"/>
    <hyperlink ref="J220" r:id="rId112" xr:uid="{B85F82C9-7C02-4E9B-946B-F0A188F2DD7E}"/>
    <hyperlink ref="K220" r:id="rId113" xr:uid="{4E504797-56F7-45A3-902A-91B271541996}"/>
    <hyperlink ref="J259" r:id="rId114" xr:uid="{06810BC1-2E87-4A80-BAD8-5149B4BAEAB8}"/>
    <hyperlink ref="K259" r:id="rId115" xr:uid="{3382B670-7EEE-4B61-B2E8-132C5DFDBF89}"/>
    <hyperlink ref="J304" r:id="rId116" xr:uid="{CF8B2F9B-BF53-4AD9-9BFC-B2E86BA85CC0}"/>
    <hyperlink ref="K304" r:id="rId117" xr:uid="{20CF4FCD-3B8F-47BB-8E3E-7A1766D6B462}"/>
    <hyperlink ref="J343" r:id="rId118" xr:uid="{CC78CCC5-B959-4F34-B131-40B486802870}"/>
    <hyperlink ref="K343" r:id="rId119" xr:uid="{5F9341F7-E410-4B12-A843-4533E530B29D}"/>
    <hyperlink ref="J389" r:id="rId120" xr:uid="{0B112764-2ED5-40FF-AFEC-3645F00E288D}"/>
    <hyperlink ref="K389" r:id="rId121" xr:uid="{CBD40D53-D6D0-45A3-AB6F-7E36A8256C2F}"/>
    <hyperlink ref="J427" r:id="rId122" xr:uid="{2362021F-D725-4F28-ACFF-8CBDF221A051}"/>
    <hyperlink ref="K427" r:id="rId123" xr:uid="{FBADE78F-F8FF-41DF-80EA-8D2EEA868662}"/>
    <hyperlink ref="J513" r:id="rId124" xr:uid="{EB597837-D02D-425B-918C-74235372DFC6}"/>
    <hyperlink ref="K513" r:id="rId125" xr:uid="{4C82B338-FDA1-4BC0-B3F0-9D8E30F12CAF}"/>
    <hyperlink ref="J554" r:id="rId126" xr:uid="{28EEA43B-E1D5-4404-B7DD-1D84B5366129}"/>
    <hyperlink ref="K554" r:id="rId127" xr:uid="{EAC30694-2F13-403D-8A58-443D15BE7D1B}"/>
    <hyperlink ref="K6" r:id="rId128" xr:uid="{5FF1C510-191E-4F6C-AC79-5FBFC61D6B04}"/>
    <hyperlink ref="J6" r:id="rId129" xr:uid="{42E08EB5-F5C3-40DF-B34D-9FB66A1C5C3D}"/>
    <hyperlink ref="K43" r:id="rId130" xr:uid="{F165504A-B1AC-4359-8234-03EA96274686}"/>
    <hyperlink ref="J43" r:id="rId131" xr:uid="{E9F3F188-74B3-48AC-978F-23426EDB4E11}"/>
    <hyperlink ref="K131" r:id="rId132" xr:uid="{7A7A9ADC-3603-4830-B738-DCF386583D1F}"/>
    <hyperlink ref="J131" r:id="rId133" xr:uid="{C667609C-344E-4E9F-A346-1F9D850D3165}"/>
    <hyperlink ref="K221" r:id="rId134" xr:uid="{22FEC2BC-6D0D-49BD-AA44-B2574162FE58}"/>
    <hyperlink ref="J221" r:id="rId135" xr:uid="{66E5FBCA-58A6-4475-8865-ADCAF66A164E}"/>
    <hyperlink ref="K260" r:id="rId136" xr:uid="{181D49B7-6A36-47F6-A6CB-37AD8B664104}"/>
    <hyperlink ref="J260" r:id="rId137" xr:uid="{83F78079-7B4C-47B5-A91C-7ABA2C900727}"/>
    <hyperlink ref="K305" r:id="rId138" xr:uid="{63B18EEB-19DD-4A36-8E1E-62B8E75A9682}"/>
    <hyperlink ref="J305" r:id="rId139" xr:uid="{7BBD3189-0CF8-4D8F-8837-C971D0452EE5}"/>
    <hyperlink ref="K344" r:id="rId140" xr:uid="{BFAF9B80-595B-47F2-9C47-E1EB9A871D9E}"/>
    <hyperlink ref="J344" r:id="rId141" xr:uid="{2A080F9D-DC93-426C-982A-F00B70A7A68B}"/>
    <hyperlink ref="K390" r:id="rId142" xr:uid="{29E4C359-3D6B-4582-891E-BC7649518B83}"/>
    <hyperlink ref="J390" r:id="rId143" xr:uid="{78B6E19A-5127-4B18-AE5D-63DE7A548912}"/>
    <hyperlink ref="K428" r:id="rId144" xr:uid="{CD6F69BB-123D-4081-91AC-EA3274F33BCF}"/>
    <hyperlink ref="J428" r:id="rId145" xr:uid="{54D7A811-A155-40FD-BA46-9B26534E412E}"/>
    <hyperlink ref="K468" r:id="rId146" xr:uid="{87775961-9549-4FFA-B4A6-16298ACAADBC}"/>
    <hyperlink ref="J468" r:id="rId147" xr:uid="{1881074E-9FF5-46F1-B7F3-807E6B01B8AE}"/>
    <hyperlink ref="K514" r:id="rId148" xr:uid="{9BF3817F-5035-4C03-AED5-F7A5D2328A6B}"/>
    <hyperlink ref="J514" r:id="rId149" xr:uid="{328B6B76-76F7-4148-AC04-DB1AED9D133B}"/>
    <hyperlink ref="K555" r:id="rId150" xr:uid="{631CE2D1-E68D-486C-8B55-1269757EC862}"/>
    <hyperlink ref="J555" r:id="rId151" xr:uid="{2349A09F-8A8F-4C9E-A728-79798F0F56C4}"/>
    <hyperlink ref="K132" r:id="rId152" xr:uid="{C02A212D-FF41-4BF1-B6D3-4306F6010640}"/>
    <hyperlink ref="J179" r:id="rId153" xr:uid="{EB5ECD2A-03C8-40B3-8D09-4DC25824C572}"/>
    <hyperlink ref="K179" r:id="rId154" xr:uid="{E4EF64E2-F938-461E-B666-185CEC128863}"/>
    <hyperlink ref="J222" r:id="rId155" xr:uid="{F555514E-9AF0-4828-B193-DED8F4F60DBB}"/>
    <hyperlink ref="K222" r:id="rId156" xr:uid="{3D733B7D-B51A-461E-80A5-3D503FEBA5AE}"/>
    <hyperlink ref="J261" r:id="rId157" xr:uid="{4FB0E18B-8323-4C58-BFE5-399834CAB763}"/>
    <hyperlink ref="K261" r:id="rId158" xr:uid="{EF4CB442-C7C2-40A5-937C-FDA9575D4422}"/>
    <hyperlink ref="J306" r:id="rId159" xr:uid="{32520ACE-67D1-4730-A303-54DF8D06EDC1}"/>
    <hyperlink ref="K306" r:id="rId160" xr:uid="{043628D0-48F4-4519-A551-A3446AAF2F79}"/>
    <hyperlink ref="J345" r:id="rId161" xr:uid="{084D3469-FA53-4FC5-AC6D-C33E66CCFA34}"/>
    <hyperlink ref="K345" r:id="rId162" xr:uid="{F29F97BF-D5F8-493C-A1C6-E260E619017B}"/>
    <hyperlink ref="J387" r:id="rId163" xr:uid="{63762CE1-29D3-4BCD-A899-FF401069FACE}"/>
    <hyperlink ref="K387" r:id="rId164" xr:uid="{65DF0B40-56CB-402C-B3C5-35D51D9A3754}"/>
    <hyperlink ref="J429" r:id="rId165" xr:uid="{743D34A0-C956-48D7-95ED-20EC01EC2ED1}"/>
    <hyperlink ref="K429" r:id="rId166" xr:uid="{62C5D163-41BC-49D0-BBC2-01459FD007F4}"/>
    <hyperlink ref="J469" r:id="rId167" xr:uid="{DB2D1A36-EF64-4076-8F5F-DCBC88883440}"/>
    <hyperlink ref="K469" r:id="rId168" xr:uid="{698C014C-4D76-47C1-9233-DEED262457A0}"/>
    <hyperlink ref="J512" r:id="rId169" xr:uid="{1ACC455B-CAC3-41AE-BC74-2C4D8AFC3AC9}"/>
    <hyperlink ref="K512" r:id="rId170" xr:uid="{5FC90B57-114C-4A14-8288-C49571257408}"/>
    <hyperlink ref="J557" r:id="rId171" xr:uid="{28C616DF-DBC9-414D-9DA9-33375292DCBB}"/>
    <hyperlink ref="K557" r:id="rId172" xr:uid="{54A3092B-E9BD-4EC5-9568-E28F470D760D}"/>
    <hyperlink ref="K45" r:id="rId173" xr:uid="{A462CD1B-BE80-487E-AF56-CC1F4C16DDB1}"/>
    <hyperlink ref="J45" r:id="rId174" xr:uid="{4D8706CB-BA0A-4E95-AB5B-202ADEDE6277}"/>
    <hyperlink ref="J88" r:id="rId175" xr:uid="{D3800115-43C8-4DD9-8729-22486DFE63E9}"/>
    <hyperlink ref="K88" r:id="rId176" xr:uid="{F947EFE4-4AAD-4BC3-AECE-91B2F79CA224}"/>
    <hyperlink ref="K90" r:id="rId177" xr:uid="{DE51BA96-4184-4525-954A-0B4460686664}"/>
    <hyperlink ref="J90" r:id="rId178" xr:uid="{96913BAB-65F4-4836-9FF7-A93F89A1509E}"/>
    <hyperlink ref="K134" r:id="rId179" xr:uid="{AA8C14C9-54CE-471B-B2AE-00655E8DFFCA}"/>
    <hyperlink ref="J134" r:id="rId180" xr:uid="{8FB750C6-D9B4-42BD-9E5B-00B11A772458}"/>
    <hyperlink ref="K180" r:id="rId181" xr:uid="{53595BB8-C74A-4A0D-A6EF-E80CBBF55C89}"/>
    <hyperlink ref="J180" r:id="rId182" xr:uid="{E9336D38-1329-454A-A5E3-76CA70504AF1}"/>
    <hyperlink ref="K224" r:id="rId183" xr:uid="{1C47A607-4A72-4E0F-9F7E-9FF60EC7A9A2}"/>
    <hyperlink ref="J224" r:id="rId184" xr:uid="{A634E56C-D852-41B5-A656-CF09DE42C3B2}"/>
    <hyperlink ref="K262" r:id="rId185" xr:uid="{896143CE-C721-43B0-8F94-B8B5E32A6BEA}"/>
    <hyperlink ref="J262" r:id="rId186" xr:uid="{82F90AFA-1796-44F2-B821-D06904AF9800}"/>
    <hyperlink ref="K307" r:id="rId187" xr:uid="{B1BA96A8-7792-4E84-81AC-1FA252A279D4}"/>
    <hyperlink ref="J307" r:id="rId188" xr:uid="{5BA72CF3-E092-4A55-84D2-830B1E2AA848}"/>
    <hyperlink ref="K386" r:id="rId189" xr:uid="{62152C68-F24C-4B6D-B7DD-58DE7BDB6745}"/>
    <hyperlink ref="J386" r:id="rId190" xr:uid="{E3C72F44-A3F9-4AF1-A14F-0CC6931FF515}"/>
    <hyperlink ref="K430" r:id="rId191" xr:uid="{0424641F-EE5A-4910-B0A5-DB69FA9BA780}"/>
    <hyperlink ref="J430" r:id="rId192" xr:uid="{DB4896F7-11F0-4286-BABB-0D2E41CB5C27}"/>
    <hyperlink ref="K470" r:id="rId193" xr:uid="{DC228AA4-7DAF-45B7-8712-00C51E0DB987}"/>
    <hyperlink ref="J470" r:id="rId194" xr:uid="{D5C12C6D-D7B2-4D7A-BB27-4D17A375EB61}"/>
    <hyperlink ref="K510" r:id="rId195" xr:uid="{C3B05C97-26A7-4181-8F6B-FD30D8FDD28D}"/>
    <hyperlink ref="J510" r:id="rId196" xr:uid="{3979D949-1C4B-4F2C-B5B5-2C04CF43EDB3}"/>
    <hyperlink ref="K556" r:id="rId197" xr:uid="{96105EBA-C26D-4C90-8032-D3B2CAEF8539}"/>
    <hyperlink ref="J556" r:id="rId198" xr:uid="{5134C7D0-0C84-4CC8-B174-4149E4457396}"/>
    <hyperlink ref="J263" r:id="rId199" xr:uid="{3FABD55B-A966-46B6-9661-E6595A6AD4A1}"/>
    <hyperlink ref="K263" r:id="rId200" xr:uid="{CD32484B-604A-432D-8186-AB604037E56F}"/>
    <hyperlink ref="J308" r:id="rId201" xr:uid="{76FC760C-BADD-4BD4-AD68-DC2D84BBAC12}"/>
    <hyperlink ref="K308" r:id="rId202" xr:uid="{D07A9955-C6F6-4B0F-8C5A-A373BAB42BE8}"/>
    <hyperlink ref="J347" r:id="rId203" xr:uid="{8B6405A0-7A53-4F15-A1C6-2791164CAB9A}"/>
    <hyperlink ref="K347" r:id="rId204" xr:uid="{11211630-7B20-4010-944C-BC51A2A60FBF}"/>
    <hyperlink ref="J388" r:id="rId205" xr:uid="{B02B8A8E-2210-41C8-81E1-595531C7E48C}"/>
    <hyperlink ref="K388" r:id="rId206" xr:uid="{D7094AAD-14D3-4246-BA12-6C18F044FC63}"/>
    <hyperlink ref="J431" r:id="rId207" xr:uid="{DB7F1DDA-E4AB-44A1-8C7C-1FE3EAF9E8C1}"/>
    <hyperlink ref="K431" r:id="rId208" xr:uid="{5BD0BF8B-98EE-416C-A6FE-4C0E074BE034}"/>
    <hyperlink ref="J471" r:id="rId209" xr:uid="{37E60B96-10DF-4D9F-963A-A129776FDAC2}"/>
    <hyperlink ref="K471" r:id="rId210" xr:uid="{59786751-7305-4305-9078-84438EFBBE38}"/>
    <hyperlink ref="J511" r:id="rId211" xr:uid="{8E89B4FC-D812-4170-8ADF-43168F291DA9}"/>
    <hyperlink ref="K511" r:id="rId212" xr:uid="{7C0DE532-B79B-47D1-87A1-9CD6D0FE11CC}"/>
    <hyperlink ref="J558" r:id="rId213" xr:uid="{39BC1E24-28BF-45D8-B615-8971740D55B4}"/>
    <hyperlink ref="K558" r:id="rId214" xr:uid="{E9A62120-5043-4C85-B059-B18C52182173}"/>
    <hyperlink ref="J48" r:id="rId215" xr:uid="{70FA1874-DE43-40A8-B537-FCA0340C3F13}"/>
    <hyperlink ref="K48" r:id="rId216" xr:uid="{5BE4C6BA-275C-44B9-89BB-6DA92ED3F97A}"/>
    <hyperlink ref="J94" r:id="rId217" xr:uid="{79EDC797-8B12-4321-AE90-9520FCB488CA}"/>
    <hyperlink ref="K94" r:id="rId218" xr:uid="{A77CA0B4-75EF-42AB-926B-01B01FB261BB}"/>
    <hyperlink ref="K136" r:id="rId219" xr:uid="{B7DBAC68-8EA4-45D0-89A0-10EFEEFEA0C0}"/>
    <hyperlink ref="J391" r:id="rId220" xr:uid="{F8CF3754-CB0D-4722-8CBC-42A066F983E6}"/>
    <hyperlink ref="J183" r:id="rId221" xr:uid="{646A9F93-22D7-4634-AE60-D852F86EEC09}"/>
    <hyperlink ref="K183" r:id="rId222" xr:uid="{0C97FA4D-65A5-4E10-9C2E-A55D6A6B3512}"/>
    <hyperlink ref="J226" r:id="rId223" xr:uid="{EFF5C565-1873-4A4E-8B0C-A03B53B38FA2}"/>
    <hyperlink ref="K226" r:id="rId224" xr:uid="{C35C5451-9154-497B-B374-F10763EB1956}"/>
    <hyperlink ref="J265" r:id="rId225" xr:uid="{0A8D8B72-98BA-440D-A2C8-977A5636A3EB}"/>
    <hyperlink ref="K265" r:id="rId226" xr:uid="{D922EA72-4766-43CE-98A6-FE96E07201F4}"/>
    <hyperlink ref="J313" r:id="rId227" xr:uid="{9C5FB3D6-9E11-480C-B96E-BF409B15CC1E}"/>
    <hyperlink ref="K313" r:id="rId228" xr:uid="{A9757A14-C02B-4A2E-851F-631706490612}"/>
    <hyperlink ref="J436" r:id="rId229" xr:uid="{F56B29D6-C24B-4DFF-9B40-3EEF771BF521}"/>
    <hyperlink ref="K436" r:id="rId230" xr:uid="{14C4C0E1-EF47-4273-B7A0-F2CDE1CC41B6}"/>
    <hyperlink ref="J516" r:id="rId231" xr:uid="{9B571B77-7247-4F1D-B50E-F7D9E43B8CAF}"/>
    <hyperlink ref="K516" r:id="rId232" xr:uid="{C213CF9E-8E83-48D2-A112-7D5C7D25709A}"/>
    <hyperlink ref="J560" r:id="rId233" xr:uid="{DEBEB474-B96E-4A99-85A6-2B6FA4229F0F}"/>
    <hyperlink ref="K560" r:id="rId234" xr:uid="{953358A3-2EAC-4F7C-BB74-31E18A68859D}"/>
    <hyperlink ref="K472" r:id="rId235" xr:uid="{3C81A196-DB3E-4FAD-A9D1-6551F82F8E61}"/>
    <hyperlink ref="K99" r:id="rId236" location="Fac_Ciencias_Economicas_y_Empresariales" xr:uid="{655F1B81-0D14-4D40-A2FC-12294D34A777}"/>
    <hyperlink ref="J99" r:id="rId237" xr:uid="{A021A28E-F650-4AA2-A45E-3F3942A433EF}"/>
    <hyperlink ref="K434" r:id="rId238" xr:uid="{D7F991C3-2AE8-4E28-B12E-5E3DCF09E991}"/>
    <hyperlink ref="J441" r:id="rId239" xr:uid="{54749BEF-A1E3-4442-A5A2-16B5E2281CE3}"/>
    <hyperlink ref="K20" r:id="rId240" xr:uid="{358CB310-65A9-4A17-A546-02157D36B05B}"/>
    <hyperlink ref="J59" r:id="rId241" xr:uid="{EE81FF85-F7F3-4B2D-9B85-8AF21DEE9F2E}"/>
    <hyperlink ref="K59" r:id="rId242" xr:uid="{75291DF8-1030-45AB-831D-12CE44DAA3CE}"/>
    <hyperlink ref="K147" r:id="rId243" xr:uid="{18CC6832-C313-44FD-B938-AE12CFEBE273}"/>
    <hyperlink ref="J108" r:id="rId244" xr:uid="{66F3E771-511A-404D-95C9-F3CA0B7277E3}"/>
    <hyperlink ref="K108" r:id="rId245" xr:uid="{BD21FFA5-F72B-44E6-96B5-7BB4F0AC2146}"/>
    <hyperlink ref="K203" r:id="rId246" xr:uid="{7D7DCB4F-91BF-4789-8F41-134C6D471CA0}"/>
    <hyperlink ref="J235" r:id="rId247" xr:uid="{C9928821-A35B-4507-A81F-AD7EAA2A8F33}"/>
    <hyperlink ref="K235" r:id="rId248" xr:uid="{879D344E-7419-4ED4-9FFC-092776DA5FB0}"/>
    <hyperlink ref="J271" r:id="rId249" xr:uid="{8704E796-31AD-4C16-95FB-8857087FC486}"/>
    <hyperlink ref="K271" r:id="rId250" xr:uid="{81E37677-9F0E-44CB-8E17-EAB0E33E2804}"/>
    <hyperlink ref="J320" r:id="rId251" xr:uid="{6C500ACA-D353-402B-B25A-37CC58FE1BF2}"/>
    <hyperlink ref="K320" r:id="rId252" xr:uid="{A9955B36-D235-47B4-B875-178162A3682E}"/>
    <hyperlink ref="J359" r:id="rId253" xr:uid="{65EF43FB-B96E-4B0F-92B7-2DF4683C2169}"/>
    <hyperlink ref="K359" r:id="rId254" xr:uid="{449911A0-5F0F-4F21-B133-37B37830A05E}"/>
    <hyperlink ref="K482" r:id="rId255" xr:uid="{1E9CED61-3495-4EC1-81F1-8F7D21C91207}"/>
    <hyperlink ref="J354" r:id="rId256" xr:uid="{A3608E17-E58D-4438-9E5D-BE10DD77C165}"/>
    <hyperlink ref="K354" r:id="rId257" xr:uid="{7CE725B7-6F00-4606-835D-9B003AD4B01E}"/>
    <hyperlink ref="J400" r:id="rId258" xr:uid="{5F0468D7-6019-433C-A1DA-EF198AFF93FB}"/>
    <hyperlink ref="K400" r:id="rId259" xr:uid="{8DD54877-18FF-48B4-BC85-563A2AA614A0}"/>
    <hyperlink ref="J442" r:id="rId260" xr:uid="{DE3DCF0F-BE50-48E2-A72A-0894F43A956D}"/>
    <hyperlink ref="K442" r:id="rId261" xr:uid="{1F25F442-F3D4-4CC2-96BB-939519D1CD77}"/>
    <hyperlink ref="J525" r:id="rId262" xr:uid="{D642F81C-3F6E-4CD8-B587-66C67D1836E3}"/>
    <hyperlink ref="K525" r:id="rId263" xr:uid="{F3DAAD55-81E4-4E2E-8982-B351DAD09E82}"/>
    <hyperlink ref="J569" r:id="rId264" xr:uid="{7FD33F7D-1ACB-4AFB-A31D-1C301F258B97}"/>
    <hyperlink ref="K569" r:id="rId265" xr:uid="{5CE8E2AB-016A-4054-9241-3956FEDC6B88}"/>
    <hyperlink ref="J22" r:id="rId266" xr:uid="{C2C1DD56-349C-437C-A8F7-A1572601AF94}"/>
    <hyperlink ref="K22" r:id="rId267" xr:uid="{979537D9-FE2D-44D8-90F1-6A69A54D4CD3}"/>
    <hyperlink ref="J67" r:id="rId268" xr:uid="{29AEFB9D-8F91-4A33-B0DC-8B62801C2C2D}"/>
    <hyperlink ref="J111" r:id="rId269" xr:uid="{9739A39A-0F5F-4099-B9E5-EA677874D833}"/>
    <hyperlink ref="J200" r:id="rId270" xr:uid="{ACC67345-2010-46F1-BFB8-7EEFAD957F1A}"/>
    <hyperlink ref="J241" r:id="rId271" xr:uid="{30F8252D-17BF-4DA5-A472-E17AA73E3CBA}"/>
    <hyperlink ref="J281" r:id="rId272" xr:uid="{211874C6-9DE0-41FC-A901-FEB7262DACC6}"/>
    <hyperlink ref="J366" r:id="rId273" xr:uid="{6B0586CD-D0B3-494D-80FC-C6EFCD9B94A8}"/>
    <hyperlink ref="J407" r:id="rId274" xr:uid="{75142028-1299-4428-9E76-AAE2C2346CD3}"/>
    <hyperlink ref="J448" r:id="rId275" xr:uid="{50C5AC4F-40BE-46ED-8E48-9C8DBC42CED2}"/>
    <hyperlink ref="J532" r:id="rId276" xr:uid="{400C0AFF-F04E-44CA-99A2-8F3D92129659}"/>
    <hyperlink ref="J576" r:id="rId277" xr:uid="{EEE458FB-DC19-443E-95FC-27247A274320}"/>
    <hyperlink ref="K66" r:id="rId278" xr:uid="{D9C8D4DF-CD5E-41D7-90CB-4F2B8DE149BE}"/>
    <hyperlink ref="J26" r:id="rId279" xr:uid="{ECC86C75-8B99-4065-8786-E1F22DE2D5B8}"/>
    <hyperlink ref="K26" r:id="rId280" xr:uid="{BFFE92D5-087B-48DE-AC18-1FFF2C0DF291}"/>
    <hyperlink ref="J112" r:id="rId281" xr:uid="{C52DB674-B5D5-4182-B511-CAB84FB69628}"/>
    <hyperlink ref="K112" r:id="rId282" xr:uid="{4BE335EC-8946-4287-B0F3-0F99B4E8D2C5}"/>
    <hyperlink ref="J155" r:id="rId283" xr:uid="{977F228D-85E9-4389-A1BD-6BFCEF40953B}"/>
    <hyperlink ref="K155" r:id="rId284" xr:uid="{C6C67C99-B680-4D33-80DE-7FB366007BA8}"/>
    <hyperlink ref="J199" r:id="rId285" xr:uid="{C46ABCBA-ED8E-4917-92B2-185D3F0AF94A}"/>
    <hyperlink ref="K199" r:id="rId286" xr:uid="{A09F7097-600A-4302-9D78-3514D6837C59}"/>
    <hyperlink ref="J282" r:id="rId287" xr:uid="{8E7C84AA-BA47-4B4C-86C1-56AC8CEA4CF2}"/>
    <hyperlink ref="K282" r:id="rId288" xr:uid="{3F060028-8562-42B3-BF4F-BF9DD505D67E}"/>
    <hyperlink ref="J367" r:id="rId289" xr:uid="{D992D486-1CA3-416B-997F-94E7BDD70670}"/>
    <hyperlink ref="J408" r:id="rId290" xr:uid="{5C285733-F87E-4154-8C24-45700BC3875A}"/>
    <hyperlink ref="J449" r:id="rId291" xr:uid="{E9FD7C54-EF1B-4DE3-ABE0-2EB638F48208}"/>
    <hyperlink ref="J490" r:id="rId292" xr:uid="{96F710D1-24E5-4FD5-B167-019A873E5E5D}"/>
    <hyperlink ref="K326" r:id="rId293" xr:uid="{178153AC-82EC-4B6E-BFB4-CAEA114BE0FE}"/>
    <hyperlink ref="K408" r:id="rId294" xr:uid="{72F983AB-A74E-48CB-8CF1-6C81C30CDCE0}"/>
    <hyperlink ref="K449" r:id="rId295" xr:uid="{CAFEED8A-E2D0-4654-9191-97DA33C55282}"/>
    <hyperlink ref="K490" r:id="rId296" xr:uid="{52FD272C-565A-4FCA-B6AA-2D12ADA78B42}"/>
    <hyperlink ref="J533" r:id="rId297" xr:uid="{D1B57AE2-13C2-4D9B-8795-705EBFE2D773}"/>
    <hyperlink ref="K533" r:id="rId298" xr:uid="{DE66BA54-EEFE-48A1-8DB4-657A3AA9EB06}"/>
    <hyperlink ref="J577" r:id="rId299" xr:uid="{8DBEF05D-3518-4A96-BC47-AEB3202370F2}"/>
    <hyperlink ref="K577" r:id="rId300" xr:uid="{BE13731E-BF67-4BF2-8707-30EC2A4CF2D4}"/>
    <hyperlink ref="K68" r:id="rId301" xr:uid="{8D0F9274-3A32-4680-9ECC-038ECC40BE32}"/>
    <hyperlink ref="J68" r:id="rId302" display="https://ue.poznan.pl/en/course-offer-in-spring-semester-2023-2024/" xr:uid="{4F3F9D9B-E9FA-4C82-91CA-9F09918FD05C}"/>
    <hyperlink ref="J69" r:id="rId303" xr:uid="{7C77ED6E-6E72-40FD-AB28-DEF171B1A5BE}"/>
    <hyperlink ref="K69" r:id="rId304" xr:uid="{150473B8-60CC-4FA9-B336-3EB11E41B9CF}"/>
    <hyperlink ref="K156" r:id="rId305" xr:uid="{A9C540C6-E912-463E-A3A4-60BD7A1CBA8B}"/>
    <hyperlink ref="J156" r:id="rId306" display="https://ue.poznan.pl/en/course-offer-in-spring-semester-2023-2024/" xr:uid="{AFB8AE0D-3A18-4689-85B0-B6A22FE42763}"/>
    <hyperlink ref="J157" r:id="rId307" xr:uid="{A60EC059-375C-4218-80C0-A6C28DAA4E42}"/>
    <hyperlink ref="K157" r:id="rId308" xr:uid="{51560FD0-97F5-4B30-BE1D-C706E5697B3D}"/>
    <hyperlink ref="K283" r:id="rId309" xr:uid="{4FECF258-4A12-477F-83C3-D08E5A180DC6}"/>
    <hyperlink ref="J283" r:id="rId310" display="https://ue.poznan.pl/en/course-offer-in-spring-semester-2023-2024/" xr:uid="{74029691-0EA9-4B53-9B89-F0309F5F6F93}"/>
    <hyperlink ref="J284" r:id="rId311" xr:uid="{5E168443-2E60-45C3-ADD4-BE9AC96CFA39}"/>
    <hyperlink ref="K284" r:id="rId312" xr:uid="{43D1E00B-A918-4A84-8E39-85C25EDDA0FB}"/>
    <hyperlink ref="K368" r:id="rId313" xr:uid="{F2702F04-D7AE-4E32-B3E3-E72E098E0C2A}"/>
    <hyperlink ref="J368" r:id="rId314" display="https://ue.poznan.pl/en/course-offer-in-spring-semester-2023-2024/" xr:uid="{4984615D-92BF-4BA5-A8CF-31E470B691CB}"/>
    <hyperlink ref="J369" r:id="rId315" xr:uid="{CF26DE66-B624-4825-8420-4A640579CA23}"/>
    <hyperlink ref="K369" r:id="rId316" xr:uid="{6BE126DD-287B-46A7-B3CC-DC50F71227D9}"/>
    <hyperlink ref="K411" r:id="rId317" xr:uid="{2B2B9ED0-B1F9-460F-B6D0-6298E1AA419D}"/>
    <hyperlink ref="J411" r:id="rId318" display="https://ue.poznan.pl/en/course-offer-in-spring-semester-2023-2024/" xr:uid="{8D8F8A1F-C01A-4524-8378-B873D4FA942C}"/>
    <hyperlink ref="J412" r:id="rId319" xr:uid="{61BE42FE-62F1-431B-B11A-21EF4F184FAC}"/>
    <hyperlink ref="K412" r:id="rId320" xr:uid="{FB039EEB-575A-4EA0-8B95-377D496C0789}"/>
    <hyperlink ref="K494" r:id="rId321" xr:uid="{54C39C89-67ED-48BD-9A16-75B0D901AEB5}"/>
    <hyperlink ref="J494" r:id="rId322" display="https://ue.poznan.pl/en/course-offer-in-spring-semester-2023-2024/" xr:uid="{5FBC7019-41B4-487B-A618-D3D7B0B59F75}"/>
    <hyperlink ref="J495" r:id="rId323" xr:uid="{EC3768D4-49BB-4512-AD4C-7C41BB83CE56}"/>
    <hyperlink ref="K495" r:id="rId324" xr:uid="{4BFDA8BD-C1DC-4B4F-B5F0-6E46084CEA37}"/>
    <hyperlink ref="K534" r:id="rId325" xr:uid="{EC511D29-EBF4-446B-8088-1D3D5CF5DD15}"/>
    <hyperlink ref="J534" r:id="rId326" display="https://ue.poznan.pl/en/course-offer-in-spring-semester-2023-2024/" xr:uid="{64575C56-7405-42B9-852F-DE8F6F8E691B}"/>
    <hyperlink ref="J535" r:id="rId327" xr:uid="{53B35C65-1928-48D1-B3F6-8E19E3F44DEC}"/>
    <hyperlink ref="K535" r:id="rId328" xr:uid="{0A494565-45C1-4C69-92FC-97EEDBC03DA0}"/>
    <hyperlink ref="K578" r:id="rId329" xr:uid="{FAC61EA7-4DAF-4F7F-92FB-CE036D630F19}"/>
    <hyperlink ref="J578" r:id="rId330" display="https://ue.poznan.pl/en/course-offer-in-spring-semester-2023-2024/" xr:uid="{7611AC45-AE89-486D-AE71-AB878AD5524F}"/>
    <hyperlink ref="J579" r:id="rId331" xr:uid="{31C306B2-DDEB-40D2-99A3-2E5395BBF173}"/>
    <hyperlink ref="K579" r:id="rId332" xr:uid="{5EB44700-C59F-4A50-ADCE-F0B3FD394F47}"/>
    <hyperlink ref="J71" r:id="rId333" xr:uid="{FE777EF8-90A7-4792-A875-ED3C58E1EAAD}"/>
    <hyperlink ref="K71" r:id="rId334" xr:uid="{8C26492D-BD58-40D9-86E6-A1E19DE4E4C9}"/>
    <hyperlink ref="K73" r:id="rId335" xr:uid="{47A570A8-CAD9-4892-B1D2-23D4C602F573}"/>
    <hyperlink ref="J73" r:id="rId336" xr:uid="{3D0C848E-48B6-465C-923B-EE278EFA2076}"/>
    <hyperlink ref="J159" r:id="rId337" xr:uid="{11B803BE-175A-481D-912B-4D8A6B616BC7}"/>
    <hyperlink ref="K159" r:id="rId338" xr:uid="{7A10220F-9EAA-4E6E-BDBE-F05049C4B2DC}"/>
    <hyperlink ref="K158" r:id="rId339" xr:uid="{BCE2908C-DEC1-4CD8-9C63-EC27C3BC93AB}"/>
    <hyperlink ref="J158" r:id="rId340" xr:uid="{89D89890-277B-4629-9635-5C72507F4471}"/>
    <hyperlink ref="K161" r:id="rId341" xr:uid="{F2CF860D-B469-4923-BCFA-96E8049982D3}"/>
    <hyperlink ref="J161" r:id="rId342" xr:uid="{8FBDC82B-16AF-4277-8729-1ECC1E4F264B}"/>
    <hyperlink ref="K205" r:id="rId343" xr:uid="{E7F1DDE3-194E-4E21-BD87-CACC5AFD44A7}"/>
    <hyperlink ref="J205" r:id="rId344" xr:uid="{A940FBDF-1972-472E-8806-0D13E3F3A394}"/>
    <hyperlink ref="J285" r:id="rId345" xr:uid="{7E4CC82D-5BFC-4546-92A5-AA181B2DF7A4}"/>
    <hyperlink ref="K285" r:id="rId346" xr:uid="{B43689B2-EB3A-4EFA-93DF-855ABAA283AD}"/>
    <hyperlink ref="K287" r:id="rId347" xr:uid="{2684D3F7-A728-44A5-B660-A21C259ECFCA}"/>
    <hyperlink ref="J287" r:id="rId348" xr:uid="{DDEB41E9-65B2-45DC-8857-0483D2C4FC52}"/>
    <hyperlink ref="J491" r:id="rId349" xr:uid="{00F52539-7E72-4EB9-A9BD-9D408CD595AB}"/>
    <hyperlink ref="K491" r:id="rId350" xr:uid="{0D1E4F04-1406-45B9-AF84-4D81F7E45FAA}"/>
    <hyperlink ref="J537" r:id="rId351" xr:uid="{29858333-5DA5-4A8C-B7A3-A7A7E2C0150E}"/>
    <hyperlink ref="K537" r:id="rId352" xr:uid="{0AB900F5-D303-4284-A69B-757CF1357B4F}"/>
    <hyperlink ref="K539" r:id="rId353" xr:uid="{0239B38D-5868-43BD-B84C-71C7E49A6B7E}"/>
    <hyperlink ref="J539" r:id="rId354" xr:uid="{283FBF46-B70E-474D-9651-326F02163426}"/>
    <hyperlink ref="J75" r:id="rId355" xr:uid="{BAA6FBD2-F9F4-4081-87FA-4B92E3E7026A}"/>
    <hyperlink ref="K75" r:id="rId356" xr:uid="{974EAB35-5D19-4F9F-AFD7-4834BFC9180A}"/>
    <hyperlink ref="J117" r:id="rId357" xr:uid="{8897DFA4-7214-45BC-914D-93E401F1B34B}"/>
    <hyperlink ref="K117" r:id="rId358" xr:uid="{131C0430-E61F-4FBC-89BE-C4BF4D07413A}"/>
    <hyperlink ref="J290" r:id="rId359" xr:uid="{DA31E608-B7C8-449E-8916-7A32CB5DF616}"/>
    <hyperlink ref="K290" r:id="rId360" xr:uid="{D468A7B7-6680-456C-9A2C-19009D73D7E1}"/>
    <hyperlink ref="J373" r:id="rId361" xr:uid="{93B4D3D4-3DC0-4561-9203-6EC501049447}"/>
    <hyperlink ref="K373" r:id="rId362" xr:uid="{DCAB0DC8-3182-45E8-92E5-1DC37367EA23}"/>
    <hyperlink ref="J414" r:id="rId363" xr:uid="{1177AFCB-844A-4BC1-84B9-78EBA70CA693}"/>
    <hyperlink ref="K414" r:id="rId364" xr:uid="{F4670118-A871-4683-9EBE-2967E79EFDB4}"/>
    <hyperlink ref="J450" r:id="rId365" xr:uid="{6783B393-9A76-4AAA-85E9-CF5949592700}"/>
    <hyperlink ref="K450" r:id="rId366" xr:uid="{96F1F1C5-E183-48CE-A73F-0EB92A0EDCFE}"/>
    <hyperlink ref="J541" r:id="rId367" xr:uid="{54492D66-4846-4F2F-889B-FE01C0A28499}"/>
    <hyperlink ref="K541" r:id="rId368" xr:uid="{4D091ECF-765E-4AB4-814D-683919BD955C}"/>
    <hyperlink ref="J80" r:id="rId369" xr:uid="{19B35E4A-F053-43F4-9B71-EF0A2D670DFB}"/>
    <hyperlink ref="K80" r:id="rId370" xr:uid="{C7C074B7-6696-4A0B-A5B0-F6F518DDA418}"/>
    <hyperlink ref="J251" r:id="rId371" xr:uid="{3F467750-8857-424E-9BD3-69D61CC94C22}"/>
    <hyperlink ref="K251" r:id="rId372" xr:uid="{50800277-AE60-4369-BD12-16AB3FAF5C2D}"/>
    <hyperlink ref="J143" r:id="rId373" xr:uid="{D81A6DDA-8026-4A0F-8DA3-4E47E0C50F7D}"/>
    <hyperlink ref="J190" r:id="rId374" xr:uid="{F198669F-B335-4CFB-A68C-F1D271649FF9}"/>
    <hyperlink ref="J230" r:id="rId375" xr:uid="{BC4CC39B-529C-4E93-82F6-6873544A35BF}"/>
    <hyperlink ref="K190" r:id="rId376" xr:uid="{79AC2143-5F19-40CA-9556-9E521CFD9FAD}"/>
    <hyperlink ref="K278" r:id="rId377" xr:uid="{B2F75222-6E6C-4A7D-8B6E-4D40FB44806E}"/>
    <hyperlink ref="J356" r:id="rId378" xr:uid="{BD21841D-6A2A-4D61-9234-4FA5325DA3AA}"/>
    <hyperlink ref="K356" r:id="rId379" xr:uid="{09DBF6D0-0A43-46CA-911F-CA3C677E8259}"/>
    <hyperlink ref="J397" r:id="rId380" xr:uid="{FC047450-E7F6-4772-A096-62FB21591C85}"/>
    <hyperlink ref="K397" r:id="rId381" xr:uid="{93FA6182-AD75-491F-9499-872FE35D2A2B}"/>
    <hyperlink ref="J438" r:id="rId382" xr:uid="{13A92CA6-AE92-4AB5-A18E-31A840214FBF}"/>
    <hyperlink ref="K438" r:id="rId383" xr:uid="{2EBE9A15-45E7-4E5D-BBE6-D76E2D389A3E}"/>
    <hyperlink ref="J478" r:id="rId384" xr:uid="{B652A25B-601B-46A9-970A-C7C8F1CABD85}"/>
    <hyperlink ref="K478" r:id="rId385" xr:uid="{A2B6A29E-A2C6-4912-AA53-FF975E3BD28A}"/>
    <hyperlink ref="J521" r:id="rId386" xr:uid="{9CC8E83A-F63A-4D84-B0E6-6CE507B2204B}"/>
    <hyperlink ref="K521" r:id="rId387" xr:uid="{B7E115B7-E521-431E-ABEA-94D3991BAE12}"/>
    <hyperlink ref="J565" r:id="rId388" xr:uid="{DDECED34-83E4-4FA9-ADD8-2787298C3A04}"/>
    <hyperlink ref="K565" r:id="rId389" xr:uid="{5D8730BF-1E94-466E-B088-03B1B60B6224}"/>
    <hyperlink ref="J346" r:id="rId390" xr:uid="{C387BE73-7600-40FC-9765-18487695A225}"/>
    <hyperlink ref="K346" r:id="rId391" xr:uid="{5458BDEC-FB69-49EE-9A51-C8D30CE3CF8A}"/>
    <hyperlink ref="K223" r:id="rId392" xr:uid="{D2CDCE2F-A48F-435B-BD22-79E69D90560A}"/>
    <hyperlink ref="J223" r:id="rId393" xr:uid="{160B4E64-0F23-4CDD-AEF8-35A5C9E63A4E}"/>
    <hyperlink ref="K181" r:id="rId394" xr:uid="{A9A9DDC6-009E-41E7-AB50-D250AF8A7AE6}"/>
    <hyperlink ref="J181" r:id="rId395" xr:uid="{2063E0E1-DAB9-4A5E-AEEC-944DF91ADE7B}"/>
    <hyperlink ref="K133" r:id="rId396" xr:uid="{8A3E036D-1462-4DBD-9BCC-54609CB13BC9}"/>
    <hyperlink ref="J133" r:id="rId397" xr:uid="{025C788A-4A78-46AB-8E2A-6C674DA54026}"/>
    <hyperlink ref="K89" r:id="rId398" xr:uid="{2BDAC51B-DEBB-4B0A-B420-6EC5A671F809}"/>
    <hyperlink ref="J89" r:id="rId399" xr:uid="{69ECF46C-E421-41D5-BBD1-D7764208A6C5}"/>
    <hyperlink ref="J9" r:id="rId400" xr:uid="{2BF63320-57ED-4C39-BC7A-7662F9D62B0D}"/>
    <hyperlink ref="K9" r:id="rId401" xr:uid="{1D12C03B-9E58-4C66-9218-4A66908BBF69}"/>
    <hyperlink ref="J93" r:id="rId402" xr:uid="{D331A630-67E1-4D4E-B083-5DF098476BF4}"/>
    <hyperlink ref="K93" r:id="rId403" xr:uid="{679484AE-1288-4B59-8A4D-FB1569A5CE8A}"/>
    <hyperlink ref="J135" r:id="rId404" xr:uid="{7E0499D2-F884-4678-92DE-23EC1B62F367}"/>
    <hyperlink ref="K135" r:id="rId405" xr:uid="{64A0532C-EB0D-4210-B92F-1D739FA7FB22}"/>
    <hyperlink ref="J182" r:id="rId406" xr:uid="{43D5FCAD-8510-4C35-BD79-A0869F0DF489}"/>
    <hyperlink ref="K182" r:id="rId407" xr:uid="{63412259-40DB-440D-AEE2-6F4691910A67}"/>
    <hyperlink ref="J225" r:id="rId408" xr:uid="{B177339F-1178-4EE4-A4CE-4F90C3B76E3B}"/>
    <hyperlink ref="K225" r:id="rId409" xr:uid="{0F6FE245-09D5-41B9-BE7C-2922D39C9507}"/>
    <hyperlink ref="J312" r:id="rId410" xr:uid="{C9482BE8-8D4A-41AC-8D09-EA1ABB4BA6FC}"/>
    <hyperlink ref="J435" r:id="rId411" xr:uid="{C2CF0A36-5CA1-4F3D-9BC0-504E423676B8}"/>
    <hyperlink ref="K559" r:id="rId412" xr:uid="{65F9B432-8BD0-4C33-966B-2448B603BF4F}"/>
    <hyperlink ref="J559" r:id="rId413" xr:uid="{91E5508B-0EC7-4A8D-BC32-D6D3C2A3D35B}"/>
    <hyperlink ref="K193" r:id="rId414" xr:uid="{8152621D-83BE-4143-A7F0-23DDE112D849}"/>
    <hyperlink ref="J193" r:id="rId415" xr:uid="{34AD181C-E4F0-496B-B7CA-67A9B156353A}"/>
    <hyperlink ref="K234" r:id="rId416" xr:uid="{522AD865-3640-42DA-8390-842BD76C1A3A}"/>
    <hyperlink ref="J234" r:id="rId417" xr:uid="{05721FE2-F699-4016-8821-821EFE588243}"/>
    <hyperlink ref="K318" r:id="rId418" xr:uid="{0F373386-C15F-4CCC-8F61-A34E6E6CE8D6}"/>
    <hyperlink ref="J318" r:id="rId419" xr:uid="{5B1D68F1-2B56-4DF7-AAE9-64EBE3E5642C}"/>
    <hyperlink ref="J21" r:id="rId420" xr:uid="{F230A872-B332-48F9-9FBB-8B2C4FFA0171}"/>
    <hyperlink ref="K195" r:id="rId421" xr:uid="{FD15F788-7A23-47F4-B1A1-D00573F0E95A}"/>
    <hyperlink ref="J195" r:id="rId422" xr:uid="{558F899F-533E-46D8-B4FF-5A8BBCF8DAC8}"/>
    <hyperlink ref="K60" r:id="rId423" xr:uid="{305D4A33-A027-4BEB-B724-82C61072428A}"/>
    <hyperlink ref="J60" r:id="rId424" xr:uid="{D1EB3EB6-C6DE-4B14-B5D7-0954AF9EC66A}"/>
    <hyperlink ref="K104" r:id="rId425" xr:uid="{7941B551-2E96-4C1F-8479-DEF3B4E46CFA}"/>
    <hyperlink ref="J104" r:id="rId426" xr:uid="{8C12FB13-BDB7-4C24-9647-EB5437099F7E}"/>
    <hyperlink ref="K148" r:id="rId427" xr:uid="{DBB5A20B-7105-43C1-8CE0-2FF28CC5EDED}"/>
    <hyperlink ref="J148" r:id="rId428" xr:uid="{3ACA72A4-B625-4E33-BA73-99C934CC80D8}"/>
    <hyperlink ref="K237" r:id="rId429" xr:uid="{24D3ECA1-86BF-464F-A2D8-AED5180441D1}"/>
    <hyperlink ref="J237" r:id="rId430" xr:uid="{0571CBC4-E8B6-4DCC-B9E6-B819D98E3659}"/>
    <hyperlink ref="K272" r:id="rId431" xr:uid="{C9DAA3E5-8B38-4CF6-BD12-8370644F10BA}"/>
    <hyperlink ref="J272" r:id="rId432" xr:uid="{8FD2DDCE-9939-4F32-91BA-F3B3138BF209}"/>
    <hyperlink ref="K321" r:id="rId433" xr:uid="{B82650DA-5338-4907-96B1-5C390B44754B}"/>
    <hyperlink ref="J321" r:id="rId434" xr:uid="{631B717D-E3DF-4B60-BEED-46CFB8F76789}"/>
    <hyperlink ref="K360" r:id="rId435" xr:uid="{B3B02201-FC11-414D-AE3F-F1725515E01E}"/>
    <hyperlink ref="J360" r:id="rId436" xr:uid="{FEE7B80B-BCDE-40E8-8960-E071D99EC22B}"/>
    <hyperlink ref="K402" r:id="rId437" xr:uid="{A7342ADC-58DF-4267-8484-85998EAF02C2}"/>
    <hyperlink ref="J402" r:id="rId438" xr:uid="{4698755E-8CF4-45B6-8DA5-48A1D3BA4433}"/>
    <hyperlink ref="K443" r:id="rId439" xr:uid="{91E37025-2794-431C-914A-1B7BED26C152}"/>
    <hyperlink ref="J443" r:id="rId440" xr:uid="{1F57C3BD-5514-4D69-9B0F-B8299AF732C0}"/>
    <hyperlink ref="K526" r:id="rId441" xr:uid="{3003504D-D488-47E6-BEA4-AFA17B8DA287}"/>
    <hyperlink ref="J526" r:id="rId442" xr:uid="{4F3E2960-9290-4D74-BC65-8E462A3B7C08}"/>
    <hyperlink ref="K573" r:id="rId443" xr:uid="{BFCF7B39-676F-44C7-9234-DF782FD35B8F}"/>
    <hyperlink ref="J573" r:id="rId444" xr:uid="{812EF363-1F24-4DDC-B50B-E139B2AEC163}"/>
    <hyperlink ref="J63" r:id="rId445" xr:uid="{4D376E56-0339-458C-BB4F-854F0D331364}"/>
    <hyperlink ref="K63" r:id="rId446" xr:uid="{249C990E-0BBA-461F-9138-5AD7DECB1555}"/>
    <hyperlink ref="J106" r:id="rId447" xr:uid="{8ED7CE8A-0323-45B6-8B01-6824C62AD019}"/>
    <hyperlink ref="K106" r:id="rId448" xr:uid="{411F1123-FEA5-4F2C-869B-C35510C8E930}"/>
    <hyperlink ref="J151" r:id="rId449" xr:uid="{CB805F58-F130-4528-AEF4-6113C4794192}"/>
    <hyperlink ref="K151" r:id="rId450" xr:uid="{1923A5BB-E78A-4FDE-9CCD-960B8EC91635}"/>
    <hyperlink ref="J196" r:id="rId451" xr:uid="{4F1EC905-DA84-46B7-9C43-D2076094EA51}"/>
    <hyperlink ref="K196" r:id="rId452" xr:uid="{95165A75-3D59-4ADC-9338-0EAF76A5648E}"/>
    <hyperlink ref="J238" r:id="rId453" xr:uid="{7BD8BA3C-6BBC-4230-A47F-9F55FA685D6C}"/>
    <hyperlink ref="K238" r:id="rId454" xr:uid="{DC2A53D7-1720-460C-95CE-E86AF052DD3D}"/>
    <hyperlink ref="J275" r:id="rId455" xr:uid="{41179364-3143-49D6-8426-A2D600D941E0}"/>
    <hyperlink ref="K275" r:id="rId456" xr:uid="{27868ACA-D302-491B-850B-DF58CB6F050A}"/>
    <hyperlink ref="J323" r:id="rId457" xr:uid="{2A17AC27-B1EF-4CA1-9B1F-F86AED15219C}"/>
    <hyperlink ref="K323" r:id="rId458" xr:uid="{94F3B92C-88A5-46F0-8EA6-3465810F43B2}"/>
    <hyperlink ref="J363" r:id="rId459" xr:uid="{5403264B-9D5B-40B0-8526-10CCAFF6CC90}"/>
    <hyperlink ref="K363" r:id="rId460" xr:uid="{6F919108-BBFB-4F94-8F89-C14A14141260}"/>
    <hyperlink ref="J404" r:id="rId461" xr:uid="{00D50328-C732-4484-8335-EED9D69B59B1}"/>
    <hyperlink ref="K404" r:id="rId462" xr:uid="{ADE6A59D-7FD0-457D-9AD0-60D933590C4A}"/>
    <hyperlink ref="J445" r:id="rId463" xr:uid="{8E561CDA-89E6-4BC3-BE65-8B288F90B59C}"/>
    <hyperlink ref="K445" r:id="rId464" xr:uid="{9CFD9629-35CC-4F82-B4B9-0F9259E93104}"/>
    <hyperlink ref="J485" r:id="rId465" xr:uid="{1BDAAB46-7AB1-4643-BD75-994DEFA415CC}"/>
    <hyperlink ref="K485" r:id="rId466" xr:uid="{11E29C47-25A2-4188-A836-F83B28D92D47}"/>
    <hyperlink ref="J529" r:id="rId467" xr:uid="{50AE0CF4-0341-41B3-815F-5425FF1758CE}"/>
    <hyperlink ref="K529" r:id="rId468" xr:uid="{3B388E46-19C5-4FAB-AC01-DEE38D6C2064}"/>
    <hyperlink ref="J572" r:id="rId469" xr:uid="{B554DD0C-58ED-4663-97DD-DE266FC4BDB7}"/>
    <hyperlink ref="K572" r:id="rId470" xr:uid="{D3E35F35-65E8-4E2F-AB0F-5BF8E6C21609}"/>
    <hyperlink ref="J105" r:id="rId471" xr:uid="{C102AE4C-ECBF-4D57-AE9D-9594B3C2F53D}"/>
    <hyperlink ref="J150" r:id="rId472" xr:uid="{BF638788-8EB7-4E3D-A276-D2403F811714}"/>
    <hyperlink ref="J194" r:id="rId473" xr:uid="{5C80DAE2-7236-4153-8EF3-95919E56447D}"/>
    <hyperlink ref="K61" r:id="rId474" xr:uid="{1DB2D182-0B09-47C3-B71F-FB6D95B17002}"/>
    <hyperlink ref="J61" r:id="rId475" xr:uid="{FAB8F044-59D9-4916-9820-BED39B083D66}"/>
    <hyperlink ref="K149" r:id="rId476" xr:uid="{FBAC04C0-747D-47B4-BC67-476BEAA910AD}"/>
    <hyperlink ref="J149" r:id="rId477" xr:uid="{F71E9ABF-A73B-4C5B-B9A4-EFA86F2EC5C7}"/>
    <hyperlink ref="K273" r:id="rId478" xr:uid="{16760B29-9870-4448-B2DB-695BAC23BE63}"/>
    <hyperlink ref="J273" r:id="rId479" xr:uid="{3F6F0437-B7D2-4796-A4B9-A53675B384DF}"/>
    <hyperlink ref="K361" r:id="rId480" xr:uid="{3012EBD1-86C0-40C3-818B-372BB7303134}"/>
    <hyperlink ref="J361" r:id="rId481" xr:uid="{0FB82886-D6E1-4AEE-B69A-5DE28B264DF2}"/>
    <hyperlink ref="K401" r:id="rId482" xr:uid="{6E4887EE-E26A-41E6-B791-FFC6782FE7D2}"/>
    <hyperlink ref="J401" r:id="rId483" xr:uid="{AF70D5C1-208E-4B21-AC13-1388C6C93E62}"/>
    <hyperlink ref="K483" r:id="rId484" xr:uid="{FDCADEC5-29C1-49F5-8249-9F9C148284B7}"/>
    <hyperlink ref="J483" r:id="rId485" xr:uid="{ABA52A6E-F24D-420A-A00C-B672BC8908DE}"/>
    <hyperlink ref="K528" r:id="rId486" xr:uid="{8CAF141E-A4E7-4F3B-A209-5A5DC055BF3F}"/>
    <hyperlink ref="J528" r:id="rId487" xr:uid="{1EE5A790-6BE3-4B67-A6A4-EFD2BEDE0F7B}"/>
    <hyperlink ref="K570" r:id="rId488" xr:uid="{634EBE93-F030-4575-87EC-523F97E37F37}"/>
    <hyperlink ref="J570" r:id="rId489" xr:uid="{62A39082-8070-41D3-B7DA-E92D06B5D7E4}"/>
    <hyperlink ref="K571" r:id="rId490" xr:uid="{A76E5660-5B96-4176-8450-87A822923196}"/>
    <hyperlink ref="J571" r:id="rId491" display="https://www.uninsubria.eu/programs/degree-programs" xr:uid="{9FBA77F9-D0A6-4438-B89B-EB1F70446917}"/>
    <hyperlink ref="K527" r:id="rId492" xr:uid="{D825F8E3-71D0-461D-86B4-4E979209BE1C}"/>
    <hyperlink ref="J527" r:id="rId493" display="https://www.uninsubria.eu/programs/degree-programs" xr:uid="{6B4FD6EC-09D2-4749-B8F5-B2B7FAF56297}"/>
    <hyperlink ref="K484" r:id="rId494" xr:uid="{608DB8C6-9839-4289-A572-9EB576893509}"/>
    <hyperlink ref="J484" r:id="rId495" display="https://www.uninsubria.eu/programs/degree-programs" xr:uid="{F09325DF-29CF-4BDF-8859-4A97F6C07D11}"/>
    <hyperlink ref="K444" r:id="rId496" xr:uid="{D646198B-36F7-4BF0-9829-25C26A772F87}"/>
    <hyperlink ref="J444" r:id="rId497" display="https://www.uninsubria.eu/programs/degree-programs" xr:uid="{812E08A9-E9B9-49A9-85A8-81AEB8B77D4B}"/>
    <hyperlink ref="K403" r:id="rId498" xr:uid="{58582D1F-4BFB-495F-8471-0FFCB6E2F292}"/>
    <hyperlink ref="J403" r:id="rId499" display="https://www.uninsubria.eu/programs/degree-programs" xr:uid="{40EBA1A5-77DD-4C6D-BBF2-0121B5AB7984}"/>
    <hyperlink ref="K362" r:id="rId500" xr:uid="{D8E94082-8615-46F4-957D-73F9F32B4A09}"/>
    <hyperlink ref="J362" r:id="rId501" display="https://www.uninsubria.eu/programs/degree-programs" xr:uid="{CAB39A02-ED4B-40B7-9002-6CBB8F0AE539}"/>
    <hyperlink ref="K322" r:id="rId502" xr:uid="{2933D6AB-FEF1-4F38-9816-54AA21F0D4F9}"/>
    <hyperlink ref="J322" r:id="rId503" display="https://www.uninsubria.eu/programs/degree-programs" xr:uid="{426320F7-E561-4335-BAF6-41CF99CC0F17}"/>
    <hyperlink ref="K274" r:id="rId504" xr:uid="{1F4B568D-46D5-4295-A33C-A342BF8CF10D}"/>
    <hyperlink ref="J274" r:id="rId505" display="https://www.uninsubria.eu/programs/degree-programs" xr:uid="{55C952DD-26A2-45A7-A4C5-2ACE07E9F7A3}"/>
    <hyperlink ref="K23" r:id="rId506" xr:uid="{379D7249-3F11-49AC-9F38-C8294B47B07D}"/>
    <hyperlink ref="J23" r:id="rId507" xr:uid="{19E5E31B-C8A5-47A7-B0EE-F33F1C83FF98}"/>
    <hyperlink ref="K64" r:id="rId508" xr:uid="{4FCC2A23-2668-4963-8EA3-90E5109F59DE}"/>
    <hyperlink ref="J64" r:id="rId509" xr:uid="{B7E5565E-7262-408B-8C5E-17EFC7B8F372}"/>
    <hyperlink ref="K109" r:id="rId510" xr:uid="{AB3A212F-4C89-41B8-893E-D1ED2C42154A}"/>
    <hyperlink ref="J109" r:id="rId511" xr:uid="{F70F9AC4-AFB3-4579-A5A7-CA12D6E30071}"/>
    <hyperlink ref="K152" r:id="rId512" xr:uid="{B6612BB5-F813-4762-80C8-36B353CE0C8B}"/>
    <hyperlink ref="J152" r:id="rId513" xr:uid="{80ED52BF-82C9-4B64-9E19-6B706D43419D}"/>
    <hyperlink ref="K197" r:id="rId514" xr:uid="{22A039BB-99B0-40E2-8D53-013D55D9184C}"/>
    <hyperlink ref="J197" r:id="rId515" xr:uid="{6873084F-492C-4EF3-9D5B-27ECEE31A94A}"/>
    <hyperlink ref="K239" r:id="rId516" xr:uid="{EC570819-23AE-471D-87F8-F9E81EB7013B}"/>
    <hyperlink ref="J239" r:id="rId517" xr:uid="{E8A7509E-320E-4226-B7AC-4055FA40557D}"/>
    <hyperlink ref="K279" r:id="rId518" xr:uid="{D3F8E1B1-2569-4E07-9D50-E66C21863052}"/>
    <hyperlink ref="J279" r:id="rId519" xr:uid="{FC8A55AF-D1FE-4A49-B84B-0B49AA859E33}"/>
    <hyperlink ref="K324" r:id="rId520" xr:uid="{6DEAD3E3-D499-4986-A4C1-56F6BA57F27B}"/>
    <hyperlink ref="J324" r:id="rId521" xr:uid="{FF9C157E-9580-4C31-AF6A-09AE7F32C7A1}"/>
    <hyperlink ref="K364" r:id="rId522" xr:uid="{E3C2F222-576B-4F21-AACD-234FE2AE66A3}"/>
    <hyperlink ref="J364" r:id="rId523" xr:uid="{BEA89913-1AB1-475D-8E1B-256F9D12AE50}"/>
    <hyperlink ref="K405" r:id="rId524" xr:uid="{E0AC0D3C-18BD-4C66-AD00-CF9D205C779E}"/>
    <hyperlink ref="J405" r:id="rId525" xr:uid="{E9EF3F36-0481-46DA-8AEB-F760B51510DF}"/>
    <hyperlink ref="K446" r:id="rId526" xr:uid="{89058CFB-8A86-4AAC-92B4-215219FC264F}"/>
    <hyperlink ref="J446" r:id="rId527" xr:uid="{1CD43907-0CD2-4A5C-8502-1785D29E9E66}"/>
    <hyperlink ref="K487" r:id="rId528" xr:uid="{2F236267-3D73-4BB4-BCB0-0240B9E9E3C0}"/>
    <hyperlink ref="J487" r:id="rId529" xr:uid="{378338BB-535E-46F5-A35E-3DD9442E3338}"/>
    <hyperlink ref="K530" r:id="rId530" xr:uid="{B009F28E-FF29-4C7B-852A-769148AF1DA4}"/>
    <hyperlink ref="J530" r:id="rId531" xr:uid="{6F391915-B418-4182-860A-9BBE0B10728E}"/>
    <hyperlink ref="K574" r:id="rId532" xr:uid="{C73D1E8B-3799-49CA-8D4E-0D5B530F1B90}"/>
    <hyperlink ref="J574" r:id="rId533" xr:uid="{ABD63EBB-6624-48A3-B3FB-5D572E1EFB91}"/>
    <hyperlink ref="J17" r:id="rId534" xr:uid="{644D07BD-8376-4C0B-8199-337912BD21E8}"/>
    <hyperlink ref="J56" r:id="rId535" xr:uid="{9853A6B9-15D7-485D-9FCC-112CB0B227D3}"/>
    <hyperlink ref="J100" r:id="rId536" xr:uid="{5FF34634-D5BE-417B-930B-04956C8301C3}"/>
    <hyperlink ref="J191" r:id="rId537" xr:uid="{7F31893C-CA84-4FAB-9A0C-B79469DAB12B}"/>
    <hyperlink ref="J276" r:id="rId538" xr:uid="{DFF50DF9-B9C2-4D4D-ACF4-5D868D2B5D3A}"/>
    <hyperlink ref="J316" r:id="rId539" xr:uid="{2F81A06C-5EEE-4914-8710-9D44ADE1639D}"/>
    <hyperlink ref="J357" r:id="rId540" xr:uid="{32298EA7-4888-46DD-A11A-A7E66488F060}"/>
    <hyperlink ref="J395" r:id="rId541" xr:uid="{D06FC958-7B7D-4137-97CF-9B21C777E0AA}"/>
    <hyperlink ref="J439" r:id="rId542" xr:uid="{B57F4329-34BD-488C-A33F-FFD3BD09228D}"/>
    <hyperlink ref="J522" r:id="rId543" xr:uid="{021B11B6-B25B-4BF7-A2BC-FE903905423B}"/>
    <hyperlink ref="J566" r:id="rId544" xr:uid="{E815F96D-F15A-4CEE-AA0C-93AA45C71C18}"/>
    <hyperlink ref="J479" r:id="rId545" xr:uid="{604151F3-7880-45B9-B74C-AE8CB3930102}"/>
    <hyperlink ref="J232" r:id="rId546" xr:uid="{D1957426-AC44-4344-8345-8E926E0C4E50}"/>
    <hyperlink ref="J18" r:id="rId547" xr:uid="{B308148E-7E1A-43D6-9069-63C8C3401439}"/>
    <hyperlink ref="J57" r:id="rId548" xr:uid="{72C23B6C-F940-4C0E-B6D5-D1C818D1DB43}"/>
    <hyperlink ref="J103" r:id="rId549" xr:uid="{A348D60B-70E2-45FB-B709-433D4D87EEA1}"/>
    <hyperlink ref="J192" r:id="rId550" xr:uid="{C43C9DB6-4A2D-4A1D-8660-C24D5CBF98DC}"/>
    <hyperlink ref="J233" r:id="rId551" xr:uid="{401A5228-BB33-4454-B4A7-46BD6B1A5C74}"/>
    <hyperlink ref="J269" r:id="rId552" xr:uid="{DBA9B202-BC49-4F61-A7B6-EE9B6FFC525D}"/>
    <hyperlink ref="J317" r:id="rId553" xr:uid="{22C6ACCA-0038-4A01-A8A6-EFA8E66A0FF4}"/>
    <hyperlink ref="J353" r:id="rId554" xr:uid="{9B76DEF9-4AA8-4051-8980-3A7AC9DC71A1}"/>
    <hyperlink ref="J398" r:id="rId555" xr:uid="{86300E3E-2667-4C54-A94F-20640046FF81}"/>
    <hyperlink ref="J440" r:id="rId556" xr:uid="{B4DDEF33-CA6F-4EFF-83A3-CA3C8AB5AD5B}"/>
    <hyperlink ref="J480" r:id="rId557" xr:uid="{EB867E95-39F1-4C9F-BD84-205384E5244D}"/>
    <hyperlink ref="J523" r:id="rId558" xr:uid="{614B35BC-C40E-47DF-B1F3-87CD377E73B2}"/>
    <hyperlink ref="J567" r:id="rId559" xr:uid="{D01EE4D5-EFC1-4A51-A0D8-129825CFCED1}"/>
    <hyperlink ref="J76" r:id="rId560" xr:uid="{872A9854-D727-4F95-B0AA-ED5DD1E442FA}"/>
    <hyperlink ref="K76" r:id="rId561" display="https://www.ieu.edu.tr/international/en/erasmus-hareketliligi" xr:uid="{1C87553D-86DA-48F8-96F1-42A00215FC34}"/>
    <hyperlink ref="J118" r:id="rId562" xr:uid="{949A2DD0-428C-4894-8904-5E773B7655C8}"/>
    <hyperlink ref="K118" r:id="rId563" display="https://www.ieu.edu.tr/international/en/erasmus-hareketliligi" xr:uid="{7FBA2BBE-72D2-4D10-B9D2-8EA699ED3530}"/>
    <hyperlink ref="J207" r:id="rId564" xr:uid="{03C36C9F-8B19-4DB1-808F-74D86F20ACC4}"/>
    <hyperlink ref="K207" r:id="rId565" display="https://www.ieu.edu.tr/international/en/erasmus-hareketliligi" xr:uid="{9536EB62-AE96-44E7-9EEC-548997CB04AA}"/>
    <hyperlink ref="J15" r:id="rId566" display="http://www.tamk.fi/web/tamken/student-exchange " xr:uid="{AB21A535-9EAD-4CA1-8B9A-61FB689FD2A8}"/>
    <hyperlink ref="K15" r:id="rId567" display="https://www.tuni.fi/en/students-guide/tamk-students-guide/exchange" xr:uid="{638B83D7-4412-40BE-9076-A89F1DA0755E}"/>
    <hyperlink ref="J16" r:id="rId568" xr:uid="{999E3889-461B-4649-B672-529850B623B6}"/>
    <hyperlink ref="K16" r:id="rId569" xr:uid="{660F3ED1-562B-424F-B9CC-35E8ED2830EA}"/>
    <hyperlink ref="J54" r:id="rId570" display="http://www.tamk.fi/web/tamken/student-exchange " xr:uid="{731AA43B-7608-4A72-9078-6EA9A0FDB25E}"/>
    <hyperlink ref="K54" r:id="rId571" display="https://www.tuni.fi/en/students-guide/tamk-students-guide/exchange" xr:uid="{2B32CD07-A916-4FF5-9960-8BCE4B9FF5B0}"/>
    <hyperlink ref="J55" r:id="rId572" xr:uid="{A001F4B6-ACAB-4DDA-94CF-2A11E12796F6}"/>
    <hyperlink ref="K55" r:id="rId573" xr:uid="{AA54A390-F06A-409E-A19B-CE285CAAE4AE}"/>
    <hyperlink ref="J101" r:id="rId574" display="http://www.tamk.fi/web/tamken/student-exchange " xr:uid="{3411FD01-81A7-40BC-B215-1C094ECE0805}"/>
    <hyperlink ref="K101" r:id="rId575" display="https://www.tuni.fi/en/students-guide/tamk-students-guide/exchange" xr:uid="{B90CC82A-80FA-4CEF-B319-18FA89EEC068}"/>
    <hyperlink ref="J102" r:id="rId576" xr:uid="{4D06D220-C8CC-46BB-8E15-7CBA237A5D37}"/>
    <hyperlink ref="K102" r:id="rId577" xr:uid="{0282B4E2-7C6D-4746-8969-4BCC1EAC8584}"/>
    <hyperlink ref="J142" r:id="rId578" display="http://www.tamk.fi/web/tamken/student-exchange " xr:uid="{6B54A5A1-F0BF-499C-883B-17AE54A4C12D}"/>
    <hyperlink ref="K142" r:id="rId579" display="https://www.tuni.fi/en/students-guide/tamk-students-guide/exchange" xr:uid="{9B428485-715A-491A-A70C-501138BEACEE}"/>
    <hyperlink ref="J189" r:id="rId580" display="http://www.tamk.fi/web/tamken/student-exchange " xr:uid="{3023755E-3467-4137-8F18-E13FE4495727}"/>
    <hyperlink ref="K189" r:id="rId581" display="https://www.tuni.fi/en/students-guide/tamk-students-guide/exchange" xr:uid="{8B650175-5233-4E80-B8D2-7B4A6F71BE7C}"/>
    <hyperlink ref="J231" r:id="rId582" display="http://www.tamk.fi/web/tamken/student-exchange " xr:uid="{1BAE7112-8012-45AA-957C-DA1D0DF4BAD7}"/>
    <hyperlink ref="K231" r:id="rId583" display="https://www.tuni.fi/en/students-guide/tamk-students-guide/exchange" xr:uid="{C3E665D2-7ABA-4572-966D-3A193B0BC798}"/>
    <hyperlink ref="J277" r:id="rId584" display="http://www.tamk.fi/web/tamken/student-exchange " xr:uid="{104C8C03-8E4C-4E1F-92CE-F5D0AA06352F}"/>
    <hyperlink ref="K277" r:id="rId585" display="https://www.tuni.fi/en/students-guide/tamk-students-guide/exchange" xr:uid="{EE0FCF9E-FB23-4A50-B9BF-2E53BB4EE70E}"/>
    <hyperlink ref="J314" r:id="rId586" xr:uid="{64154822-9BD9-4833-913D-6943901DFD52}"/>
    <hyperlink ref="J315" r:id="rId587" display="http://www.tamk.fi/web/tamken/student-exchange " xr:uid="{0A34BDE9-E7C4-4D4B-B4BA-6D5BBC5D03B3}"/>
    <hyperlink ref="K315" r:id="rId588" display="https://www.tuni.fi/en/students-guide/tamk-students-guide/exchange" xr:uid="{9664152B-3F35-4951-9307-3670E5255462}"/>
    <hyperlink ref="J355" r:id="rId589" display="http://www.tamk.fi/web/tamken/student-exchange " xr:uid="{E750DE10-779E-44F1-8A0A-3A21569250B8}"/>
    <hyperlink ref="K355" r:id="rId590" display="https://www.tuni.fi/en/students-guide/tamk-students-guide/exchange" xr:uid="{2BEBE31C-7837-4980-BC77-50E8AD321BDE}"/>
    <hyperlink ref="J396" r:id="rId591" display="http://www.tamk.fi/web/tamken/student-exchange " xr:uid="{D4409B4F-1341-4095-8BF2-0A61A7D294CF}"/>
    <hyperlink ref="K396" r:id="rId592" display="https://www.tuni.fi/en/students-guide/tamk-students-guide/exchange" xr:uid="{B9D8B12F-6784-43DF-9FB3-4AFEC0246A71}"/>
    <hyperlink ref="J437" r:id="rId593" display="http://www.tamk.fi/web/tamken/student-exchange " xr:uid="{CB3BAFD3-106E-4298-9A69-980ED060237D}"/>
    <hyperlink ref="K437" r:id="rId594" display="https://www.tuni.fi/en/students-guide/tamk-students-guide/exchange" xr:uid="{0B48BFCA-A44B-4C62-8424-F4F0CAA5D0B4}"/>
    <hyperlink ref="J477" r:id="rId595" display="http://www.tamk.fi/web/tamken/student-exchange " xr:uid="{5791D39E-04A3-4B76-A3AC-E1E5C0D4F048}"/>
    <hyperlink ref="K477" r:id="rId596" display="https://www.tuni.fi/en/students-guide/tamk-students-guide/exchange" xr:uid="{AD26D043-6097-49C0-891E-A30F884569CA}"/>
    <hyperlink ref="J520" r:id="rId597" display="http://www.tamk.fi/web/tamken/student-exchange " xr:uid="{0DEC217A-54E6-4675-B029-B588B1C07C71}"/>
    <hyperlink ref="K520" r:id="rId598" display="https://www.tuni.fi/en/students-guide/tamk-students-guide/exchange" xr:uid="{46939849-9704-4FD9-B592-344EC3A17478}"/>
    <hyperlink ref="J564" r:id="rId599" display="http://www.tamk.fi/web/tamken/student-exchange " xr:uid="{F7E5D593-B0E4-4F45-9121-6EEEC93A183B}"/>
    <hyperlink ref="K564" r:id="rId600" display="https://www.tuni.fi/en/students-guide/tamk-students-guide/exchange" xr:uid="{75E89338-E335-4965-812D-24359508ACBA}"/>
    <hyperlink ref="J38" r:id="rId601" xr:uid="{1C3B5AFB-88DD-4D02-9155-C5E8EC296A7A}"/>
    <hyperlink ref="J84" r:id="rId602" xr:uid="{EBBFBC3E-C031-464D-9D0A-812D44E69FAB}"/>
    <hyperlink ref="J126" r:id="rId603" xr:uid="{07149337-9651-41DC-B842-62939653812A}"/>
    <hyperlink ref="J172" r:id="rId604" xr:uid="{ACA64452-4E59-4A72-884B-6BAC3D732CBF}"/>
    <hyperlink ref="J215" r:id="rId605" xr:uid="{EE7C1632-D069-401E-98E7-43D8A3A5ED57}"/>
    <hyperlink ref="J255" r:id="rId606" xr:uid="{6A545528-07ED-441D-B446-6EDA46B842F9}"/>
    <hyperlink ref="J339" r:id="rId607" xr:uid="{D0224EF6-58C7-4408-941C-4C810500F587}"/>
    <hyperlink ref="J382" r:id="rId608" xr:uid="{2A2805D4-262E-4967-9A98-DA3FE9878981}"/>
    <hyperlink ref="J422" r:id="rId609" xr:uid="{6F663D08-FABD-49CE-8393-12BB843557BD}"/>
    <hyperlink ref="J463" r:id="rId610" xr:uid="{01E5CE1D-E198-427F-BBC9-A63BC39D05B3}"/>
    <hyperlink ref="J505" r:id="rId611" xr:uid="{E01AC004-2381-4219-BBD7-5894FC005975}"/>
    <hyperlink ref="J550" r:id="rId612" xr:uid="{87A0E91E-506A-4A81-8AB3-7F2618518E2D}"/>
    <hyperlink ref="J591" r:id="rId613" xr:uid="{882E1EBB-D19A-4467-9420-31E9676E572A}"/>
    <hyperlink ref="J169" r:id="rId614" xr:uid="{9E34980E-B9DB-4B9C-A7A8-64C3B6607386}"/>
    <hyperlink ref="K169" r:id="rId615" xr:uid="{FCC4AF91-6856-4DBF-92ED-2537A4A20428}"/>
    <hyperlink ref="K170" r:id="rId616" xr:uid="{5A4B7AF2-CC12-47A5-8CF2-AB937091DE5E}"/>
    <hyperlink ref="J81" r:id="rId617" xr:uid="{3F696BFC-ED32-4917-9657-08586AABA234}"/>
    <hyperlink ref="K81" r:id="rId618" xr:uid="{CD01DCC2-2C9D-4559-90DC-8CD7CC84D260}"/>
    <hyperlink ref="K82" r:id="rId619" xr:uid="{004D5A51-7691-49E6-A16F-22E77875AC11}"/>
    <hyperlink ref="J123" r:id="rId620" xr:uid="{6E48B996-18ED-4F50-AC7E-F70781AEE15B}"/>
    <hyperlink ref="K123" r:id="rId621" xr:uid="{060B75EC-7C35-4C79-9B11-7A3DE12F3E39}"/>
    <hyperlink ref="K124" r:id="rId622" xr:uid="{CAF5EE80-9D67-4888-8081-01780BA2892A}"/>
    <hyperlink ref="J212" r:id="rId623" xr:uid="{9CB2920A-D72F-4E5F-A4DE-13885CA1D9C2}"/>
    <hyperlink ref="K212" r:id="rId624" xr:uid="{0C1FCD83-C34C-441E-A0FB-EF3C09AD2DC9}"/>
    <hyperlink ref="K213" r:id="rId625" xr:uid="{A896F7F0-1C86-4AE3-BDE4-E05326492537}"/>
    <hyperlink ref="J252" r:id="rId626" xr:uid="{B1FBBABC-9C22-453A-80B9-0531761252E9}"/>
    <hyperlink ref="K252" r:id="rId627" xr:uid="{7F4B2227-8BBD-4699-9C3B-97E4C0E6AA36}"/>
    <hyperlink ref="K253" r:id="rId628" xr:uid="{CF8CA3C8-B7D0-41E5-83F9-4C110E578E27}"/>
    <hyperlink ref="J296" r:id="rId629" xr:uid="{CF6FFCBA-DC46-4287-8355-7A1B78C4D0E7}"/>
    <hyperlink ref="K296" r:id="rId630" xr:uid="{879F89B2-6D8D-4B89-90B2-33235A00543E}"/>
    <hyperlink ref="K297" r:id="rId631" xr:uid="{6DBC927C-5C32-4CEF-9725-C3BE811E39BD}"/>
    <hyperlink ref="J336" r:id="rId632" xr:uid="{B884A949-2490-4CAF-8140-415271089670}"/>
    <hyperlink ref="K336" r:id="rId633" xr:uid="{2A14EAB7-234A-4D86-9ED2-1340A42A3BCC}"/>
    <hyperlink ref="K337" r:id="rId634" xr:uid="{6BB0E12A-9FAE-47C2-8FD1-8DC4AC548370}"/>
    <hyperlink ref="J379" r:id="rId635" xr:uid="{F54C004E-DF47-48D7-8B35-405FC58114E5}"/>
    <hyperlink ref="K379" r:id="rId636" xr:uid="{4E357528-5CD5-408C-8F85-AFA8A7068644}"/>
    <hyperlink ref="K380" r:id="rId637" xr:uid="{C06613CA-26F8-4967-8E2D-3A2B74E64228}"/>
    <hyperlink ref="J419" r:id="rId638" xr:uid="{D12FF317-8AB2-47CE-BEF9-30D0E8FDED85}"/>
    <hyperlink ref="K419" r:id="rId639" xr:uid="{2068C516-92DF-4E57-A80E-FA9B1CEB498E}"/>
    <hyperlink ref="K420" r:id="rId640" xr:uid="{21A8564F-17CB-4020-B1FF-D9CDC6B8EF2F}"/>
    <hyperlink ref="J460" r:id="rId641" xr:uid="{0568D7BB-4C97-4695-8082-E269DD9B7F75}"/>
    <hyperlink ref="K460" r:id="rId642" xr:uid="{4B8F0D89-A095-49D7-9356-CC68F9FB3FD1}"/>
    <hyperlink ref="K461" r:id="rId643" xr:uid="{619514E4-389B-4420-AB23-B8449D170AE3}"/>
    <hyperlink ref="J502" r:id="rId644" xr:uid="{14050589-2D8E-4EF4-90CB-8691562A449E}"/>
    <hyperlink ref="K502" r:id="rId645" xr:uid="{0F5BE1E9-5852-41E6-8739-418B703F775F}"/>
    <hyperlink ref="K503" r:id="rId646" xr:uid="{708AD5C9-A39F-4912-8A32-CC887565D2C2}"/>
    <hyperlink ref="J547" r:id="rId647" xr:uid="{80AD7DDF-A071-413D-A5A1-259D805A15D5}"/>
    <hyperlink ref="K547" r:id="rId648" xr:uid="{228D3687-7029-45FB-8B0F-2F3EFF9C0341}"/>
    <hyperlink ref="K548" r:id="rId649" xr:uid="{EACF4540-C1C1-42BA-A906-F01499EDAB77}"/>
    <hyperlink ref="J588" r:id="rId650" xr:uid="{44908384-44C3-465B-878E-0F3E3321AE1E}"/>
    <hyperlink ref="K588" r:id="rId651" xr:uid="{86AC6DC0-8D9C-46AD-BE44-E188DA9BCE0E}"/>
    <hyperlink ref="K589" r:id="rId652" xr:uid="{A4149BC8-9DC0-484D-B24D-164C04978848}"/>
    <hyperlink ref="K12" r:id="rId653" display="https://www.ucv.es/international/exchange-student-at-ucv/application-for-admission-learning-agreement" xr:uid="{0B4A1D5B-E0DD-4D1E-94EC-FE0A6D192A05}"/>
    <hyperlink ref="J12" r:id="rId654" xr:uid="{B8AFF0BC-426C-41D3-A6C0-87E4D43D4665}"/>
    <hyperlink ref="K51" r:id="rId655" display="https://www.ucv.es/international/exchange-student-at-ucv/application-for-admission-learning-agreement" xr:uid="{5566143F-6DEC-4758-98CE-FC998E4D4B98}"/>
    <hyperlink ref="J51" r:id="rId656" xr:uid="{7A161BA4-CE8A-48A4-B3EC-34434BD2C6E9}"/>
    <hyperlink ref="K96" r:id="rId657" display="https://www.ucv.es/international/exchange-student-at-ucv/application-for-admission-learning-agreement" xr:uid="{31CDD00C-7758-417F-9C98-0BE2B9C1CF09}"/>
    <hyperlink ref="J96" r:id="rId658" xr:uid="{9682B7F1-38EA-473E-9C8F-5687EDAC087F}"/>
    <hyperlink ref="K141" r:id="rId659" display="https://www.ucv.es/international/exchange-student-at-ucv/application-for-admission-learning-agreement" xr:uid="{0EF56508-23AA-4231-A4DE-46A4034D13B5}"/>
    <hyperlink ref="J141" r:id="rId660" xr:uid="{CB0DD754-E411-4D3A-8E90-77C513452F30}"/>
    <hyperlink ref="K186" r:id="rId661" display="https://www.ucv.es/international/exchange-student-at-ucv/application-for-admission-learning-agreement" xr:uid="{9CB93A1A-2C87-4D29-9154-B37964906F33}"/>
    <hyperlink ref="J186" r:id="rId662" xr:uid="{261F6952-7A49-4A86-8B5A-4F5E41FB8A38}"/>
    <hyperlink ref="K14" r:id="rId663" location="Fac_Ciencias_Economicas_y_Empresariales" xr:uid="{7D92493F-F10C-4505-A89B-268361A3641D}"/>
    <hyperlink ref="J14" r:id="rId664" xr:uid="{D7E5A302-BFEA-4EC5-B114-63B8E15BBC1A}"/>
    <hyperlink ref="K53" r:id="rId665" location="Fac_Ciencias_Economicas_y_Empresariales" xr:uid="{88AEFE07-43F7-4DE6-B2FB-FC70770DF387}"/>
    <hyperlink ref="J53" r:id="rId666" xr:uid="{36518D5C-1EB2-4332-BCAB-2BD892ABC582}"/>
    <hyperlink ref="K138" r:id="rId667" location="Fac_Ciencias_Economicas_y_Empresariales" xr:uid="{FADB01D4-1961-433C-AD60-5294AC6B57CD}"/>
    <hyperlink ref="J138" r:id="rId668" xr:uid="{9EDD306C-0CDA-4ED9-AC28-4B55316F4F01}"/>
    <hyperlink ref="K188" r:id="rId669" location="Fac_Ciencias_Economicas_y_Empresariales" xr:uid="{6F1D5C7A-9982-4C28-A3F5-A11BA933CA7A}"/>
    <hyperlink ref="J188" r:id="rId670" xr:uid="{9F5916E7-5B0B-48B3-9F75-7F84D15C4968}"/>
    <hyperlink ref="K229" r:id="rId671" location="Fac_Ciencias_Economicas_y_Empresariales" xr:uid="{ED021FFF-F0F9-4843-9949-F1CC2D252167}"/>
    <hyperlink ref="J229" r:id="rId672" xr:uid="{3196E84A-8BC4-425B-907E-B5A9B3D7C21E}"/>
    <hyperlink ref="K268" r:id="rId673" location="Fac_Ciencias_Economicas_y_Empresariales" xr:uid="{D417CECF-317E-4024-A39F-7F4C644B02F7}"/>
    <hyperlink ref="J268" r:id="rId674" xr:uid="{752873F2-ADB2-4C29-A226-6A01F87F49D9}"/>
    <hyperlink ref="K311" r:id="rId675" location="Fac_Ciencias_Economicas_y_Empresariales" xr:uid="{595E15B8-10A5-435D-A901-98390AFE20BE}"/>
    <hyperlink ref="J311" r:id="rId676" xr:uid="{92206C20-6F11-4429-B7F7-6A11C0B4476D}"/>
    <hyperlink ref="K352" r:id="rId677" location="Fac_Ciencias_Economicas_y_Empresariales" xr:uid="{6D9C4B93-06D4-443F-B2B0-77E803451C81}"/>
    <hyperlink ref="J352" r:id="rId678" xr:uid="{B1DADA62-423A-4B93-B3C9-E4A8B454E596}"/>
    <hyperlink ref="K394" r:id="rId679" location="Fac_Ciencias_Economicas_y_Empresariales" xr:uid="{AF9A87A4-0399-4370-AF6B-561695694469}"/>
    <hyperlink ref="J394" r:id="rId680" xr:uid="{4BE0D2E5-D312-46F2-AA4A-E885491BFFB1}"/>
    <hyperlink ref="K476" r:id="rId681" location="Fac_Ciencias_Economicas_y_Empresariales" xr:uid="{754ACF7D-F9D3-4620-91B1-5A394517D0AB}"/>
    <hyperlink ref="J476" r:id="rId682" xr:uid="{2FA4465D-F790-449F-BEEA-3CE10E69A150}"/>
    <hyperlink ref="K519" r:id="rId683" location="Fac_Ciencias_Economicas_y_Empresariales" xr:uid="{4908A888-3302-41E6-9E4F-179F3E80667A}"/>
    <hyperlink ref="J519" r:id="rId684" xr:uid="{780BF616-0E38-4D78-814A-BFED544A580C}"/>
    <hyperlink ref="K563" r:id="rId685" location="Fac_Ciencias_Economicas_y_Empresariales" xr:uid="{F7AD89EF-B2D6-4A05-8365-A202B2B5B5B1}"/>
    <hyperlink ref="J563" r:id="rId686" xr:uid="{AB881884-34AE-4690-92B8-48E3677D4BB5}"/>
    <hyperlink ref="J11" r:id="rId687" xr:uid="{518FA990-4E6B-4A6E-885D-E081FE6648B5}"/>
    <hyperlink ref="J49" r:id="rId688" xr:uid="{E7599884-E5F1-43E0-A798-AB44CE920664}"/>
    <hyperlink ref="J95" r:id="rId689" xr:uid="{C67BC075-E5D3-4466-9187-9E93217593AC}"/>
    <hyperlink ref="J137" r:id="rId690" xr:uid="{DEDC3CE6-0DBC-4857-815F-1A0B7A491D1A}"/>
    <hyperlink ref="J184" r:id="rId691" xr:uid="{19F99718-8A93-41CD-98F8-4F104468D447}"/>
    <hyperlink ref="J227" r:id="rId692" xr:uid="{EC8879B1-C651-4E8F-988F-1C8719226F95}"/>
    <hyperlink ref="J267" r:id="rId693" xr:uid="{DEF1AA31-2C8D-40A5-A29A-3334EE5C1AB1}"/>
    <hyperlink ref="J309" r:id="rId694" xr:uid="{5F9FAB50-3E01-42FC-9CFE-B37502117F46}"/>
    <hyperlink ref="J350" r:id="rId695" xr:uid="{0979B653-0B90-4035-832C-93A551CCDE4C}"/>
    <hyperlink ref="J392" r:id="rId696" xr:uid="{8C29805A-D590-483F-BFC5-1079CE76411E}"/>
    <hyperlink ref="J432" r:id="rId697" xr:uid="{92DC3F39-FBD8-4594-8C25-63069B79AFC5}"/>
    <hyperlink ref="J474" r:id="rId698" xr:uid="{BCFA8998-D15C-4579-9345-D5A463BD4EA8}"/>
    <hyperlink ref="J517" r:id="rId699" xr:uid="{2C14E07C-F154-4B54-8640-5188B09B0702}"/>
    <hyperlink ref="J561" r:id="rId700" xr:uid="{E2464425-692E-48F5-BC8A-621A1B3B1B1D}"/>
    <hyperlink ref="J24" r:id="rId701" location="1582020803575-fb6ed59a-c73f" xr:uid="{509842D9-6064-4B12-8B71-BDE1C2A7AF64}"/>
    <hyperlink ref="K24" r:id="rId702" xr:uid="{0149A5A8-E09E-49C5-BBB7-85BB2477B2B9}"/>
    <hyperlink ref="J65" r:id="rId703" location="1582020803575-fb6ed59a-c73f" xr:uid="{96A0A42B-5532-4E04-BCE4-6B3734F12CBE}"/>
    <hyperlink ref="K65" r:id="rId704" xr:uid="{7E6BFA4C-9B59-46E8-A5D3-EFCEA492F8F0}"/>
    <hyperlink ref="J110" r:id="rId705" location="1582020803575-fb6ed59a-c73f" xr:uid="{ADD4C251-72EF-4F1D-BB45-BF9EBB430A3F}"/>
    <hyperlink ref="K110" r:id="rId706" xr:uid="{AABC311F-0849-446F-99D1-58C6D4AFD127}"/>
    <hyperlink ref="J153" r:id="rId707" location="1582020803575-fb6ed59a-c73f" xr:uid="{760B1656-A466-440E-ACBC-82EE187CBC52}"/>
    <hyperlink ref="K153" r:id="rId708" xr:uid="{EF371377-16C2-4DCE-9947-D4E3B83AC912}"/>
    <hyperlink ref="J198" r:id="rId709" location="1582020803575-fb6ed59a-c73f" xr:uid="{0B252472-6A58-4AC9-8FF7-98254CA7A9F4}"/>
    <hyperlink ref="K198" r:id="rId710" xr:uid="{80B44463-EB39-430C-8A06-830BE26E59F5}"/>
    <hyperlink ref="J240" r:id="rId711" location="1582020803575-fb6ed59a-c73f" xr:uid="{2EB168AB-17E1-4437-A556-533EB1F96691}"/>
    <hyperlink ref="K240" r:id="rId712" xr:uid="{1AA9AF30-10FA-4DA0-93ED-271CE31C5C09}"/>
    <hyperlink ref="J280" r:id="rId713" location="1582020803575-fb6ed59a-c73f" xr:uid="{BF3B782A-DB7B-4D71-8EAF-88DD49F93C01}"/>
    <hyperlink ref="K280" r:id="rId714" xr:uid="{4784EB47-C426-4A3B-8B19-FEEF5DEF1DA0}"/>
    <hyperlink ref="J325" r:id="rId715" location="1582020803575-fb6ed59a-c73f" xr:uid="{60C6E9B3-A0B6-4045-87D4-DA5BA284AE04}"/>
    <hyperlink ref="K325" r:id="rId716" xr:uid="{E2C7F74B-A37A-42DD-9356-E7468CC2FD1E}"/>
    <hyperlink ref="J365" r:id="rId717" location="1582020803575-fb6ed59a-c73f" xr:uid="{88355A83-2590-4464-AB14-1ADDB3B6B29E}"/>
    <hyperlink ref="K365" r:id="rId718" xr:uid="{7411C1B9-ADF9-4576-A5B3-9C920BB546B3}"/>
    <hyperlink ref="J406" r:id="rId719" location="1582020803575-fb6ed59a-c73f" xr:uid="{17F94648-F8AA-4A33-91FB-ACCB5463C136}"/>
    <hyperlink ref="K406" r:id="rId720" xr:uid="{FD0A1C11-45C3-4324-BED0-7A1F55788771}"/>
    <hyperlink ref="J447" r:id="rId721" location="1582020803575-fb6ed59a-c73f" xr:uid="{F7978657-1F08-4F1C-9B73-77EAAC9AA340}"/>
    <hyperlink ref="K447" r:id="rId722" xr:uid="{EB83FD0F-2333-4814-B1B3-8A4ECBD61EB0}"/>
    <hyperlink ref="J488" r:id="rId723" location="1582020803575-fb6ed59a-c73f" xr:uid="{4C84083B-0297-4B95-A702-6A2F055B8E18}"/>
    <hyperlink ref="K488" r:id="rId724" xr:uid="{18DCD813-E41D-4B44-9462-CE9D8E4DF903}"/>
    <hyperlink ref="J531" r:id="rId725" location="1582020803575-fb6ed59a-c73f" xr:uid="{91484F89-8638-4863-A4FC-BA71EAC4E142}"/>
    <hyperlink ref="K531" r:id="rId726" xr:uid="{5ACB5242-7D2A-4C19-99A9-6A1BBB932F93}"/>
    <hyperlink ref="J575" r:id="rId727" location="1582020803575-fb6ed59a-c73f" xr:uid="{137BD8A9-361F-4E21-B285-4A19E91C1A00}"/>
    <hyperlink ref="K575" r:id="rId728" xr:uid="{08445415-130C-4746-B14E-86FF969716BF}"/>
    <hyperlink ref="K163" r:id="rId729" display="https://www.epf.um.si/en/about/general-informations/application-procedure-and-deadlines/" xr:uid="{2F9323A1-D836-4C07-A064-7CBCFB28E240}"/>
    <hyperlink ref="J497" r:id="rId730" xr:uid="{EB333013-E91C-4147-A805-0945437ADBFD}"/>
    <hyperlink ref="K497" r:id="rId731" xr:uid="{4005365A-9760-4BFF-8668-9418DDC06B6A}"/>
    <hyperlink ref="K77" r:id="rId732" display="https://oip.ku.edu.tr/mobility-programs/incoming/incoming-application-calendar/" xr:uid="{5853CA12-E717-4E6E-BE71-E33F27AA8A40}"/>
    <hyperlink ref="J77" r:id="rId733" xr:uid="{A0806303-D2D8-4A5E-B855-D1A5AA0CFE7F}"/>
    <hyperlink ref="J32" r:id="rId734" xr:uid="{33E21424-67FE-4B77-9CC3-AA6E70AE64B0}"/>
    <hyperlink ref="K32" r:id="rId735" display="https://www.ieu.edu.tr/international/en/erasmus-hareketliligi" xr:uid="{7C4C4CC5-D8D8-4F30-891B-65F60B6BB1FD}"/>
    <hyperlink ref="K33" r:id="rId736" display="https://oip.ku.edu.tr/mobility-programs/incoming/incoming-application-calendar/" xr:uid="{A47B7AE5-112E-4FF1-ADD8-784B11295765}"/>
    <hyperlink ref="J247" r:id="rId737" xr:uid="{D3841A03-F16B-4281-AD2B-BCC36D639FCB}"/>
    <hyperlink ref="K247" r:id="rId738" display="https://www.ieu.edu.tr/international/en/erasmus-hareketliligi" xr:uid="{6D850C0E-A7F5-4096-90AC-8FDBECC1920F}"/>
    <hyperlink ref="K248" r:id="rId739" display="https://oip.ku.edu.tr/mobility-programs/incoming/incoming-application-calendar/" xr:uid="{632A3987-28AA-4B10-90E3-2D7ED9FF4B52}"/>
    <hyperlink ref="J248" r:id="rId740" xr:uid="{4C201238-1E0B-4BED-A14D-2121BEBDB237}"/>
    <hyperlink ref="J291" r:id="rId741" xr:uid="{F7FE1AFC-7733-4731-8386-0304DDC3BFDB}"/>
    <hyperlink ref="K291" r:id="rId742" display="https://www.ieu.edu.tr/international/en/erasmus-hareketliligi" xr:uid="{DACA74D5-1120-43CE-961D-D2ACC2B63CE0}"/>
    <hyperlink ref="K292" r:id="rId743" display="https://oip.ku.edu.tr/mobility-programs/incoming/incoming-application-calendar/" xr:uid="{E6350891-195E-46F9-B031-0121B90339D5}"/>
    <hyperlink ref="J292" r:id="rId744" xr:uid="{31A16D5E-D4C3-4EB1-8256-9C220C44A963}"/>
    <hyperlink ref="J332" r:id="rId745" xr:uid="{4AB6D213-DCB9-480D-BCC3-F5998A19FFD5}"/>
    <hyperlink ref="K332" r:id="rId746" display="https://www.ieu.edu.tr/international/en/erasmus-hareketliligi" xr:uid="{1F556CA2-9F16-407B-8138-098DC0D13DA5}"/>
    <hyperlink ref="K333" r:id="rId747" display="https://oip.ku.edu.tr/mobility-programs/incoming/incoming-application-calendar/" xr:uid="{05C27AEC-5925-4354-83BC-4B77BAD6C53F}"/>
    <hyperlink ref="J333" r:id="rId748" xr:uid="{0FEC85DE-9F14-4229-97FC-64585AF81BC9}"/>
    <hyperlink ref="J374" r:id="rId749" xr:uid="{A6D2CDF9-2017-4FB0-8891-919CB9F69E63}"/>
    <hyperlink ref="K374" r:id="rId750" display="https://www.ieu.edu.tr/international/en/erasmus-hareketliligi" xr:uid="{5A720F63-00ED-4159-8AD6-0E269FCFCA71}"/>
    <hyperlink ref="K375" r:id="rId751" display="https://oip.ku.edu.tr/mobility-programs/incoming/incoming-application-calendar/" xr:uid="{434CF5F3-5571-4E79-9A83-E65B22C93264}"/>
    <hyperlink ref="J375" r:id="rId752" xr:uid="{B7D18949-D0E6-44CD-BB3E-AF665364154E}"/>
    <hyperlink ref="J415" r:id="rId753" xr:uid="{02050459-F098-46AB-B32C-084BFEA6A9DC}"/>
    <hyperlink ref="K415" r:id="rId754" display="https://www.ieu.edu.tr/international/en/erasmus-hareketliligi" xr:uid="{42FF6827-2F75-4BE7-8389-73A1FA9B4F7B}"/>
    <hyperlink ref="K416" r:id="rId755" display="https://oip.ku.edu.tr/mobility-programs/incoming/incoming-application-calendar/" xr:uid="{01B9A141-B603-429A-91ED-2C886BD1DDE2}"/>
    <hyperlink ref="J416" r:id="rId756" xr:uid="{D9B70F92-E983-4BEE-9CE7-D0A00CC90606}"/>
    <hyperlink ref="J451" r:id="rId757" xr:uid="{31CD2B94-FFF9-4A66-A866-A414B83C8457}"/>
    <hyperlink ref="K451" r:id="rId758" display="https://www.ieu.edu.tr/international/en/erasmus-hareketliligi" xr:uid="{3B6E4F3C-44EE-467F-B3A9-F1236F0F495C}"/>
    <hyperlink ref="K452" r:id="rId759" display="https://oip.ku.edu.tr/mobility-programs/incoming/incoming-application-calendar/" xr:uid="{9CAB14FE-6232-467B-9CE1-0A80BC0DF7FB}"/>
    <hyperlink ref="J452" r:id="rId760" xr:uid="{66BB24A7-115C-4CF4-89D7-2D19C5451C7F}"/>
    <hyperlink ref="J498" r:id="rId761" xr:uid="{F12CAFF7-9C73-41A6-956B-27DD78261F82}"/>
    <hyperlink ref="K498" r:id="rId762" display="https://www.ieu.edu.tr/international/en/erasmus-hareketliligi" xr:uid="{D4D5B28D-2DCD-46F8-A5A2-0F66F986690F}"/>
    <hyperlink ref="K499" r:id="rId763" display="https://oip.ku.edu.tr/mobility-programs/incoming/incoming-application-calendar/" xr:uid="{FF6BA4A2-2F39-4253-8180-A65B9D8AC454}"/>
    <hyperlink ref="J499" r:id="rId764" xr:uid="{CBC91A2D-894E-43FE-A19A-C41D26C9AFA7}"/>
    <hyperlink ref="J542" r:id="rId765" xr:uid="{196E5B08-ACE4-4877-8D69-5787B7A72369}"/>
    <hyperlink ref="K542" r:id="rId766" display="https://www.ieu.edu.tr/international/en/erasmus-hareketliligi" xr:uid="{399B4504-6C8B-47A2-BE0C-9197F8BB5CA5}"/>
    <hyperlink ref="K543" r:id="rId767" display="https://oip.ku.edu.tr/mobility-programs/incoming/incoming-application-calendar/" xr:uid="{A54B69FB-6B03-4BE1-B13D-74839062C9B6}"/>
    <hyperlink ref="J543" r:id="rId768" xr:uid="{E2B875A8-2A18-412A-B979-F77A13BD34BF}"/>
    <hyperlink ref="J583" r:id="rId769" xr:uid="{2E83F57E-C45E-4861-9D98-DBFD23363FCF}"/>
    <hyperlink ref="K583" r:id="rId770" display="https://www.ieu.edu.tr/international/en/erasmus-hareketliligi" xr:uid="{DEA501C2-98B4-4B4D-ADE2-CEB7C9C2EB36}"/>
    <hyperlink ref="K584" r:id="rId771" display="https://oip.ku.edu.tr/mobility-programs/incoming/incoming-application-calendar/" xr:uid="{90369585-5534-475B-BAE4-41A85D5B68FD}"/>
    <hyperlink ref="J584" r:id="rId772" xr:uid="{D419EF3B-8E17-434D-AD34-FC532B9C20E2}"/>
    <hyperlink ref="K119" r:id="rId773" display="https://oip.ku.edu.tr/mobility-programs/incoming/incoming-application-calendar/" xr:uid="{CDA72954-8082-4B65-82B5-C3A2CE6FCC16}"/>
    <hyperlink ref="J119" r:id="rId774" xr:uid="{01A14EFC-D171-4221-8C11-E1FC02115CD3}"/>
    <hyperlink ref="K164" r:id="rId775" display="https://oip.ku.edu.tr/mobility-programs/incoming/incoming-application-calendar/" xr:uid="{15C151A2-0E87-4DF7-AE9A-14F74DF2F757}"/>
    <hyperlink ref="J164" r:id="rId776" xr:uid="{262FF4E1-7750-4B11-A413-9793676E99CC}"/>
    <hyperlink ref="K208" r:id="rId777" display="https://oip.ku.edu.tr/mobility-programs/incoming/incoming-application-calendar/" xr:uid="{DC65486B-1F11-432F-987C-5CD3EB01F849}"/>
    <hyperlink ref="J208" r:id="rId778" xr:uid="{D948A9D0-1860-4938-9D1D-CFBEA6184CB3}"/>
    <hyperlink ref="J453" r:id="rId779" xr:uid="{BCCFF140-C4C8-4D63-8FDC-35692837D254}"/>
    <hyperlink ref="K453" r:id="rId780" xr:uid="{38CB5996-3B2F-4222-9298-A116373CD9D0}"/>
    <hyperlink ref="J329" r:id="rId781" xr:uid="{6A981805-1F89-40B3-BA13-7145CD5FE184}"/>
    <hyperlink ref="K329" r:id="rId782" xr:uid="{6566CCCF-195D-471F-A531-114F76C11EA2}"/>
    <hyperlink ref="J243" r:id="rId783" xr:uid="{C91B7947-C198-4069-A5D5-F8D17E49901A}"/>
    <hyperlink ref="K243" r:id="rId784" xr:uid="{67E9B72B-5A2B-48F9-AFF0-C4F055FC8A0C}"/>
    <hyperlink ref="J204" r:id="rId785" xr:uid="{0A68E808-E5F4-46ED-A927-DE7716745EBA}"/>
    <hyperlink ref="K204" r:id="rId786" xr:uid="{0C79DFE1-4270-40DE-AB41-7478656B135F}"/>
    <hyperlink ref="J27" r:id="rId787" xr:uid="{91D5EB68-1A65-4C41-B472-FCAE514BE309}"/>
    <hyperlink ref="K27" r:id="rId788" xr:uid="{5140111F-5D51-4438-B4F3-F450D7F1A1D8}"/>
    <hyperlink ref="J113" r:id="rId789" xr:uid="{B0B93D58-1FFF-4348-A39F-B70488FAAB98}"/>
    <hyperlink ref="K113" r:id="rId790" xr:uid="{AE459068-2A85-4BDB-9587-B4351B22A776}"/>
    <hyperlink ref="K74" r:id="rId791" display="https://feaa.uvt.ro/en/erasmus-programmes/erasmus-incoming-en" xr:uid="{FBF11A44-4514-41D9-8E19-8A60B32E7654}"/>
    <hyperlink ref="J74" r:id="rId792" location="prog-stud" xr:uid="{B127773E-4341-439A-93E3-76654BCB0168}"/>
    <hyperlink ref="K116" r:id="rId793" display="https://feaa.uvt.ro/en/erasmus-programmes/erasmus-incoming-en" xr:uid="{C8A41D17-4F56-4166-9A63-C7A815E5458A}"/>
    <hyperlink ref="J116" r:id="rId794" location="prog-stud" xr:uid="{742B897E-8EF6-409A-BD59-0D04319D6D00}"/>
    <hyperlink ref="K162" r:id="rId795" display="https://feaa.uvt.ro/en/erasmus-programmes/erasmus-incoming-en" xr:uid="{C4D907CE-E733-4B8E-B119-1DC1055F8B2C}"/>
    <hyperlink ref="J162" r:id="rId796" location="prog-stud" xr:uid="{040DE22E-D1C0-4E1C-A623-CD795473A987}"/>
    <hyperlink ref="K201" r:id="rId797" display="https://feaa.uvt.ro/en/erasmus-programmes/erasmus-incoming-en" xr:uid="{091607D0-EED7-4954-8531-6B1754BE411D}"/>
    <hyperlink ref="J201" r:id="rId798" location="prog-stud" xr:uid="{B9405E61-EE92-4971-A14E-7079C0C14394}"/>
    <hyperlink ref="K244" r:id="rId799" display="https://feaa.uvt.ro/en/erasmus-programmes/erasmus-incoming-en" xr:uid="{DC6177D0-602D-4B07-9C26-3C479E22930A}"/>
    <hyperlink ref="J244" r:id="rId800" location="prog-stud" xr:uid="{62ADEC70-41FF-4C04-B009-24BB50C5E5A6}"/>
    <hyperlink ref="K289" r:id="rId801" display="https://feaa.uvt.ro/en/erasmus-programmes/erasmus-incoming-en" xr:uid="{41902C9C-2B37-459B-AA74-BFE5A930C3E2}"/>
    <hyperlink ref="J289" r:id="rId802" location="prog-stud" xr:uid="{460C7D11-596D-4136-BCBC-552D949994BF}"/>
    <hyperlink ref="J327" r:id="rId803" xr:uid="{651001DB-1B66-4327-BFC2-54675ADAA8E7}"/>
    <hyperlink ref="K328" r:id="rId804" display="https://feaa.uvt.ro/en/erasmus-programmes/erasmus-incoming-en" xr:uid="{22621699-0FC0-4401-A2A2-789E75B8F841}"/>
    <hyperlink ref="J328" r:id="rId805" location="prog-stud" xr:uid="{0D0B1C64-955E-4A24-A98C-3B390D79C1D5}"/>
    <hyperlink ref="K372" r:id="rId806" display="https://feaa.uvt.ro/en/erasmus-programmes/erasmus-incoming-en" xr:uid="{A5AC90CF-03FA-452D-B29F-FAB8CE430F44}"/>
    <hyperlink ref="J372" r:id="rId807" location="prog-stud" xr:uid="{C172E447-0EF3-4783-B839-45839285EDB5}"/>
    <hyperlink ref="K413" r:id="rId808" display="https://feaa.uvt.ro/en/erasmus-programmes/erasmus-incoming-en" xr:uid="{C5F2D7DC-3405-4B6B-AFFD-26E82AF57603}"/>
    <hyperlink ref="J413" r:id="rId809" location="prog-stud" xr:uid="{29663288-0CB4-42A3-94AA-27160D0AC6A9}"/>
    <hyperlink ref="K456" r:id="rId810" display="https://feaa.uvt.ro/en/erasmus-programmes/erasmus-incoming-en" xr:uid="{E2C7F81B-10C1-4B69-B30B-7746A9CC7614}"/>
    <hyperlink ref="J456" r:id="rId811" location="prog-stud" xr:uid="{657CE800-B83D-4FF0-8F34-0D7E90EB627A}"/>
    <hyperlink ref="K496" r:id="rId812" display="https://feaa.uvt.ro/en/erasmus-programmes/erasmus-incoming-en" xr:uid="{5C635BCE-1EEE-4FB4-ACCF-246D6C5512C1}"/>
    <hyperlink ref="J496" r:id="rId813" location="prog-stud" xr:uid="{8339CD3B-7749-4287-A0F0-7A7233A14274}"/>
    <hyperlink ref="K540" r:id="rId814" display="https://feaa.uvt.ro/en/erasmus-programmes/erasmus-incoming-en" xr:uid="{07E040E0-6F9D-4800-9D31-791CBE543CD8}"/>
    <hyperlink ref="J540" r:id="rId815" location="prog-stud" xr:uid="{5F62F2CD-F96F-47B6-876E-88FEB2C10696}"/>
    <hyperlink ref="K582" r:id="rId816" display="https://feaa.uvt.ro/en/erasmus-programmes/erasmus-incoming-en" xr:uid="{0DB75A5E-FF78-47A1-8245-9CBAE81F65FE}"/>
    <hyperlink ref="J582" r:id="rId817" location="prog-stud" xr:uid="{9D931168-6761-4E90-A3FC-D2A2105B6F55}"/>
    <hyperlink ref="K37" r:id="rId818" xr:uid="{F890CC74-E2F7-40B4-9579-761A3EDC515C}"/>
    <hyperlink ref="J37" r:id="rId819" xr:uid="{0B2F8608-D9C0-489F-A290-ABE9AFEBAB30}"/>
    <hyperlink ref="K83" r:id="rId820" xr:uid="{80EC8EA9-D778-46EB-A23E-97381CE21150}"/>
    <hyperlink ref="J83" r:id="rId821" xr:uid="{74EF5459-CAC6-4E66-9D7B-0D819F91C675}"/>
    <hyperlink ref="K125" r:id="rId822" xr:uid="{C407484E-F6AC-480F-A526-463BF6FB7DC5}"/>
    <hyperlink ref="J125" r:id="rId823" xr:uid="{BD2AD87C-82B2-4ACE-8471-7F92FAE5A8B4}"/>
    <hyperlink ref="K171" r:id="rId824" xr:uid="{20FB4DCF-D070-4C23-9417-2958063CB687}"/>
    <hyperlink ref="J171" r:id="rId825" xr:uid="{6D86C5DA-F93B-446C-BD6A-11F7DEEFCE15}"/>
    <hyperlink ref="K214" r:id="rId826" xr:uid="{C05A9B2C-A982-4AB1-8017-9CBEFA73E01B}"/>
    <hyperlink ref="J214" r:id="rId827" xr:uid="{97FD5DF5-18E6-4780-95D7-0FA926EDC8F6}"/>
    <hyperlink ref="K254" r:id="rId828" xr:uid="{844ECBDF-DFAE-48C3-ADDD-02A345C91184}"/>
    <hyperlink ref="J254" r:id="rId829" xr:uid="{CC8E5762-EE54-417C-B4DA-26E17FB14558}"/>
    <hyperlink ref="K298" r:id="rId830" xr:uid="{1BFAAD39-3FFC-41B1-8F79-F59AD281C039}"/>
    <hyperlink ref="J298" r:id="rId831" xr:uid="{7AA16131-9923-40C1-A5BE-2624C1329759}"/>
    <hyperlink ref="K338" r:id="rId832" xr:uid="{A7AADC5E-954C-461F-BCA3-8A3C325A702F}"/>
    <hyperlink ref="J338" r:id="rId833" xr:uid="{2335F355-17F1-4DC2-AD6D-7DB0F278D60B}"/>
    <hyperlink ref="K381" r:id="rId834" xr:uid="{6B2D6952-604B-4840-B275-1D3B83D06EE8}"/>
    <hyperlink ref="J381" r:id="rId835" xr:uid="{4C5CE568-7E4D-40AA-834E-F2B44E2105EA}"/>
    <hyperlink ref="K421" r:id="rId836" xr:uid="{F3A4E75A-9ABB-4EC1-9009-2156BB8ACF34}"/>
    <hyperlink ref="J421" r:id="rId837" xr:uid="{8D0F3ABF-4EBD-47F1-94F7-C74A8FAB5755}"/>
    <hyperlink ref="K462" r:id="rId838" xr:uid="{9C467883-5C43-4B31-AC37-11746756FCBA}"/>
    <hyperlink ref="J462" r:id="rId839" xr:uid="{8432DE62-A173-4EDB-952E-3339976ADDEE}"/>
    <hyperlink ref="K504" r:id="rId840" xr:uid="{7D3FC87B-70BE-40F1-A2A1-4B58D9C54D63}"/>
    <hyperlink ref="J504" r:id="rId841" xr:uid="{F7C7E41C-4A3B-410B-858B-355851C261D4}"/>
    <hyperlink ref="K549" r:id="rId842" xr:uid="{B729285A-400D-49BD-B03A-B7C5D3285404}"/>
    <hyperlink ref="J549" r:id="rId843" xr:uid="{A42D6B7C-5D28-40BE-8A95-40DBF848560B}"/>
    <hyperlink ref="K590" r:id="rId844" xr:uid="{4D547045-8F66-49EE-BFC4-9D0C9309258B}"/>
    <hyperlink ref="J590" r:id="rId845" xr:uid="{EE7F447F-7F34-4DC7-A30D-0063C1B3F942}"/>
    <hyperlink ref="K41" r:id="rId846" display="https://international.unsa.ba/coming-as-exchange-students/" xr:uid="{9995A799-5094-4EC3-873E-C322562AB4A1}"/>
    <hyperlink ref="J41" r:id="rId847" display="https://international.unsa.ba/modules-in-english/" xr:uid="{12641C0B-AF41-48D5-85F2-531356AAAF42}"/>
    <hyperlink ref="K87" r:id="rId848" display="https://international.unsa.ba/coming-as-exchange-students/" xr:uid="{B7648C72-064A-4FD4-8A68-22460492F24B}"/>
    <hyperlink ref="J87" r:id="rId849" display="https://international.unsa.ba/modules-in-english/" xr:uid="{00F148D5-6494-4007-AC2E-059CF56E4078}"/>
    <hyperlink ref="K176" r:id="rId850" display="https://international.unsa.ba/coming-as-exchange-students/" xr:uid="{C1BA7B6B-ED78-4C39-A8A0-90202B9D5770}"/>
    <hyperlink ref="J176" r:id="rId851" display="https://international.unsa.ba/modules-in-english/" xr:uid="{82E50741-76B6-4C34-B486-E150136CF419}"/>
    <hyperlink ref="K219" r:id="rId852" display="https://international.unsa.ba/coming-as-exchange-students/" xr:uid="{8F99F518-38D0-4B7E-BD4E-DA69174812BD}"/>
    <hyperlink ref="J219" r:id="rId853" display="https://international.unsa.ba/modules-in-english/" xr:uid="{C4EF36AC-2B6C-4F8D-B852-6C311E3A4DE6}"/>
    <hyperlink ref="K258" r:id="rId854" display="https://international.unsa.ba/coming-as-exchange-students/" xr:uid="{2547AF68-1199-4710-A8C4-FF402DA75130}"/>
    <hyperlink ref="J258" r:id="rId855" display="https://international.unsa.ba/modules-in-english/" xr:uid="{01EA8DAB-EBE1-4937-9984-C7572B4F8485}"/>
    <hyperlink ref="K303" r:id="rId856" display="https://international.unsa.ba/coming-as-exchange-students/" xr:uid="{D51340EE-2C53-4076-B59D-D9B645B454F0}"/>
    <hyperlink ref="J303" r:id="rId857" display="https://international.unsa.ba/modules-in-english/" xr:uid="{0229F376-CD9C-45D9-B2A0-97FEEAD11801}"/>
    <hyperlink ref="K385" r:id="rId858" display="https://international.unsa.ba/coming-as-exchange-students/" xr:uid="{C8C89244-6264-4ECC-906A-1BD85E5ECF38}"/>
    <hyperlink ref="J385" r:id="rId859" display="https://international.unsa.ba/modules-in-english/" xr:uid="{C5073C0C-5B6A-4EA7-BC99-583987641D76}"/>
    <hyperlink ref="K426" r:id="rId860" display="https://international.unsa.ba/coming-as-exchange-students/" xr:uid="{BFD5A9E2-3982-47D0-9FDD-C106AB933A91}"/>
    <hyperlink ref="J426" r:id="rId861" display="https://international.unsa.ba/modules-in-english/" xr:uid="{7148A605-71F8-43E9-9C42-B9216A4D00EC}"/>
    <hyperlink ref="K509" r:id="rId862" display="https://international.unsa.ba/coming-as-exchange-students/" xr:uid="{42393DEA-59FA-4EA8-91C7-315BB21D5D2D}"/>
    <hyperlink ref="J509" r:id="rId863" display="https://international.unsa.ba/modules-in-english/" xr:uid="{ED9096BB-935C-4F13-AA99-E3D0059B7D97}"/>
    <hyperlink ref="K8" r:id="rId864" xr:uid="{67B9B5BE-E6B8-4601-A3A6-03CF17FD380C}"/>
    <hyperlink ref="J8" r:id="rId865" xr:uid="{E45913C1-D0E9-4FED-9CA4-234E7E8A5974}"/>
    <hyperlink ref="K50" r:id="rId866" xr:uid="{C03626E6-F749-4E82-A6AB-9F5151135357}"/>
    <hyperlink ref="J50" r:id="rId867" xr:uid="{877FC3F6-6C5F-492C-9276-BECB79C9DAA9}"/>
    <hyperlink ref="K98" r:id="rId868" xr:uid="{856889C7-1517-4969-A287-B25D2E9D07E0}"/>
    <hyperlink ref="J98" r:id="rId869" xr:uid="{C5ADD068-5F9E-43FC-BCB8-8F93E08076DB}"/>
    <hyperlink ref="K140" r:id="rId870" xr:uid="{F36CAFC0-FD5B-458F-920C-C4B045BCA63D}"/>
    <hyperlink ref="J140" r:id="rId871" xr:uid="{A42D83AD-7E70-4663-A28D-D5F73B415BBE}"/>
    <hyperlink ref="K187" r:id="rId872" xr:uid="{76ABDEDF-3F5B-4C0E-B887-AFA106B8AB57}"/>
    <hyperlink ref="J187" r:id="rId873" xr:uid="{499C6C66-27C0-48A4-8812-8CE83964AA06}"/>
    <hyperlink ref="J562" r:id="rId874" xr:uid="{7A68E5C9-0C63-4D70-AF44-CBCF4A64B77E}"/>
    <hyperlink ref="K562" r:id="rId875" xr:uid="{970B0487-3D2A-4909-AB1E-B13B71740FCD}"/>
    <hyperlink ref="J518" r:id="rId876" xr:uid="{D74F4D7E-71A6-42E7-A468-89757C1BE665}"/>
    <hyperlink ref="K518" r:id="rId877" xr:uid="{C2C5F179-AD3A-4598-8FA9-782AD3EF99DC}"/>
    <hyperlink ref="J351" r:id="rId878" xr:uid="{00A0D6EA-9429-4F00-B1D2-79F1462E91BB}"/>
    <hyperlink ref="K351" r:id="rId879" xr:uid="{6CF0C7B3-3D92-40C3-B7D4-65DA0A88CE68}"/>
    <hyperlink ref="J310" r:id="rId880" xr:uid="{258152CB-42F6-41D2-9AC7-910DF9C971F3}"/>
    <hyperlink ref="K310" r:id="rId881" xr:uid="{D5EB290D-D637-4A71-AB2F-E37EFE9F5732}"/>
    <hyperlink ref="J266" r:id="rId882" xr:uid="{C0348A36-7D0E-4BCF-B0BC-207B1D947A3D}"/>
    <hyperlink ref="K266" r:id="rId883" xr:uid="{A0EF6FFE-7CBF-472C-80D3-BC4687FA6F56}"/>
    <hyperlink ref="J228" r:id="rId884" xr:uid="{C7593585-BE59-41F6-9D95-26793F6C6FE8}"/>
    <hyperlink ref="K228" r:id="rId885" xr:uid="{41D4A642-2132-4345-BE0D-9793FBE57AA6}"/>
    <hyperlink ref="J393" r:id="rId886" xr:uid="{FF7CD8D9-8FC6-4431-BE10-CEBACA0C9327}"/>
    <hyperlink ref="K393" r:id="rId887" xr:uid="{99E827A1-0C46-4A0D-AD25-74C8F205831B}"/>
    <hyperlink ref="J433" r:id="rId888" xr:uid="{89B19ECD-5150-460C-9441-5F97603E9766}"/>
    <hyperlink ref="K433" r:id="rId889" xr:uid="{22543D07-6DAB-4DD4-BAB0-0E00769D46FB}"/>
    <hyperlink ref="J475" r:id="rId890" xr:uid="{5C9B9E6F-F0CF-4A22-99D4-C34E788164D4}"/>
    <hyperlink ref="K475" r:id="rId891" xr:uid="{97FA8DB5-6538-4274-BCC6-17003E20B9E1}"/>
    <hyperlink ref="K13" r:id="rId892" display="https://www.ehu.eus/en/web/nazioarteko-harremanak/en-courses-taught-in-english-for-bachelor-students-2023-2024" xr:uid="{AFC8E11C-6A54-4CD8-9DFB-28AB9EE684A4}"/>
    <hyperlink ref="J13" r:id="rId893" display="https://www.ehu.eus/es/web/ekonomia-enpresa-fakultatea/incoming-students" xr:uid="{7A04935C-3AC4-41AF-8926-643379FC852A}"/>
    <hyperlink ref="K52" r:id="rId894" display="https://www.ehu.eus/en/web/nazioarteko-harremanak/en-courses-taught-in-english-for-bachelor-students-2023-2024" xr:uid="{ABDAF414-7FEE-4CE2-B0BE-999D756D4DDE}"/>
    <hyperlink ref="J52" r:id="rId895" display="https://www.ehu.eus/es/web/ekonomia-enpresa-fakultatea/incoming-students" xr:uid="{448052D9-EE45-4B71-BFE2-80854658816D}"/>
    <hyperlink ref="K97" r:id="rId896" display="https://www.ehu.eus/en/web/nazioarteko-harremanak/en-courses-taught-in-english-for-bachelor-students-2023-2024" xr:uid="{16476839-274F-460A-850A-50EB72676EB4}"/>
    <hyperlink ref="J97" r:id="rId897" display="https://www.ehu.eus/es/web/ekonomia-enpresa-fakultatea/incoming-students" xr:uid="{8B9FDED3-D28E-4888-8F68-A9E1109B2F1D}"/>
    <hyperlink ref="K139" r:id="rId898" display="https://www.ehu.eus/en/web/nazioarteko-harremanak/en-courses-taught-in-english-for-bachelor-students-2023-2024" xr:uid="{1553D595-11E0-4402-A79F-82859B5D9629}"/>
    <hyperlink ref="J139" r:id="rId899" display="https://www.ehu.eus/es/web/ekonomia-enpresa-fakultatea/incoming-students" xr:uid="{814E467F-BB68-44D3-AF30-A22230327CBD}"/>
    <hyperlink ref="K185" r:id="rId900" display="https://www.ehu.eus/en/web/nazioarteko-harremanak/en-courses-taught-in-english-for-bachelor-students-2023-2024" xr:uid="{81B25924-BD42-4E21-9675-9E727D64D011}"/>
    <hyperlink ref="J185" r:id="rId901" display="https://www.ehu.eus/es/web/ekonomia-enpresa-fakultatea/incoming-students" xr:uid="{824B243B-C5CA-4447-A0D5-5D46F3769822}"/>
    <hyperlink ref="K28" r:id="rId902" display="https://www.ipc.pt/ipc/en/study/" xr:uid="{C207656A-78D0-4831-83A1-8210CADD23E1}"/>
    <hyperlink ref="J28" r:id="rId903" xr:uid="{BECDCF23-8AAC-4F2B-B67A-0332ADF91AA4}"/>
    <hyperlink ref="J33" r:id="rId904" xr:uid="{B07AD676-A0A9-4FDD-9886-E10EDFEF1D69}"/>
    <hyperlink ref="K72" r:id="rId905" display="https://www.ipc.pt/ipc/en/study/" xr:uid="{7C79C9FD-DDB8-4E17-A9D9-E2F67E6CB055}"/>
    <hyperlink ref="J72" r:id="rId906" xr:uid="{69B0CE76-90D1-4009-A74D-D09F22186CE7}"/>
    <hyperlink ref="K114" r:id="rId907" display="https://www.ipc.pt/ipc/en/study/" xr:uid="{49BCB71B-9E0F-49A8-B4EE-EFC12B614C95}"/>
    <hyperlink ref="J114" r:id="rId908" xr:uid="{C0DEC509-C1BA-42D6-A323-A6652A1D6E4E}"/>
    <hyperlink ref="K160" r:id="rId909" display="https://www.ipc.pt/ipc/en/study/" xr:uid="{5B5E30B5-64A9-457C-818E-8C2AFFB85A7C}"/>
    <hyperlink ref="J160" r:id="rId910" xr:uid="{89A471DA-A801-44B2-8032-349A156D6CE2}"/>
    <hyperlink ref="K206" r:id="rId911" display="https://www.ipc.pt/ipc/en/study/" xr:uid="{23FE0319-307A-49C9-8964-99213210EC03}"/>
    <hyperlink ref="J206" r:id="rId912" xr:uid="{38A7D990-D8B3-45DC-9F18-A1EE0ED9C181}"/>
    <hyperlink ref="K246" r:id="rId913" display="https://www.ipc.pt/ipc/en/study/" xr:uid="{4AECB1D4-87F9-4C80-B7F5-BB1CDF008F9E}"/>
    <hyperlink ref="J246" r:id="rId914" xr:uid="{6951C8C7-822D-4AEC-8CFF-9A52C254CE12}"/>
    <hyperlink ref="K286" r:id="rId915" display="https://www.ipc.pt/ipc/en/study/" xr:uid="{50F6646F-FB0D-4F12-8F83-C760067D2353}"/>
    <hyperlink ref="J286" r:id="rId916" xr:uid="{DB5F6DFD-E6F8-46F1-B0EE-0DC3EBAAACBD}"/>
    <hyperlink ref="K331" r:id="rId917" display="https://www.ipc.pt/ipc/en/study/" xr:uid="{F323699B-3534-4EDD-B4A4-E1525AA19301}"/>
    <hyperlink ref="J331" r:id="rId918" xr:uid="{02BB1167-0149-4B54-936D-D627E61CF2D4}"/>
    <hyperlink ref="K370" r:id="rId919" display="https://www.ipc.pt/ipc/en/study/" xr:uid="{5E0BA3A0-F1BD-442F-8B4F-90AB7F554A5E}"/>
    <hyperlink ref="J370" r:id="rId920" xr:uid="{C5DCAB27-DF8B-486F-BBA0-8AD0BD681A54}"/>
    <hyperlink ref="K409" r:id="rId921" display="https://www.ipc.pt/ipc/en/study/" xr:uid="{8F5E0139-5CCE-41FD-BD62-32A5B98C2057}"/>
    <hyperlink ref="J409" r:id="rId922" xr:uid="{444CDC88-4A0F-4718-84B6-CF657FF978AE}"/>
    <hyperlink ref="K454" r:id="rId923" display="https://www.ipc.pt/ipc/en/study/" xr:uid="{CA8DC491-CE1D-44C7-8793-3543160FCFDC}"/>
    <hyperlink ref="J454" r:id="rId924" xr:uid="{2DA05AFB-30FA-41B7-A35A-94BA1916B649}"/>
    <hyperlink ref="K492" r:id="rId925" display="https://www.ipc.pt/ipc/en/study/" xr:uid="{0C67A6FE-F9C9-48C5-A3C4-962840594E75}"/>
    <hyperlink ref="J492" r:id="rId926" xr:uid="{8E537AB3-20AC-4E17-953B-317A4D50EC5E}"/>
    <hyperlink ref="K538" r:id="rId927" display="https://www.ipc.pt/ipc/en/study/" xr:uid="{9D1A4FD0-A722-4D3A-B407-7B55602D25D9}"/>
    <hyperlink ref="J538" r:id="rId928" xr:uid="{AFC53459-A94B-45F0-9205-88B5379168E9}"/>
    <hyperlink ref="K581" r:id="rId929" display="https://www.ipc.pt/ipc/en/study/" xr:uid="{777C8AF2-828D-4267-A593-681D438C4167}"/>
    <hyperlink ref="J581" r:id="rId930" xr:uid="{19B76139-DDFA-4383-9692-9115E70C31A9}"/>
    <hyperlink ref="J35" r:id="rId931" xr:uid="{DADECAF1-0750-4178-9369-52392CEEF525}"/>
    <hyperlink ref="K35" r:id="rId932" xr:uid="{AA913F65-1B0F-4CD5-9AC0-93FCBFF0F76A}"/>
    <hyperlink ref="J79" r:id="rId933" xr:uid="{AF599F54-3555-4109-BDCC-545F26ADB805}"/>
    <hyperlink ref="K79" r:id="rId934" xr:uid="{8227C5BD-B44D-4813-9234-DC2556036CE8}"/>
    <hyperlink ref="J121" r:id="rId935" xr:uid="{CFA1D16A-EBC4-446D-AE1A-972C0D402001}"/>
    <hyperlink ref="K121" r:id="rId936" xr:uid="{B806F4FC-C8B3-43DF-8025-3BA7A256B9BF}"/>
    <hyperlink ref="J166" r:id="rId937" xr:uid="{7F1D0553-B499-47F6-B595-343A562E9C6C}"/>
    <hyperlink ref="K166" r:id="rId938" xr:uid="{2C983F6B-A616-428C-836D-6DB4CA142DB9}"/>
    <hyperlink ref="J210" r:id="rId939" xr:uid="{BA263690-68A3-4B18-9852-5AC9B6E9F406}"/>
    <hyperlink ref="K210" r:id="rId940" xr:uid="{4AAC201D-1E26-4C0E-B4E2-97071B8B13BA}"/>
    <hyperlink ref="J250" r:id="rId941" xr:uid="{4350D3D5-3B39-47BC-A166-5D1F6AB2002D}"/>
    <hyperlink ref="K250" r:id="rId942" xr:uid="{235A077B-96AB-4766-8AF0-F6CB656EF9E6}"/>
    <hyperlink ref="J294" r:id="rId943" xr:uid="{BD6EB2CE-1DC3-496C-8A7C-DC41ABC42E0D}"/>
    <hyperlink ref="K294" r:id="rId944" xr:uid="{578CF784-F548-45B2-BED1-12B4D5F43EA1}"/>
    <hyperlink ref="J334" r:id="rId945" xr:uid="{B5B00E99-7563-4672-99B3-4273A1015BEE}"/>
    <hyperlink ref="K334" r:id="rId946" xr:uid="{8D863032-FE2E-46FE-89D5-3D94DE995E98}"/>
    <hyperlink ref="J377" r:id="rId947" xr:uid="{7BB5B4E0-A7DB-49BF-AC06-F90E8764753F}"/>
    <hyperlink ref="K377" r:id="rId948" xr:uid="{F18EEA0E-0FC1-4ECC-A05C-A0D6EE92ADF8}"/>
    <hyperlink ref="J417" r:id="rId949" xr:uid="{5EA5B55E-99C7-4410-BD1A-192FEFE3EDD7}"/>
    <hyperlink ref="K417" r:id="rId950" xr:uid="{BCAAB035-5350-4564-A001-2304E64CC924}"/>
    <hyperlink ref="J458" r:id="rId951" xr:uid="{F5A44ACA-B68D-4A74-961A-CB2443DCA576}"/>
    <hyperlink ref="K458" r:id="rId952" xr:uid="{744E60A3-58EC-4A2A-9AE9-5C24EE5DA771}"/>
    <hyperlink ref="J500" r:id="rId953" xr:uid="{41623630-8830-4DD2-80F5-78E213AF0D84}"/>
    <hyperlink ref="K500" r:id="rId954" xr:uid="{0F09ABF6-9469-4B64-BD65-C6FC1F1FD845}"/>
    <hyperlink ref="J545" r:id="rId955" xr:uid="{00660225-9301-42F8-8D48-52C1C74CEAB6}"/>
    <hyperlink ref="K545" r:id="rId956" xr:uid="{3666DFFF-D88C-4CCB-9ED3-E4CB0B0887B3}"/>
    <hyperlink ref="J586" r:id="rId957" xr:uid="{BF2DD3B9-176B-4EAE-BD9D-4A2930ADBDDC}"/>
    <hyperlink ref="K586" r:id="rId958" xr:uid="{C886FBF7-2FC5-406E-A473-4B94F2AF8D23}"/>
    <hyperlink ref="K34" r:id="rId959" xr:uid="{27D8C1D5-9A77-42FC-88A1-06511C022A50}"/>
    <hyperlink ref="J34" r:id="rId960" xr:uid="{E643D5DE-A866-42BD-B4BE-E082F3147A2B}"/>
    <hyperlink ref="K78" r:id="rId961" xr:uid="{4516B31F-A1A2-4FC7-9380-5D8EDAE593F4}"/>
    <hyperlink ref="J78" r:id="rId962" xr:uid="{6054C1AF-A864-414B-BE44-96884C48C497}"/>
    <hyperlink ref="K120" r:id="rId963" xr:uid="{BA1E8D68-22DC-4D9F-A7C5-9C694DBA5C45}"/>
    <hyperlink ref="J120" r:id="rId964" xr:uid="{B2DF94B5-90BC-45F2-A10B-E483DAB8DF4A}"/>
    <hyperlink ref="K165" r:id="rId965" xr:uid="{08329F1B-65C4-4FA7-B1C4-6381DB3FF6E3}"/>
    <hyperlink ref="J165" r:id="rId966" xr:uid="{6792F82E-86B1-4F6E-B00C-88964262D0B9}"/>
    <hyperlink ref="K209" r:id="rId967" xr:uid="{EF632E8D-D8A2-479A-AC4D-449C9E12DAF4}"/>
    <hyperlink ref="J209" r:id="rId968" xr:uid="{8B268FC3-1375-45DB-90E6-1555CB25066F}"/>
    <hyperlink ref="K249" r:id="rId969" xr:uid="{D44E5493-A8C7-4D03-B28B-81F7F88858A8}"/>
    <hyperlink ref="J249" r:id="rId970" xr:uid="{9BC4EADE-553C-4A29-B9DB-F827B4BBA671}"/>
    <hyperlink ref="K293" r:id="rId971" xr:uid="{B67D822A-8BDC-4A7C-87BF-5DC69AB3A4DE}"/>
    <hyperlink ref="J293" r:id="rId972" xr:uid="{D335EDD3-82A5-4A53-8D4E-A6996E2DC69A}"/>
    <hyperlink ref="K376" r:id="rId973" xr:uid="{CC8CDE3F-2062-40DD-A154-2C8EA91E8B60}"/>
    <hyperlink ref="J376" r:id="rId974" xr:uid="{05F63C66-00B8-4763-9994-5248ADB63942}"/>
    <hyperlink ref="K457" r:id="rId975" xr:uid="{A9480735-7BFA-4A32-8178-2C09001A5A1E}"/>
    <hyperlink ref="J457" r:id="rId976" xr:uid="{5411751E-380B-40B4-9D3D-B7AFA07305DA}"/>
    <hyperlink ref="K544" r:id="rId977" xr:uid="{637DAAA5-7FB0-4FF4-9DB6-C45A6D71D55A}"/>
    <hyperlink ref="J544" r:id="rId978" xr:uid="{545D2CCB-6C05-4DF1-B39B-AEA44EB7495F}"/>
    <hyperlink ref="K585" r:id="rId979" xr:uid="{95332A25-2A08-4390-BC40-9FD0963072E5}"/>
    <hyperlink ref="J585" r:id="rId980" xr:uid="{9929FD99-3E23-43B6-930A-6BB2AC04D234}"/>
  </hyperlinks>
  <pageMargins left="0.7" right="0.7" top="0.75" bottom="0.75" header="0.3" footer="0.3"/>
  <pageSetup orientation="portrait" r:id="rId9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4D7B-2032-47D4-B8E6-1036176F2F0F}">
  <dimension ref="A1"/>
  <sheetViews>
    <sheetView workbookViewId="0">
      <selection sqref="A1:XFD13"/>
    </sheetView>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6"/>
  <sheetViews>
    <sheetView zoomScale="80" zoomScaleNormal="80" workbookViewId="0">
      <pane ySplit="1" topLeftCell="A70" activePane="bottomLeft" state="frozen"/>
      <selection pane="bottomLeft" activeCell="A76" sqref="A76"/>
    </sheetView>
  </sheetViews>
  <sheetFormatPr defaultColWidth="9.08984375" defaultRowHeight="14.5" x14ac:dyDescent="0.35"/>
  <cols>
    <col min="1" max="1" width="6.90625" style="17" customWidth="1"/>
    <col min="2" max="2" width="45.08984375" style="17" customWidth="1"/>
    <col min="3" max="3" width="7.54296875" style="17" customWidth="1"/>
    <col min="4" max="4" width="29.6328125" style="17" customWidth="1"/>
    <col min="5" max="5" width="8.90625" style="17" customWidth="1"/>
    <col min="6" max="6" width="13.54296875" style="17" customWidth="1"/>
    <col min="7" max="7" width="14" style="17" customWidth="1"/>
    <col min="8" max="8" width="23.6328125" style="17" customWidth="1"/>
    <col min="9" max="9" width="62.08984375" style="27" customWidth="1"/>
    <col min="10" max="10" width="56.08984375" style="28" customWidth="1"/>
    <col min="11" max="16384" width="9.08984375" style="46"/>
  </cols>
  <sheetData>
    <row r="1" spans="1:10" ht="18.5" x14ac:dyDescent="0.45">
      <c r="A1" s="388" t="s">
        <v>289</v>
      </c>
      <c r="B1" s="388"/>
      <c r="C1" s="388"/>
      <c r="D1" s="388"/>
      <c r="E1" s="388"/>
      <c r="F1" s="388"/>
      <c r="G1" s="388"/>
      <c r="H1" s="388"/>
      <c r="I1" s="388"/>
      <c r="J1" s="388"/>
    </row>
    <row r="2" spans="1:10" ht="46.5" x14ac:dyDescent="0.35">
      <c r="A2" s="42" t="s">
        <v>2</v>
      </c>
      <c r="B2" s="43" t="s">
        <v>0</v>
      </c>
      <c r="C2" s="42" t="s">
        <v>9</v>
      </c>
      <c r="D2" s="43" t="s">
        <v>10</v>
      </c>
      <c r="E2" s="42" t="s">
        <v>3</v>
      </c>
      <c r="F2" s="42" t="s">
        <v>4</v>
      </c>
      <c r="G2" s="42" t="s">
        <v>5</v>
      </c>
      <c r="H2" s="43" t="s">
        <v>1</v>
      </c>
      <c r="I2" s="43" t="s">
        <v>6</v>
      </c>
      <c r="J2" s="45" t="s">
        <v>7</v>
      </c>
    </row>
    <row r="3" spans="1:10" ht="18.5" x14ac:dyDescent="0.45">
      <c r="A3" s="389" t="s">
        <v>1449</v>
      </c>
      <c r="B3" s="390"/>
      <c r="C3" s="390"/>
      <c r="D3" s="390"/>
      <c r="E3" s="390"/>
      <c r="F3" s="390"/>
      <c r="G3" s="390"/>
      <c r="H3" s="390"/>
      <c r="I3" s="390"/>
      <c r="J3" s="391"/>
    </row>
    <row r="4" spans="1:10" ht="36" customHeight="1" x14ac:dyDescent="0.35">
      <c r="A4" s="257" t="s">
        <v>27</v>
      </c>
      <c r="B4" s="294" t="s">
        <v>167</v>
      </c>
      <c r="C4" s="288" t="s">
        <v>168</v>
      </c>
      <c r="D4" s="294" t="s">
        <v>169</v>
      </c>
      <c r="E4" s="257" t="s">
        <v>170</v>
      </c>
      <c r="F4" s="31" t="s">
        <v>182</v>
      </c>
      <c r="G4" s="31" t="s">
        <v>172</v>
      </c>
      <c r="H4" s="257" t="s">
        <v>29</v>
      </c>
      <c r="I4" s="20" t="s">
        <v>173</v>
      </c>
      <c r="J4" s="21" t="s">
        <v>8</v>
      </c>
    </row>
    <row r="5" spans="1:10" ht="30.65" customHeight="1" x14ac:dyDescent="0.35">
      <c r="A5" s="257" t="s">
        <v>38</v>
      </c>
      <c r="B5" s="291" t="s">
        <v>39</v>
      </c>
      <c r="C5" s="300" t="s">
        <v>174</v>
      </c>
      <c r="D5" s="291" t="s">
        <v>175</v>
      </c>
      <c r="E5" s="257" t="s">
        <v>22</v>
      </c>
      <c r="F5" s="31" t="s">
        <v>145</v>
      </c>
      <c r="G5" s="31" t="s">
        <v>213</v>
      </c>
      <c r="H5" s="257" t="s">
        <v>32</v>
      </c>
      <c r="I5" s="117" t="s">
        <v>1187</v>
      </c>
      <c r="J5" s="21"/>
    </row>
    <row r="6" spans="1:10" ht="30" customHeight="1" x14ac:dyDescent="0.35">
      <c r="A6" s="257" t="s">
        <v>38</v>
      </c>
      <c r="B6" s="291" t="s">
        <v>45</v>
      </c>
      <c r="C6" s="257" t="s">
        <v>168</v>
      </c>
      <c r="D6" s="291" t="s">
        <v>169</v>
      </c>
      <c r="E6" s="257" t="s">
        <v>170</v>
      </c>
      <c r="F6" s="29" t="s">
        <v>178</v>
      </c>
      <c r="G6" s="29" t="s">
        <v>172</v>
      </c>
      <c r="H6" s="257" t="s">
        <v>29</v>
      </c>
      <c r="I6" s="24" t="s">
        <v>1186</v>
      </c>
      <c r="J6" s="22"/>
    </row>
    <row r="7" spans="1:10" s="130" customFormat="1" ht="29" customHeight="1" x14ac:dyDescent="0.35">
      <c r="A7" s="26" t="s">
        <v>55</v>
      </c>
      <c r="B7" s="290" t="s">
        <v>183</v>
      </c>
      <c r="C7" s="300" t="s">
        <v>174</v>
      </c>
      <c r="D7" s="290" t="s">
        <v>175</v>
      </c>
      <c r="E7" s="26" t="s">
        <v>181</v>
      </c>
      <c r="F7" s="29" t="s">
        <v>145</v>
      </c>
      <c r="G7" s="29" t="s">
        <v>146</v>
      </c>
      <c r="H7" s="34" t="s">
        <v>1448</v>
      </c>
      <c r="I7" s="74" t="s">
        <v>1447</v>
      </c>
      <c r="J7" s="22" t="s">
        <v>185</v>
      </c>
    </row>
    <row r="8" spans="1:10" ht="28.25" customHeight="1" x14ac:dyDescent="0.35">
      <c r="A8" s="26" t="s">
        <v>55</v>
      </c>
      <c r="B8" s="296" t="s">
        <v>1432</v>
      </c>
      <c r="C8" s="297" t="s">
        <v>168</v>
      </c>
      <c r="D8" s="301" t="s">
        <v>169</v>
      </c>
      <c r="E8" s="26" t="s">
        <v>181</v>
      </c>
      <c r="F8" s="29" t="s">
        <v>145</v>
      </c>
      <c r="G8" s="29" t="s">
        <v>146</v>
      </c>
      <c r="H8" s="257" t="s">
        <v>1431</v>
      </c>
      <c r="I8" s="74" t="s">
        <v>1430</v>
      </c>
      <c r="J8" s="21" t="s">
        <v>1429</v>
      </c>
    </row>
    <row r="9" spans="1:10" ht="27" customHeight="1" x14ac:dyDescent="0.35">
      <c r="A9" s="26" t="s">
        <v>190</v>
      </c>
      <c r="B9" s="290" t="s">
        <v>191</v>
      </c>
      <c r="C9" s="26" t="s">
        <v>168</v>
      </c>
      <c r="D9" s="290" t="s">
        <v>169</v>
      </c>
      <c r="E9" s="26" t="s">
        <v>170</v>
      </c>
      <c r="F9" s="292" t="s">
        <v>152</v>
      </c>
      <c r="G9" s="292" t="s">
        <v>153</v>
      </c>
      <c r="H9" s="26" t="s">
        <v>32</v>
      </c>
      <c r="I9" s="74" t="s">
        <v>1060</v>
      </c>
      <c r="J9" s="21"/>
    </row>
    <row r="10" spans="1:10" s="130" customFormat="1" ht="26.4" customHeight="1" x14ac:dyDescent="0.35">
      <c r="A10" s="257" t="s">
        <v>64</v>
      </c>
      <c r="B10" s="291" t="s">
        <v>192</v>
      </c>
      <c r="C10" s="257" t="s">
        <v>174</v>
      </c>
      <c r="D10" s="291" t="s">
        <v>175</v>
      </c>
      <c r="E10" s="257" t="s">
        <v>170</v>
      </c>
      <c r="F10" s="32" t="s">
        <v>193</v>
      </c>
      <c r="G10" s="32" t="s">
        <v>172</v>
      </c>
      <c r="H10" s="257" t="s">
        <v>194</v>
      </c>
      <c r="I10" s="136" t="s">
        <v>972</v>
      </c>
      <c r="J10" s="22"/>
    </row>
    <row r="11" spans="1:10" ht="26.4" customHeight="1" x14ac:dyDescent="0.35">
      <c r="A11" s="26" t="s">
        <v>64</v>
      </c>
      <c r="B11" s="290" t="s">
        <v>69</v>
      </c>
      <c r="C11" s="26" t="s">
        <v>168</v>
      </c>
      <c r="D11" s="290" t="s">
        <v>169</v>
      </c>
      <c r="E11" s="26" t="s">
        <v>181</v>
      </c>
      <c r="F11" s="292" t="s">
        <v>145</v>
      </c>
      <c r="G11" s="292" t="s">
        <v>153</v>
      </c>
      <c r="H11" s="26" t="s">
        <v>195</v>
      </c>
      <c r="I11" s="135" t="s">
        <v>1184</v>
      </c>
      <c r="J11" s="22" t="s">
        <v>196</v>
      </c>
    </row>
    <row r="12" spans="1:10" s="130" customFormat="1" ht="26.4" customHeight="1" x14ac:dyDescent="0.35">
      <c r="A12" s="257" t="s">
        <v>64</v>
      </c>
      <c r="B12" s="294" t="s">
        <v>832</v>
      </c>
      <c r="C12" s="257" t="s">
        <v>168</v>
      </c>
      <c r="D12" s="291" t="s">
        <v>169</v>
      </c>
      <c r="E12" s="257" t="s">
        <v>181</v>
      </c>
      <c r="F12" s="32" t="s">
        <v>660</v>
      </c>
      <c r="G12" s="169" t="s">
        <v>419</v>
      </c>
      <c r="H12" s="257" t="s">
        <v>1446</v>
      </c>
      <c r="I12" s="20" t="s">
        <v>831</v>
      </c>
      <c r="J12" s="109" t="s">
        <v>833</v>
      </c>
    </row>
    <row r="13" spans="1:10" ht="47" customHeight="1" x14ac:dyDescent="0.35">
      <c r="A13" s="257" t="s">
        <v>64</v>
      </c>
      <c r="B13" s="294" t="s">
        <v>197</v>
      </c>
      <c r="C13" s="257" t="s">
        <v>168</v>
      </c>
      <c r="D13" s="291" t="s">
        <v>169</v>
      </c>
      <c r="E13" s="257" t="s">
        <v>22</v>
      </c>
      <c r="F13" s="32" t="s">
        <v>176</v>
      </c>
      <c r="G13" s="169" t="s">
        <v>246</v>
      </c>
      <c r="H13" s="257" t="s">
        <v>1445</v>
      </c>
      <c r="I13" s="24" t="s">
        <v>1444</v>
      </c>
      <c r="J13" s="109" t="s">
        <v>1443</v>
      </c>
    </row>
    <row r="14" spans="1:10" ht="26" customHeight="1" x14ac:dyDescent="0.35">
      <c r="A14" s="257" t="s">
        <v>114</v>
      </c>
      <c r="B14" s="291" t="s">
        <v>199</v>
      </c>
      <c r="C14" s="257" t="s">
        <v>168</v>
      </c>
      <c r="D14" s="291" t="s">
        <v>169</v>
      </c>
      <c r="E14" s="257" t="s">
        <v>23</v>
      </c>
      <c r="F14" s="31" t="s">
        <v>200</v>
      </c>
      <c r="G14" s="31" t="s">
        <v>201</v>
      </c>
      <c r="H14" s="31" t="s">
        <v>1442</v>
      </c>
      <c r="I14" s="20" t="s">
        <v>1183</v>
      </c>
      <c r="J14" s="21" t="s">
        <v>1441</v>
      </c>
    </row>
    <row r="15" spans="1:10" ht="28.25" customHeight="1" x14ac:dyDescent="0.35">
      <c r="A15" s="257" t="s">
        <v>91</v>
      </c>
      <c r="B15" s="291" t="s">
        <v>202</v>
      </c>
      <c r="C15" s="257" t="s">
        <v>168</v>
      </c>
      <c r="D15" s="291" t="s">
        <v>169</v>
      </c>
      <c r="E15" s="257" t="s">
        <v>181</v>
      </c>
      <c r="F15" s="32" t="s">
        <v>203</v>
      </c>
      <c r="G15" s="32" t="s">
        <v>204</v>
      </c>
      <c r="H15" s="257" t="s">
        <v>205</v>
      </c>
      <c r="I15" s="20" t="s">
        <v>1182</v>
      </c>
      <c r="J15" s="22" t="s">
        <v>206</v>
      </c>
    </row>
    <row r="16" spans="1:10" ht="29.4" customHeight="1" x14ac:dyDescent="0.35">
      <c r="A16" s="257" t="s">
        <v>91</v>
      </c>
      <c r="B16" s="291" t="s">
        <v>207</v>
      </c>
      <c r="C16" s="257" t="s">
        <v>174</v>
      </c>
      <c r="D16" s="299" t="s">
        <v>175</v>
      </c>
      <c r="E16" s="257" t="s">
        <v>181</v>
      </c>
      <c r="F16" s="31" t="s">
        <v>203</v>
      </c>
      <c r="G16" s="31" t="s">
        <v>146</v>
      </c>
      <c r="H16" s="257" t="s">
        <v>205</v>
      </c>
      <c r="I16" s="20" t="s">
        <v>1065</v>
      </c>
      <c r="J16" s="22" t="s">
        <v>206</v>
      </c>
    </row>
    <row r="17" spans="1:10" ht="26.4" customHeight="1" x14ac:dyDescent="0.35">
      <c r="A17" s="257" t="s">
        <v>91</v>
      </c>
      <c r="B17" s="291" t="s">
        <v>788</v>
      </c>
      <c r="C17" s="257" t="s">
        <v>168</v>
      </c>
      <c r="D17" s="291" t="s">
        <v>169</v>
      </c>
      <c r="E17" s="257" t="s">
        <v>23</v>
      </c>
      <c r="F17" s="31" t="s">
        <v>182</v>
      </c>
      <c r="G17" s="31" t="s">
        <v>210</v>
      </c>
      <c r="H17" s="257" t="s">
        <v>1440</v>
      </c>
      <c r="I17" s="20" t="s">
        <v>1421</v>
      </c>
      <c r="J17" s="21" t="s">
        <v>1439</v>
      </c>
    </row>
    <row r="18" spans="1:10" ht="28.25" customHeight="1" x14ac:dyDescent="0.35">
      <c r="A18" s="257" t="s">
        <v>101</v>
      </c>
      <c r="B18" s="291" t="s">
        <v>186</v>
      </c>
      <c r="C18" s="257" t="s">
        <v>174</v>
      </c>
      <c r="D18" s="291" t="s">
        <v>175</v>
      </c>
      <c r="E18" s="257" t="s">
        <v>181</v>
      </c>
      <c r="F18" s="31" t="s">
        <v>80</v>
      </c>
      <c r="G18" s="31" t="s">
        <v>204</v>
      </c>
      <c r="H18" s="257" t="s">
        <v>32</v>
      </c>
      <c r="I18" s="24" t="s">
        <v>1185</v>
      </c>
      <c r="J18" s="22"/>
    </row>
    <row r="19" spans="1:10" ht="29.25" customHeight="1" x14ac:dyDescent="0.35">
      <c r="A19" s="257" t="s">
        <v>109</v>
      </c>
      <c r="B19" s="291" t="s">
        <v>208</v>
      </c>
      <c r="C19" s="257" t="s">
        <v>168</v>
      </c>
      <c r="D19" s="299" t="s">
        <v>169</v>
      </c>
      <c r="E19" s="257" t="s">
        <v>181</v>
      </c>
      <c r="F19" s="31" t="s">
        <v>203</v>
      </c>
      <c r="G19" s="31" t="s">
        <v>209</v>
      </c>
      <c r="H19" s="257" t="s">
        <v>29</v>
      </c>
      <c r="I19" s="24" t="s">
        <v>1064</v>
      </c>
      <c r="J19" s="22"/>
    </row>
    <row r="20" spans="1:10" ht="29.4" customHeight="1" x14ac:dyDescent="0.35">
      <c r="A20" s="257" t="s">
        <v>109</v>
      </c>
      <c r="B20" s="291" t="s">
        <v>310</v>
      </c>
      <c r="C20" s="257" t="s">
        <v>168</v>
      </c>
      <c r="D20" s="299" t="s">
        <v>169</v>
      </c>
      <c r="E20" s="257" t="s">
        <v>181</v>
      </c>
      <c r="F20" s="31" t="s">
        <v>1181</v>
      </c>
      <c r="G20" s="169" t="s">
        <v>172</v>
      </c>
      <c r="H20" s="257" t="s">
        <v>672</v>
      </c>
      <c r="I20" s="40" t="s">
        <v>1063</v>
      </c>
      <c r="J20" s="21"/>
    </row>
    <row r="21" spans="1:10" ht="29" customHeight="1" x14ac:dyDescent="0.35">
      <c r="A21" s="257" t="s">
        <v>109</v>
      </c>
      <c r="B21" s="291" t="s">
        <v>1420</v>
      </c>
      <c r="C21" s="257" t="s">
        <v>168</v>
      </c>
      <c r="D21" s="299" t="s">
        <v>169</v>
      </c>
      <c r="E21" s="257" t="s">
        <v>170</v>
      </c>
      <c r="F21" s="31" t="s">
        <v>152</v>
      </c>
      <c r="G21" s="169" t="s">
        <v>153</v>
      </c>
      <c r="H21" s="257" t="s">
        <v>32</v>
      </c>
      <c r="I21" s="40" t="s">
        <v>1419</v>
      </c>
      <c r="J21" s="21"/>
    </row>
    <row r="22" spans="1:10" ht="29.4" customHeight="1" x14ac:dyDescent="0.35">
      <c r="A22" s="257" t="s">
        <v>110</v>
      </c>
      <c r="B22" s="291" t="s">
        <v>212</v>
      </c>
      <c r="C22" s="257" t="s">
        <v>168</v>
      </c>
      <c r="D22" s="299" t="s">
        <v>169</v>
      </c>
      <c r="E22" s="257" t="s">
        <v>170</v>
      </c>
      <c r="F22" s="31" t="s">
        <v>193</v>
      </c>
      <c r="G22" s="31" t="s">
        <v>146</v>
      </c>
      <c r="H22" s="31" t="s">
        <v>214</v>
      </c>
      <c r="I22" s="20" t="s">
        <v>1180</v>
      </c>
      <c r="J22" s="22"/>
    </row>
    <row r="23" spans="1:10" ht="31.25" customHeight="1" x14ac:dyDescent="0.35">
      <c r="A23" s="26" t="s">
        <v>140</v>
      </c>
      <c r="B23" s="291" t="s">
        <v>215</v>
      </c>
      <c r="C23" s="300" t="s">
        <v>174</v>
      </c>
      <c r="D23" s="299" t="s">
        <v>175</v>
      </c>
      <c r="E23" s="257" t="s">
        <v>170</v>
      </c>
      <c r="F23" s="33" t="s">
        <v>193</v>
      </c>
      <c r="G23" s="33" t="s">
        <v>153</v>
      </c>
      <c r="H23" s="31" t="s">
        <v>29</v>
      </c>
      <c r="I23" s="20" t="s">
        <v>216</v>
      </c>
      <c r="J23" s="22"/>
    </row>
    <row r="24" spans="1:10" ht="29" x14ac:dyDescent="0.35">
      <c r="A24" s="257" t="s">
        <v>122</v>
      </c>
      <c r="B24" s="291" t="s">
        <v>1438</v>
      </c>
      <c r="C24" s="257" t="s">
        <v>168</v>
      </c>
      <c r="D24" s="299" t="s">
        <v>169</v>
      </c>
      <c r="E24" s="257" t="s">
        <v>22</v>
      </c>
      <c r="F24" s="33" t="s">
        <v>434</v>
      </c>
      <c r="G24" s="33" t="s">
        <v>435</v>
      </c>
      <c r="H24" s="31" t="s">
        <v>29</v>
      </c>
      <c r="I24" s="20" t="s">
        <v>1437</v>
      </c>
      <c r="J24" s="22"/>
    </row>
    <row r="25" spans="1:10" ht="29" x14ac:dyDescent="0.35">
      <c r="A25" s="257" t="s">
        <v>122</v>
      </c>
      <c r="B25" s="291" t="s">
        <v>217</v>
      </c>
      <c r="C25" s="257" t="s">
        <v>168</v>
      </c>
      <c r="D25" s="299" t="s">
        <v>169</v>
      </c>
      <c r="E25" s="257" t="s">
        <v>181</v>
      </c>
      <c r="F25" s="32" t="s">
        <v>1173</v>
      </c>
      <c r="G25" s="32" t="s">
        <v>146</v>
      </c>
      <c r="H25" s="31" t="s">
        <v>672</v>
      </c>
      <c r="I25" s="20" t="s">
        <v>219</v>
      </c>
      <c r="J25" s="22"/>
    </row>
    <row r="26" spans="1:10" ht="23.4" customHeight="1" x14ac:dyDescent="0.35">
      <c r="A26" s="257" t="s">
        <v>122</v>
      </c>
      <c r="B26" s="291" t="s">
        <v>223</v>
      </c>
      <c r="C26" s="257" t="s">
        <v>168</v>
      </c>
      <c r="D26" s="299" t="s">
        <v>169</v>
      </c>
      <c r="E26" s="257" t="s">
        <v>181</v>
      </c>
      <c r="F26" s="31" t="s">
        <v>1172</v>
      </c>
      <c r="G26" s="31" t="s">
        <v>224</v>
      </c>
      <c r="H26" s="31" t="s">
        <v>29</v>
      </c>
      <c r="I26" s="20" t="s">
        <v>225</v>
      </c>
      <c r="J26" s="293" t="s">
        <v>1436</v>
      </c>
    </row>
    <row r="27" spans="1:10" ht="27.65" customHeight="1" x14ac:dyDescent="0.35">
      <c r="A27" s="257" t="s">
        <v>122</v>
      </c>
      <c r="B27" s="291" t="s">
        <v>226</v>
      </c>
      <c r="C27" s="257" t="s">
        <v>168</v>
      </c>
      <c r="D27" s="299" t="s">
        <v>169</v>
      </c>
      <c r="E27" s="257" t="s">
        <v>170</v>
      </c>
      <c r="F27" s="31" t="s">
        <v>80</v>
      </c>
      <c r="G27" s="31" t="s">
        <v>204</v>
      </c>
      <c r="H27" s="257" t="s">
        <v>227</v>
      </c>
      <c r="I27" s="20" t="s">
        <v>228</v>
      </c>
      <c r="J27" s="22"/>
    </row>
    <row r="28" spans="1:10" s="130" customFormat="1" ht="28.25" customHeight="1" x14ac:dyDescent="0.45">
      <c r="A28" s="392" t="s">
        <v>890</v>
      </c>
      <c r="B28" s="393"/>
      <c r="C28" s="393"/>
      <c r="D28" s="393"/>
      <c r="E28" s="393"/>
      <c r="F28" s="393"/>
      <c r="G28" s="393"/>
      <c r="H28" s="393"/>
      <c r="I28" s="393"/>
      <c r="J28" s="394"/>
    </row>
    <row r="29" spans="1:10" ht="28.25" customHeight="1" x14ac:dyDescent="0.35">
      <c r="A29" s="26" t="s">
        <v>27</v>
      </c>
      <c r="B29" s="36" t="s">
        <v>167</v>
      </c>
      <c r="C29" s="295" t="s">
        <v>669</v>
      </c>
      <c r="D29" s="290" t="s">
        <v>229</v>
      </c>
      <c r="E29" s="26" t="s">
        <v>170</v>
      </c>
      <c r="F29" s="31" t="s">
        <v>182</v>
      </c>
      <c r="G29" s="31" t="s">
        <v>172</v>
      </c>
      <c r="H29" s="257" t="s">
        <v>1179</v>
      </c>
      <c r="I29" s="20" t="s">
        <v>231</v>
      </c>
      <c r="J29" s="22"/>
    </row>
    <row r="30" spans="1:10" ht="87" x14ac:dyDescent="0.35">
      <c r="A30" s="26" t="s">
        <v>35</v>
      </c>
      <c r="B30" s="298" t="s">
        <v>1337</v>
      </c>
      <c r="C30" s="295" t="s">
        <v>669</v>
      </c>
      <c r="D30" s="290" t="s">
        <v>229</v>
      </c>
      <c r="E30" s="26" t="s">
        <v>22</v>
      </c>
      <c r="F30" s="31" t="s">
        <v>152</v>
      </c>
      <c r="G30" s="31" t="s">
        <v>153</v>
      </c>
      <c r="H30" s="257" t="s">
        <v>1435</v>
      </c>
      <c r="I30" s="24" t="s">
        <v>1434</v>
      </c>
      <c r="J30" s="21" t="s">
        <v>1433</v>
      </c>
    </row>
    <row r="31" spans="1:10" ht="26" customHeight="1" x14ac:dyDescent="0.35">
      <c r="A31" s="257" t="s">
        <v>38</v>
      </c>
      <c r="B31" s="291" t="s">
        <v>45</v>
      </c>
      <c r="C31" s="295" t="s">
        <v>669</v>
      </c>
      <c r="D31" s="290" t="s">
        <v>229</v>
      </c>
      <c r="E31" s="257" t="s">
        <v>170</v>
      </c>
      <c r="F31" s="29" t="s">
        <v>178</v>
      </c>
      <c r="G31" s="29" t="s">
        <v>172</v>
      </c>
      <c r="H31" s="257" t="s">
        <v>179</v>
      </c>
      <c r="I31" s="20" t="s">
        <v>232</v>
      </c>
      <c r="J31" s="22"/>
    </row>
    <row r="32" spans="1:10" s="130" customFormat="1" ht="25.25" customHeight="1" x14ac:dyDescent="0.35">
      <c r="A32" s="26" t="s">
        <v>55</v>
      </c>
      <c r="B32" s="290" t="s">
        <v>233</v>
      </c>
      <c r="C32" s="295" t="s">
        <v>669</v>
      </c>
      <c r="D32" s="290" t="s">
        <v>229</v>
      </c>
      <c r="E32" s="26" t="s">
        <v>181</v>
      </c>
      <c r="F32" s="29" t="s">
        <v>80</v>
      </c>
      <c r="G32" s="29" t="s">
        <v>204</v>
      </c>
      <c r="H32" s="26" t="s">
        <v>234</v>
      </c>
      <c r="I32" s="20" t="s">
        <v>235</v>
      </c>
      <c r="J32" s="22" t="s">
        <v>185</v>
      </c>
    </row>
    <row r="33" spans="1:10" ht="26.4" customHeight="1" x14ac:dyDescent="0.35">
      <c r="A33" s="26" t="s">
        <v>55</v>
      </c>
      <c r="B33" s="290" t="s">
        <v>183</v>
      </c>
      <c r="C33" s="295" t="s">
        <v>669</v>
      </c>
      <c r="D33" s="290" t="s">
        <v>229</v>
      </c>
      <c r="E33" s="26" t="s">
        <v>181</v>
      </c>
      <c r="F33" s="29" t="s">
        <v>152</v>
      </c>
      <c r="G33" s="29" t="s">
        <v>153</v>
      </c>
      <c r="H33" s="26" t="s">
        <v>29</v>
      </c>
      <c r="I33" s="74" t="s">
        <v>1061</v>
      </c>
      <c r="J33" s="22" t="s">
        <v>185</v>
      </c>
    </row>
    <row r="34" spans="1:10" ht="28.25" customHeight="1" x14ac:dyDescent="0.35">
      <c r="A34" s="26" t="s">
        <v>55</v>
      </c>
      <c r="B34" s="296" t="s">
        <v>1432</v>
      </c>
      <c r="C34" s="295" t="s">
        <v>669</v>
      </c>
      <c r="D34" s="290" t="s">
        <v>229</v>
      </c>
      <c r="E34" s="26" t="s">
        <v>181</v>
      </c>
      <c r="F34" s="29" t="s">
        <v>145</v>
      </c>
      <c r="G34" s="29" t="s">
        <v>146</v>
      </c>
      <c r="H34" s="257" t="s">
        <v>1431</v>
      </c>
      <c r="I34" s="74" t="s">
        <v>1430</v>
      </c>
      <c r="J34" s="21" t="s">
        <v>1429</v>
      </c>
    </row>
    <row r="35" spans="1:10" ht="25.25" customHeight="1" x14ac:dyDescent="0.35">
      <c r="A35" s="26" t="s">
        <v>190</v>
      </c>
      <c r="B35" s="290" t="s">
        <v>191</v>
      </c>
      <c r="C35" s="26" t="s">
        <v>168</v>
      </c>
      <c r="D35" s="290" t="s">
        <v>169</v>
      </c>
      <c r="E35" s="26" t="s">
        <v>170</v>
      </c>
      <c r="F35" s="292" t="s">
        <v>152</v>
      </c>
      <c r="G35" s="292" t="s">
        <v>153</v>
      </c>
      <c r="H35" s="26" t="s">
        <v>32</v>
      </c>
      <c r="I35" s="74" t="s">
        <v>1060</v>
      </c>
      <c r="J35" s="21"/>
    </row>
    <row r="36" spans="1:10" ht="43.5" x14ac:dyDescent="0.35">
      <c r="A36" s="31" t="s">
        <v>64</v>
      </c>
      <c r="B36" s="118" t="s">
        <v>192</v>
      </c>
      <c r="C36" s="31" t="s">
        <v>669</v>
      </c>
      <c r="D36" s="118" t="s">
        <v>229</v>
      </c>
      <c r="E36" s="31" t="s">
        <v>170</v>
      </c>
      <c r="F36" s="32" t="s">
        <v>193</v>
      </c>
      <c r="G36" s="32" t="s">
        <v>172</v>
      </c>
      <c r="H36" s="31" t="s">
        <v>194</v>
      </c>
      <c r="I36" s="20" t="s">
        <v>236</v>
      </c>
      <c r="J36" s="25" t="s">
        <v>237</v>
      </c>
    </row>
    <row r="37" spans="1:10" ht="26.4" customHeight="1" x14ac:dyDescent="0.35">
      <c r="A37" s="31" t="s">
        <v>64</v>
      </c>
      <c r="B37" s="118" t="s">
        <v>240</v>
      </c>
      <c r="C37" s="31" t="s">
        <v>669</v>
      </c>
      <c r="D37" s="118" t="s">
        <v>229</v>
      </c>
      <c r="E37" s="31" t="s">
        <v>181</v>
      </c>
      <c r="F37" s="31" t="s">
        <v>187</v>
      </c>
      <c r="G37" s="33" t="s">
        <v>204</v>
      </c>
      <c r="H37" s="31" t="s">
        <v>74</v>
      </c>
      <c r="I37" s="20" t="s">
        <v>241</v>
      </c>
      <c r="J37" s="25" t="s">
        <v>237</v>
      </c>
    </row>
    <row r="38" spans="1:10" ht="25.25" customHeight="1" x14ac:dyDescent="0.35">
      <c r="A38" s="26" t="s">
        <v>64</v>
      </c>
      <c r="B38" s="290" t="s">
        <v>69</v>
      </c>
      <c r="C38" s="26" t="s">
        <v>669</v>
      </c>
      <c r="D38" s="290" t="s">
        <v>229</v>
      </c>
      <c r="E38" s="26" t="s">
        <v>181</v>
      </c>
      <c r="F38" s="292" t="s">
        <v>145</v>
      </c>
      <c r="G38" s="292" t="s">
        <v>153</v>
      </c>
      <c r="H38" s="29" t="s">
        <v>195</v>
      </c>
      <c r="I38" s="135" t="s">
        <v>1059</v>
      </c>
      <c r="J38" s="22" t="s">
        <v>196</v>
      </c>
    </row>
    <row r="39" spans="1:10" ht="43.5" x14ac:dyDescent="0.35">
      <c r="A39" s="26" t="s">
        <v>114</v>
      </c>
      <c r="B39" s="290" t="s">
        <v>760</v>
      </c>
      <c r="C39" s="26" t="s">
        <v>669</v>
      </c>
      <c r="D39" s="290" t="s">
        <v>229</v>
      </c>
      <c r="E39" s="26" t="s">
        <v>170</v>
      </c>
      <c r="F39" s="29" t="s">
        <v>189</v>
      </c>
      <c r="G39" s="29" t="s">
        <v>198</v>
      </c>
      <c r="H39" s="29" t="s">
        <v>32</v>
      </c>
      <c r="I39" s="20" t="s">
        <v>1062</v>
      </c>
      <c r="J39" s="21" t="s">
        <v>1428</v>
      </c>
    </row>
    <row r="40" spans="1:10" ht="23.4" customHeight="1" x14ac:dyDescent="0.35">
      <c r="A40" s="26" t="s">
        <v>75</v>
      </c>
      <c r="B40" s="290" t="s">
        <v>244</v>
      </c>
      <c r="C40" s="26" t="s">
        <v>669</v>
      </c>
      <c r="D40" s="290" t="s">
        <v>229</v>
      </c>
      <c r="E40" s="26" t="s">
        <v>170</v>
      </c>
      <c r="F40" s="29" t="s">
        <v>245</v>
      </c>
      <c r="G40" s="29" t="s">
        <v>246</v>
      </c>
      <c r="H40" s="29" t="s">
        <v>76</v>
      </c>
      <c r="I40" s="24" t="s">
        <v>1056</v>
      </c>
      <c r="J40" s="21" t="s">
        <v>467</v>
      </c>
    </row>
    <row r="41" spans="1:10" ht="32" customHeight="1" x14ac:dyDescent="0.35">
      <c r="A41" s="26" t="s">
        <v>75</v>
      </c>
      <c r="B41" s="290" t="s">
        <v>1403</v>
      </c>
      <c r="C41" s="26" t="s">
        <v>669</v>
      </c>
      <c r="D41" s="290" t="s">
        <v>229</v>
      </c>
      <c r="E41" s="26" t="s">
        <v>170</v>
      </c>
      <c r="F41" s="29" t="s">
        <v>1427</v>
      </c>
      <c r="G41" s="29" t="s">
        <v>369</v>
      </c>
      <c r="H41" s="29" t="s">
        <v>76</v>
      </c>
      <c r="I41" s="24" t="s">
        <v>1426</v>
      </c>
      <c r="J41" s="21" t="s">
        <v>1425</v>
      </c>
    </row>
    <row r="42" spans="1:10" ht="42" customHeight="1" x14ac:dyDescent="0.35">
      <c r="A42" s="26" t="s">
        <v>77</v>
      </c>
      <c r="B42" s="290" t="s">
        <v>250</v>
      </c>
      <c r="C42" s="295" t="s">
        <v>839</v>
      </c>
      <c r="D42" s="36" t="s">
        <v>1424</v>
      </c>
      <c r="E42" s="26" t="s">
        <v>170</v>
      </c>
      <c r="F42" s="261" t="s">
        <v>80</v>
      </c>
      <c r="G42" s="261" t="s">
        <v>62</v>
      </c>
      <c r="H42" s="34" t="s">
        <v>29</v>
      </c>
      <c r="I42" s="20" t="s">
        <v>499</v>
      </c>
      <c r="J42" s="21"/>
    </row>
    <row r="43" spans="1:10" ht="29" x14ac:dyDescent="0.35">
      <c r="A43" s="26" t="s">
        <v>77</v>
      </c>
      <c r="B43" s="36" t="s">
        <v>1423</v>
      </c>
      <c r="C43" s="37" t="s">
        <v>669</v>
      </c>
      <c r="D43" s="290" t="s">
        <v>229</v>
      </c>
      <c r="E43" s="26" t="s">
        <v>22</v>
      </c>
      <c r="F43" s="29" t="s">
        <v>171</v>
      </c>
      <c r="G43" s="29" t="s">
        <v>146</v>
      </c>
      <c r="H43" s="29" t="s">
        <v>269</v>
      </c>
      <c r="I43" s="24" t="s">
        <v>1422</v>
      </c>
      <c r="J43" s="21"/>
    </row>
    <row r="44" spans="1:10" ht="32.4" customHeight="1" x14ac:dyDescent="0.35">
      <c r="A44" s="26" t="s">
        <v>834</v>
      </c>
      <c r="B44" s="290" t="s">
        <v>835</v>
      </c>
      <c r="C44" s="37" t="s">
        <v>669</v>
      </c>
      <c r="D44" s="290" t="s">
        <v>229</v>
      </c>
      <c r="E44" s="26" t="s">
        <v>181</v>
      </c>
      <c r="F44" s="29" t="s">
        <v>176</v>
      </c>
      <c r="G44" s="29" t="s">
        <v>1176</v>
      </c>
      <c r="H44" s="31" t="s">
        <v>32</v>
      </c>
      <c r="I44" s="20" t="s">
        <v>1055</v>
      </c>
      <c r="J44" s="21" t="s">
        <v>1178</v>
      </c>
    </row>
    <row r="45" spans="1:10" ht="29" x14ac:dyDescent="0.35">
      <c r="A45" s="26" t="s">
        <v>91</v>
      </c>
      <c r="B45" s="290" t="s">
        <v>95</v>
      </c>
      <c r="C45" s="26" t="s">
        <v>669</v>
      </c>
      <c r="D45" s="290" t="s">
        <v>229</v>
      </c>
      <c r="E45" s="26" t="s">
        <v>170</v>
      </c>
      <c r="F45" s="29" t="s">
        <v>193</v>
      </c>
      <c r="G45" s="29" t="s">
        <v>62</v>
      </c>
      <c r="H45" s="29" t="s">
        <v>252</v>
      </c>
      <c r="I45" s="20" t="s">
        <v>253</v>
      </c>
      <c r="J45" s="22" t="s">
        <v>206</v>
      </c>
    </row>
    <row r="46" spans="1:10" s="130" customFormat="1" ht="27" customHeight="1" x14ac:dyDescent="0.35">
      <c r="A46" s="26" t="s">
        <v>254</v>
      </c>
      <c r="B46" s="290" t="s">
        <v>255</v>
      </c>
      <c r="C46" s="26" t="s">
        <v>669</v>
      </c>
      <c r="D46" s="290" t="s">
        <v>229</v>
      </c>
      <c r="E46" s="26" t="s">
        <v>181</v>
      </c>
      <c r="F46" s="29" t="s">
        <v>187</v>
      </c>
      <c r="G46" s="29" t="s">
        <v>204</v>
      </c>
      <c r="H46" s="26" t="s">
        <v>32</v>
      </c>
      <c r="I46" s="20" t="s">
        <v>1054</v>
      </c>
      <c r="J46" s="22"/>
    </row>
    <row r="47" spans="1:10" ht="27.65" customHeight="1" x14ac:dyDescent="0.35">
      <c r="A47" s="26" t="s">
        <v>109</v>
      </c>
      <c r="B47" s="290" t="s">
        <v>208</v>
      </c>
      <c r="C47" s="26" t="s">
        <v>669</v>
      </c>
      <c r="D47" s="290" t="s">
        <v>229</v>
      </c>
      <c r="E47" s="26" t="s">
        <v>181</v>
      </c>
      <c r="F47" s="29" t="s">
        <v>203</v>
      </c>
      <c r="G47" s="29" t="s">
        <v>209</v>
      </c>
      <c r="H47" s="26" t="s">
        <v>29</v>
      </c>
      <c r="I47" s="20" t="s">
        <v>256</v>
      </c>
      <c r="J47" s="22"/>
    </row>
    <row r="48" spans="1:10" ht="28.25" customHeight="1" x14ac:dyDescent="0.35">
      <c r="A48" s="257" t="s">
        <v>109</v>
      </c>
      <c r="B48" s="291" t="s">
        <v>1420</v>
      </c>
      <c r="C48" s="26" t="s">
        <v>669</v>
      </c>
      <c r="D48" s="290" t="s">
        <v>229</v>
      </c>
      <c r="E48" s="257" t="s">
        <v>170</v>
      </c>
      <c r="F48" s="31" t="s">
        <v>152</v>
      </c>
      <c r="G48" s="169" t="s">
        <v>153</v>
      </c>
      <c r="H48" s="257" t="s">
        <v>32</v>
      </c>
      <c r="I48" s="40" t="s">
        <v>1419</v>
      </c>
      <c r="J48" s="21"/>
    </row>
    <row r="49" spans="1:10" ht="31.25" customHeight="1" x14ac:dyDescent="0.35">
      <c r="A49" s="26" t="s">
        <v>110</v>
      </c>
      <c r="B49" s="290" t="s">
        <v>212</v>
      </c>
      <c r="C49" s="26" t="s">
        <v>669</v>
      </c>
      <c r="D49" s="290" t="s">
        <v>229</v>
      </c>
      <c r="E49" s="26" t="s">
        <v>170</v>
      </c>
      <c r="F49" s="31" t="s">
        <v>193</v>
      </c>
      <c r="G49" s="31" t="s">
        <v>146</v>
      </c>
      <c r="H49" s="34" t="s">
        <v>257</v>
      </c>
      <c r="I49" s="20" t="s">
        <v>258</v>
      </c>
      <c r="J49" s="22"/>
    </row>
    <row r="50" spans="1:10" s="130" customFormat="1" ht="27" customHeight="1" x14ac:dyDescent="0.35">
      <c r="A50" s="26" t="s">
        <v>122</v>
      </c>
      <c r="B50" s="290" t="s">
        <v>217</v>
      </c>
      <c r="C50" s="26" t="s">
        <v>669</v>
      </c>
      <c r="D50" s="290" t="s">
        <v>229</v>
      </c>
      <c r="E50" s="26" t="s">
        <v>181</v>
      </c>
      <c r="F50" s="32" t="s">
        <v>1173</v>
      </c>
      <c r="G50" s="32" t="s">
        <v>146</v>
      </c>
      <c r="H50" s="26" t="s">
        <v>260</v>
      </c>
      <c r="I50" s="20" t="s">
        <v>261</v>
      </c>
      <c r="J50" s="22"/>
    </row>
    <row r="51" spans="1:10" ht="58" x14ac:dyDescent="0.35">
      <c r="A51" s="26" t="s">
        <v>122</v>
      </c>
      <c r="B51" s="290" t="s">
        <v>223</v>
      </c>
      <c r="C51" s="26" t="s">
        <v>669</v>
      </c>
      <c r="D51" s="290" t="s">
        <v>229</v>
      </c>
      <c r="E51" s="26" t="s">
        <v>181</v>
      </c>
      <c r="F51" s="31" t="s">
        <v>1172</v>
      </c>
      <c r="G51" s="31" t="s">
        <v>224</v>
      </c>
      <c r="H51" s="26" t="s">
        <v>29</v>
      </c>
      <c r="I51" s="20" t="s">
        <v>228</v>
      </c>
      <c r="J51" s="293" t="s">
        <v>1418</v>
      </c>
    </row>
    <row r="52" spans="1:10" ht="18.5" x14ac:dyDescent="0.45">
      <c r="A52" s="392" t="s">
        <v>891</v>
      </c>
      <c r="B52" s="393"/>
      <c r="C52" s="393"/>
      <c r="D52" s="393"/>
      <c r="E52" s="393"/>
      <c r="F52" s="393"/>
      <c r="G52" s="393"/>
      <c r="H52" s="393"/>
      <c r="I52" s="393"/>
      <c r="J52" s="394"/>
    </row>
    <row r="53" spans="1:10" ht="29" x14ac:dyDescent="0.35">
      <c r="A53" s="26" t="s">
        <v>27</v>
      </c>
      <c r="B53" s="36" t="s">
        <v>167</v>
      </c>
      <c r="C53" s="26" t="s">
        <v>669</v>
      </c>
      <c r="D53" s="290" t="s">
        <v>229</v>
      </c>
      <c r="E53" s="26" t="s">
        <v>170</v>
      </c>
      <c r="F53" s="31" t="s">
        <v>182</v>
      </c>
      <c r="G53" s="31" t="s">
        <v>172</v>
      </c>
      <c r="H53" s="26" t="s">
        <v>32</v>
      </c>
      <c r="I53" s="20" t="s">
        <v>231</v>
      </c>
      <c r="J53" s="22"/>
    </row>
    <row r="54" spans="1:10" ht="32.4" customHeight="1" x14ac:dyDescent="0.35">
      <c r="A54" s="257" t="s">
        <v>38</v>
      </c>
      <c r="B54" s="291" t="s">
        <v>45</v>
      </c>
      <c r="C54" s="26" t="s">
        <v>669</v>
      </c>
      <c r="D54" s="290" t="s">
        <v>229</v>
      </c>
      <c r="E54" s="257" t="s">
        <v>170</v>
      </c>
      <c r="F54" s="29" t="s">
        <v>178</v>
      </c>
      <c r="G54" s="29" t="s">
        <v>172</v>
      </c>
      <c r="H54" s="257" t="s">
        <v>179</v>
      </c>
      <c r="I54" s="20" t="s">
        <v>232</v>
      </c>
      <c r="J54" s="22"/>
    </row>
    <row r="55" spans="1:10" ht="29" x14ac:dyDescent="0.35">
      <c r="A55" s="26" t="s">
        <v>55</v>
      </c>
      <c r="B55" s="290" t="s">
        <v>233</v>
      </c>
      <c r="C55" s="26" t="s">
        <v>669</v>
      </c>
      <c r="D55" s="290" t="s">
        <v>229</v>
      </c>
      <c r="E55" s="26" t="s">
        <v>181</v>
      </c>
      <c r="F55" s="29" t="s">
        <v>80</v>
      </c>
      <c r="G55" s="29" t="s">
        <v>204</v>
      </c>
      <c r="H55" s="26" t="s">
        <v>234</v>
      </c>
      <c r="I55" s="20" t="s">
        <v>235</v>
      </c>
      <c r="J55" s="22" t="s">
        <v>185</v>
      </c>
    </row>
    <row r="56" spans="1:10" ht="27" customHeight="1" x14ac:dyDescent="0.35">
      <c r="A56" s="26" t="s">
        <v>55</v>
      </c>
      <c r="B56" s="290" t="s">
        <v>183</v>
      </c>
      <c r="C56" s="26" t="s">
        <v>669</v>
      </c>
      <c r="D56" s="290" t="s">
        <v>229</v>
      </c>
      <c r="E56" s="26" t="s">
        <v>181</v>
      </c>
      <c r="F56" s="29" t="s">
        <v>152</v>
      </c>
      <c r="G56" s="29" t="s">
        <v>153</v>
      </c>
      <c r="H56" s="29" t="s">
        <v>29</v>
      </c>
      <c r="I56" s="135" t="s">
        <v>1061</v>
      </c>
      <c r="J56" s="22" t="s">
        <v>185</v>
      </c>
    </row>
    <row r="57" spans="1:10" ht="27" customHeight="1" x14ac:dyDescent="0.35">
      <c r="A57" s="26" t="s">
        <v>140</v>
      </c>
      <c r="B57" s="291" t="s">
        <v>215</v>
      </c>
      <c r="C57" s="26" t="s">
        <v>669</v>
      </c>
      <c r="D57" s="290" t="s">
        <v>229</v>
      </c>
      <c r="E57" s="257" t="s">
        <v>170</v>
      </c>
      <c r="F57" s="33" t="s">
        <v>193</v>
      </c>
      <c r="G57" s="33" t="s">
        <v>153</v>
      </c>
      <c r="H57" s="31" t="s">
        <v>29</v>
      </c>
      <c r="I57" s="20" t="s">
        <v>216</v>
      </c>
      <c r="J57" s="22"/>
    </row>
    <row r="58" spans="1:10" ht="27" customHeight="1" x14ac:dyDescent="0.35">
      <c r="A58" s="26" t="s">
        <v>190</v>
      </c>
      <c r="B58" s="290" t="s">
        <v>191</v>
      </c>
      <c r="C58" s="26" t="s">
        <v>669</v>
      </c>
      <c r="D58" s="290" t="s">
        <v>229</v>
      </c>
      <c r="E58" s="257" t="s">
        <v>170</v>
      </c>
      <c r="F58" s="292" t="s">
        <v>152</v>
      </c>
      <c r="G58" s="292" t="s">
        <v>153</v>
      </c>
      <c r="H58" s="31" t="s">
        <v>32</v>
      </c>
      <c r="I58" s="20" t="s">
        <v>1060</v>
      </c>
      <c r="J58" s="21"/>
    </row>
    <row r="59" spans="1:10" ht="43.5" x14ac:dyDescent="0.35">
      <c r="A59" s="31" t="s">
        <v>64</v>
      </c>
      <c r="B59" s="118" t="s">
        <v>192</v>
      </c>
      <c r="C59" s="26" t="s">
        <v>669</v>
      </c>
      <c r="D59" s="118" t="s">
        <v>229</v>
      </c>
      <c r="E59" s="31" t="s">
        <v>170</v>
      </c>
      <c r="F59" s="32" t="s">
        <v>193</v>
      </c>
      <c r="G59" s="32" t="s">
        <v>172</v>
      </c>
      <c r="H59" s="31" t="s">
        <v>194</v>
      </c>
      <c r="I59" s="20" t="s">
        <v>236</v>
      </c>
      <c r="J59" s="25" t="s">
        <v>237</v>
      </c>
    </row>
    <row r="60" spans="1:10" ht="27.65" customHeight="1" x14ac:dyDescent="0.35">
      <c r="A60" s="31" t="s">
        <v>64</v>
      </c>
      <c r="B60" s="118" t="s">
        <v>240</v>
      </c>
      <c r="C60" s="26" t="s">
        <v>669</v>
      </c>
      <c r="D60" s="118" t="s">
        <v>229</v>
      </c>
      <c r="E60" s="31" t="s">
        <v>181</v>
      </c>
      <c r="F60" s="31" t="s">
        <v>187</v>
      </c>
      <c r="G60" s="33" t="s">
        <v>204</v>
      </c>
      <c r="H60" s="31" t="s">
        <v>74</v>
      </c>
      <c r="I60" s="20" t="s">
        <v>241</v>
      </c>
      <c r="J60" s="25" t="s">
        <v>237</v>
      </c>
    </row>
    <row r="61" spans="1:10" ht="27" customHeight="1" x14ac:dyDescent="0.35">
      <c r="A61" s="26" t="s">
        <v>64</v>
      </c>
      <c r="B61" s="290" t="s">
        <v>69</v>
      </c>
      <c r="C61" s="26" t="s">
        <v>669</v>
      </c>
      <c r="D61" s="290" t="s">
        <v>229</v>
      </c>
      <c r="E61" s="26" t="s">
        <v>181</v>
      </c>
      <c r="F61" s="292" t="s">
        <v>145</v>
      </c>
      <c r="G61" s="292" t="s">
        <v>153</v>
      </c>
      <c r="H61" s="29" t="s">
        <v>195</v>
      </c>
      <c r="I61" s="135" t="s">
        <v>1059</v>
      </c>
      <c r="J61" s="22" t="s">
        <v>196</v>
      </c>
    </row>
    <row r="62" spans="1:10" ht="29" x14ac:dyDescent="0.35">
      <c r="A62" s="26" t="s">
        <v>114</v>
      </c>
      <c r="B62" s="290" t="s">
        <v>760</v>
      </c>
      <c r="C62" s="26" t="s">
        <v>669</v>
      </c>
      <c r="D62" s="290" t="s">
        <v>229</v>
      </c>
      <c r="E62" s="26" t="s">
        <v>170</v>
      </c>
      <c r="F62" s="29" t="s">
        <v>1177</v>
      </c>
      <c r="G62" s="29" t="s">
        <v>198</v>
      </c>
      <c r="H62" s="26" t="s">
        <v>242</v>
      </c>
      <c r="I62" s="20" t="s">
        <v>243</v>
      </c>
      <c r="J62" s="21" t="s">
        <v>1057</v>
      </c>
    </row>
    <row r="63" spans="1:10" ht="29" x14ac:dyDescent="0.35">
      <c r="A63" s="26" t="s">
        <v>75</v>
      </c>
      <c r="B63" s="290" t="s">
        <v>244</v>
      </c>
      <c r="C63" s="26" t="s">
        <v>669</v>
      </c>
      <c r="D63" s="1" t="s">
        <v>229</v>
      </c>
      <c r="E63" s="26" t="s">
        <v>170</v>
      </c>
      <c r="F63" s="29" t="s">
        <v>245</v>
      </c>
      <c r="G63" s="29" t="s">
        <v>246</v>
      </c>
      <c r="H63" s="26" t="s">
        <v>76</v>
      </c>
      <c r="I63" s="20" t="s">
        <v>1056</v>
      </c>
      <c r="J63" s="21" t="s">
        <v>467</v>
      </c>
    </row>
    <row r="64" spans="1:10" ht="43.5" x14ac:dyDescent="0.35">
      <c r="A64" s="31" t="s">
        <v>75</v>
      </c>
      <c r="B64" s="119" t="s">
        <v>247</v>
      </c>
      <c r="C64" s="26" t="s">
        <v>669</v>
      </c>
      <c r="D64" s="25" t="s">
        <v>229</v>
      </c>
      <c r="E64" s="31" t="s">
        <v>248</v>
      </c>
      <c r="F64" s="31" t="s">
        <v>245</v>
      </c>
      <c r="G64" s="31" t="s">
        <v>210</v>
      </c>
      <c r="H64" s="31" t="s">
        <v>76</v>
      </c>
      <c r="I64" s="20" t="s">
        <v>249</v>
      </c>
      <c r="J64" s="25" t="s">
        <v>237</v>
      </c>
    </row>
    <row r="65" spans="1:10" x14ac:dyDescent="0.35">
      <c r="A65" s="26" t="s">
        <v>834</v>
      </c>
      <c r="B65" s="290" t="s">
        <v>835</v>
      </c>
      <c r="C65" s="26" t="s">
        <v>669</v>
      </c>
      <c r="D65" s="1" t="s">
        <v>229</v>
      </c>
      <c r="E65" s="26" t="s">
        <v>181</v>
      </c>
      <c r="F65" s="29" t="s">
        <v>176</v>
      </c>
      <c r="G65" s="29" t="s">
        <v>1176</v>
      </c>
      <c r="H65" s="31" t="s">
        <v>32</v>
      </c>
      <c r="I65" s="20" t="s">
        <v>1055</v>
      </c>
      <c r="J65" s="22"/>
    </row>
    <row r="66" spans="1:10" ht="29" x14ac:dyDescent="0.35">
      <c r="A66" s="26" t="s">
        <v>91</v>
      </c>
      <c r="B66" s="290" t="s">
        <v>95</v>
      </c>
      <c r="C66" s="26" t="s">
        <v>669</v>
      </c>
      <c r="D66" s="1" t="s">
        <v>229</v>
      </c>
      <c r="E66" s="26" t="s">
        <v>170</v>
      </c>
      <c r="F66" s="29" t="s">
        <v>193</v>
      </c>
      <c r="G66" s="29" t="s">
        <v>62</v>
      </c>
      <c r="H66" s="29" t="s">
        <v>252</v>
      </c>
      <c r="I66" s="20" t="s">
        <v>253</v>
      </c>
      <c r="J66" s="22" t="s">
        <v>206</v>
      </c>
    </row>
    <row r="67" spans="1:10" x14ac:dyDescent="0.35">
      <c r="A67" s="26" t="s">
        <v>91</v>
      </c>
      <c r="B67" s="36" t="s">
        <v>788</v>
      </c>
      <c r="C67" s="26" t="s">
        <v>669</v>
      </c>
      <c r="D67" s="76" t="s">
        <v>229</v>
      </c>
      <c r="E67" s="5" t="s">
        <v>248</v>
      </c>
      <c r="F67" s="126" t="s">
        <v>1175</v>
      </c>
      <c r="G67" s="126" t="s">
        <v>1174</v>
      </c>
      <c r="H67" s="120" t="s">
        <v>298</v>
      </c>
      <c r="I67" s="58" t="s">
        <v>1421</v>
      </c>
      <c r="J67" s="1"/>
    </row>
    <row r="68" spans="1:10" ht="29" x14ac:dyDescent="0.35">
      <c r="A68" s="26" t="s">
        <v>254</v>
      </c>
      <c r="B68" s="290" t="s">
        <v>255</v>
      </c>
      <c r="C68" s="26" t="s">
        <v>669</v>
      </c>
      <c r="D68" s="1" t="s">
        <v>229</v>
      </c>
      <c r="E68" s="26" t="s">
        <v>181</v>
      </c>
      <c r="F68" s="29" t="s">
        <v>806</v>
      </c>
      <c r="G68" s="29" t="s">
        <v>62</v>
      </c>
      <c r="H68" s="29" t="s">
        <v>32</v>
      </c>
      <c r="I68" s="20" t="s">
        <v>1054</v>
      </c>
      <c r="J68" s="22"/>
    </row>
    <row r="69" spans="1:10" x14ac:dyDescent="0.35">
      <c r="A69" s="26" t="s">
        <v>109</v>
      </c>
      <c r="B69" s="290" t="s">
        <v>208</v>
      </c>
      <c r="C69" s="26" t="s">
        <v>669</v>
      </c>
      <c r="D69" s="1" t="s">
        <v>229</v>
      </c>
      <c r="E69" s="26" t="s">
        <v>181</v>
      </c>
      <c r="F69" s="29" t="s">
        <v>203</v>
      </c>
      <c r="G69" s="29" t="s">
        <v>209</v>
      </c>
      <c r="H69" s="29" t="s">
        <v>29</v>
      </c>
      <c r="I69" s="20" t="s">
        <v>256</v>
      </c>
      <c r="J69" s="22"/>
    </row>
    <row r="70" spans="1:10" x14ac:dyDescent="0.35">
      <c r="A70" s="257" t="s">
        <v>109</v>
      </c>
      <c r="B70" s="291" t="s">
        <v>1420</v>
      </c>
      <c r="C70" s="26" t="s">
        <v>669</v>
      </c>
      <c r="D70" s="290" t="s">
        <v>229</v>
      </c>
      <c r="E70" s="257" t="s">
        <v>170</v>
      </c>
      <c r="F70" s="31" t="s">
        <v>152</v>
      </c>
      <c r="G70" s="169" t="s">
        <v>153</v>
      </c>
      <c r="H70" s="257" t="s">
        <v>32</v>
      </c>
      <c r="I70" s="40" t="s">
        <v>1419</v>
      </c>
      <c r="J70" s="21"/>
    </row>
    <row r="71" spans="1:10" ht="29" x14ac:dyDescent="0.35">
      <c r="A71" s="26" t="s">
        <v>110</v>
      </c>
      <c r="B71" s="290" t="s">
        <v>212</v>
      </c>
      <c r="C71" s="26" t="s">
        <v>669</v>
      </c>
      <c r="D71" s="1" t="s">
        <v>229</v>
      </c>
      <c r="E71" s="26" t="s">
        <v>170</v>
      </c>
      <c r="F71" s="31" t="s">
        <v>193</v>
      </c>
      <c r="G71" s="31" t="s">
        <v>146</v>
      </c>
      <c r="H71" s="168" t="s">
        <v>257</v>
      </c>
      <c r="I71" s="20" t="s">
        <v>258</v>
      </c>
      <c r="J71" s="22"/>
    </row>
    <row r="72" spans="1:10" x14ac:dyDescent="0.35">
      <c r="A72" s="26" t="s">
        <v>122</v>
      </c>
      <c r="B72" s="290" t="s">
        <v>217</v>
      </c>
      <c r="C72" s="26" t="s">
        <v>669</v>
      </c>
      <c r="D72" s="1" t="s">
        <v>229</v>
      </c>
      <c r="E72" s="26" t="s">
        <v>181</v>
      </c>
      <c r="F72" s="32" t="s">
        <v>1173</v>
      </c>
      <c r="G72" s="32" t="s">
        <v>146</v>
      </c>
      <c r="H72" s="26" t="s">
        <v>260</v>
      </c>
      <c r="I72" s="20" t="s">
        <v>261</v>
      </c>
      <c r="J72" s="22"/>
    </row>
    <row r="73" spans="1:10" ht="58" x14ac:dyDescent="0.35">
      <c r="A73" s="26" t="s">
        <v>122</v>
      </c>
      <c r="B73" s="290" t="s">
        <v>223</v>
      </c>
      <c r="C73" s="26" t="s">
        <v>669</v>
      </c>
      <c r="D73" s="1" t="s">
        <v>229</v>
      </c>
      <c r="E73" s="26" t="s">
        <v>181</v>
      </c>
      <c r="F73" s="31" t="s">
        <v>1172</v>
      </c>
      <c r="G73" s="31" t="s">
        <v>224</v>
      </c>
      <c r="H73" s="26" t="s">
        <v>29</v>
      </c>
      <c r="I73" s="20" t="s">
        <v>228</v>
      </c>
      <c r="J73" s="2" t="s">
        <v>1418</v>
      </c>
    </row>
    <row r="74" spans="1:10" ht="29" x14ac:dyDescent="0.35">
      <c r="A74" s="26" t="s">
        <v>141</v>
      </c>
      <c r="B74" s="290" t="s">
        <v>262</v>
      </c>
      <c r="C74" s="26" t="s">
        <v>669</v>
      </c>
      <c r="D74" s="1" t="s">
        <v>229</v>
      </c>
      <c r="E74" s="26" t="s">
        <v>23</v>
      </c>
      <c r="F74" s="29" t="s">
        <v>245</v>
      </c>
      <c r="G74" s="29" t="s">
        <v>210</v>
      </c>
      <c r="H74" s="26" t="s">
        <v>263</v>
      </c>
      <c r="I74" s="20" t="s">
        <v>1053</v>
      </c>
      <c r="J74" s="22"/>
    </row>
    <row r="75" spans="1:10" ht="18.5" x14ac:dyDescent="0.45">
      <c r="A75" s="389" t="s">
        <v>1500</v>
      </c>
      <c r="B75" s="390"/>
      <c r="C75" s="390"/>
      <c r="D75" s="390"/>
      <c r="E75" s="390"/>
      <c r="F75" s="390"/>
      <c r="G75" s="390"/>
      <c r="H75" s="390"/>
      <c r="I75" s="390"/>
      <c r="J75" s="391"/>
    </row>
    <row r="76" spans="1:10" x14ac:dyDescent="0.35">
      <c r="A76" s="26" t="s">
        <v>141</v>
      </c>
      <c r="B76" s="379" t="s">
        <v>1567</v>
      </c>
      <c r="C76" s="26">
        <v>732</v>
      </c>
      <c r="D76" s="379" t="s">
        <v>1568</v>
      </c>
      <c r="E76" s="26" t="s">
        <v>181</v>
      </c>
      <c r="F76" s="26"/>
      <c r="G76" s="26"/>
      <c r="H76" s="26"/>
      <c r="I76" s="380" t="s">
        <v>1569</v>
      </c>
    </row>
  </sheetData>
  <mergeCells count="5">
    <mergeCell ref="A52:J52"/>
    <mergeCell ref="A1:J1"/>
    <mergeCell ref="A3:J3"/>
    <mergeCell ref="A28:J28"/>
    <mergeCell ref="A75:J75"/>
  </mergeCells>
  <hyperlinks>
    <hyperlink ref="I4" r:id="rId1" xr:uid="{672C455E-1E10-4CA2-BABB-E98780F00CD7}"/>
    <hyperlink ref="I36" r:id="rId2" xr:uid="{D4B33692-5ED0-4386-9DFB-76957AB01007}"/>
    <hyperlink ref="I23" r:id="rId3" xr:uid="{5488F715-C21A-4726-BA97-150E6C9D93E0}"/>
    <hyperlink ref="I44" r:id="rId4" xr:uid="{C98E972F-1787-44CD-B037-6F96DF548EA9}"/>
    <hyperlink ref="I59" r:id="rId5" xr:uid="{5E5CF4EC-B0A3-4A06-986E-EEAF7FB9D8C6}"/>
    <hyperlink ref="I57" r:id="rId6" xr:uid="{B5500623-0924-4103-86A6-476AAE52A903}"/>
    <hyperlink ref="I12" r:id="rId7" xr:uid="{E7E4BA04-A669-421F-A3DA-CFEB78B91B90}"/>
    <hyperlink ref="I16" r:id="rId8" xr:uid="{FA5AD0B7-6CCF-4D56-9376-29F467D07C2A}"/>
    <hyperlink ref="I25" r:id="rId9" xr:uid="{327CE23B-689C-46FD-AA79-3BD8EAEBE7AB}"/>
    <hyperlink ref="I26" r:id="rId10" xr:uid="{983B63BE-8928-4615-8C69-95E887E10AA4}"/>
    <hyperlink ref="I27" r:id="rId11" xr:uid="{7B719D87-F24C-41B2-8B1E-FB89EF8A5CD6}"/>
    <hyperlink ref="I29" r:id="rId12" xr:uid="{EFDB31BF-6AEE-46A0-B2B7-F72B91670601}"/>
    <hyperlink ref="I31" r:id="rId13" xr:uid="{66AADCD4-EA12-417D-BA48-EA84A3777653}"/>
    <hyperlink ref="I32" r:id="rId14" location="!campus/all/fields.asp?group=Vorlesungsverzeichnis" xr:uid="{BB805613-BB66-463D-95F4-6CD055825607}"/>
    <hyperlink ref="I37" r:id="rId15" xr:uid="{304AFB25-1644-4F41-825D-856682C6C7AD}"/>
    <hyperlink ref="I38" r:id="rId16" xr:uid="{993EEF9C-D114-4DF3-B841-2059E8CF45B0}"/>
    <hyperlink ref="I39" r:id="rId17" xr:uid="{A706A629-8484-47B7-AD6A-8391E20BB3C9}"/>
    <hyperlink ref="I45" r:id="rId18" xr:uid="{D9BEC2AF-AAF7-42BD-B273-FED545561535}"/>
    <hyperlink ref="I47" r:id="rId19" xr:uid="{CA2AE8D8-6496-4C1D-9FC7-2880FB74544E}"/>
    <hyperlink ref="I49" r:id="rId20" xr:uid="{39AD6B3B-F7EA-4A54-B66C-77A0035BE3B8}"/>
    <hyperlink ref="I50" r:id="rId21" xr:uid="{4EBE9F06-097D-4C40-95A5-77DAF65BD891}"/>
    <hyperlink ref="I51" r:id="rId22" xr:uid="{6F9EE35B-8F3F-4D85-9271-66D8CC13E992}"/>
    <hyperlink ref="I73" r:id="rId23" xr:uid="{DE773E26-083A-4ACA-9086-904B4B1C0117}"/>
    <hyperlink ref="I53" r:id="rId24" xr:uid="{806A6944-9BAA-434D-A0F2-C594FD98E3C8}"/>
    <hyperlink ref="I54" r:id="rId25" xr:uid="{4B673AA0-0B66-46F5-B2AF-E9F845917D8F}"/>
    <hyperlink ref="I55" r:id="rId26" location="!campus/all/fields.asp?group=Vorlesungsverzeichnis" xr:uid="{B15A8499-55E0-4070-87FD-0206548742ED}"/>
    <hyperlink ref="I60" r:id="rId27" xr:uid="{51B46D95-1C76-47E1-BB2B-EDD202521B25}"/>
    <hyperlink ref="I61" r:id="rId28" xr:uid="{E7880162-741E-489E-9207-5FF40075B5ED}"/>
    <hyperlink ref="I62" r:id="rId29" xr:uid="{D6A3D100-D700-4680-9B32-2E01A3278748}"/>
    <hyperlink ref="I64" r:id="rId30" xr:uid="{E6A385F6-384C-41D1-9155-3B2D077E9BDF}"/>
    <hyperlink ref="I66" r:id="rId31" xr:uid="{8A4E5429-55F1-4632-ACDC-1A215E023027}"/>
    <hyperlink ref="I46" r:id="rId32" xr:uid="{DA02C90F-0754-47C0-9CC4-30E50A76A7EE}"/>
    <hyperlink ref="I69" r:id="rId33" xr:uid="{C058B39E-6E69-4C55-82D9-FAF6B6818D7F}"/>
    <hyperlink ref="I71" r:id="rId34" xr:uid="{99B14401-0228-4616-AC2A-226E8C4E0894}"/>
    <hyperlink ref="I72" r:id="rId35" xr:uid="{7408B6FE-A42E-4567-8BB6-18BD0FCE9DD7}"/>
    <hyperlink ref="I74" r:id="rId36" xr:uid="{5482E862-4B17-4374-97F0-36C3072B044F}"/>
    <hyperlink ref="I19" r:id="rId37" xr:uid="{833A6EBD-2E17-4843-9C66-AC79F3BF4EB4}"/>
    <hyperlink ref="I20" r:id="rId38" xr:uid="{5016D99C-3E1D-4B51-896A-8976354D082F}"/>
    <hyperlink ref="I33" r:id="rId39" xr:uid="{E921601F-D921-4563-9884-4C80A57ECC61}"/>
    <hyperlink ref="I40" r:id="rId40" xr:uid="{460CA2A8-F096-4ECA-A114-E2C0DFBD221A}"/>
    <hyperlink ref="I9" r:id="rId41" xr:uid="{0AECBDE6-64E5-4918-A83F-5D725BC976D3}"/>
    <hyperlink ref="I5" r:id="rId42" xr:uid="{5CAE2EC0-B498-476A-A746-731762E9BF37}"/>
    <hyperlink ref="I6" r:id="rId43" location="6" xr:uid="{FA9ACCA7-CDFF-4FF8-B16F-365E422E47CC}"/>
    <hyperlink ref="I18" r:id="rId44" xr:uid="{761280AC-195E-4936-8F53-C7E44614F10E}"/>
    <hyperlink ref="I8" r:id="rId45" xr:uid="{3492F321-5149-42FC-A432-E05821E62D4C}"/>
    <hyperlink ref="I34" r:id="rId46" xr:uid="{13D8F767-466D-4DB3-A05C-A7DD3C9421C3}"/>
    <hyperlink ref="I13" r:id="rId47" xr:uid="{E9628DCB-D42A-4E94-93DD-77338E21A39F}"/>
    <hyperlink ref="I30" r:id="rId48" xr:uid="{718C6B07-858B-411A-80D6-6E5696A480AE}"/>
    <hyperlink ref="I35" r:id="rId49" xr:uid="{02F6C24B-D3FC-499A-BA5F-343949BF1C1C}"/>
    <hyperlink ref="I41" r:id="rId50" xr:uid="{08DC57C3-56BD-45AA-9E59-B104CFC6C60D}"/>
  </hyperlinks>
  <pageMargins left="0.7" right="0.7" top="0.75" bottom="0.75" header="0.3" footer="0.3"/>
  <pageSetup orientation="portrait"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8"/>
  <sheetViews>
    <sheetView zoomScale="75" zoomScaleNormal="75" workbookViewId="0">
      <pane ySplit="2" topLeftCell="A18" activePane="bottomLeft" state="frozen"/>
      <selection pane="bottomLeft" activeCell="A24" sqref="A24:XFD24"/>
    </sheetView>
  </sheetViews>
  <sheetFormatPr defaultColWidth="9.08984375" defaultRowHeight="14.5" x14ac:dyDescent="0.35"/>
  <cols>
    <col min="1" max="1" width="6.453125" style="46" customWidth="1"/>
    <col min="2" max="2" width="37.453125" style="46" customWidth="1"/>
    <col min="3" max="3" width="6.453125" style="3" customWidth="1"/>
    <col min="4" max="4" width="28.54296875" style="46" customWidth="1"/>
    <col min="5" max="5" width="6.453125" style="46" customWidth="1"/>
    <col min="6" max="6" width="11.90625" style="46" customWidth="1"/>
    <col min="7" max="7" width="15" style="46" customWidth="1"/>
    <col min="8" max="8" width="18.453125" style="46" customWidth="1"/>
    <col min="9" max="9" width="56.54296875" style="46" customWidth="1"/>
    <col min="10" max="10" width="54.54296875" style="46" customWidth="1"/>
    <col min="11" max="16384" width="9.08984375" style="46"/>
  </cols>
  <sheetData>
    <row r="1" spans="1:10" ht="28.5" customHeight="1" x14ac:dyDescent="0.45">
      <c r="A1" s="388" t="s">
        <v>290</v>
      </c>
      <c r="B1" s="388"/>
      <c r="C1" s="388"/>
      <c r="D1" s="388"/>
      <c r="E1" s="388"/>
      <c r="F1" s="388"/>
      <c r="G1" s="388"/>
      <c r="H1" s="388"/>
      <c r="I1" s="388"/>
      <c r="J1" s="388"/>
    </row>
    <row r="2" spans="1:10" s="19" customFormat="1" ht="47.15" customHeight="1" x14ac:dyDescent="0.35">
      <c r="A2" s="42" t="s">
        <v>2</v>
      </c>
      <c r="B2" s="43" t="s">
        <v>0</v>
      </c>
      <c r="C2" s="44" t="s">
        <v>9</v>
      </c>
      <c r="D2" s="43" t="s">
        <v>10</v>
      </c>
      <c r="E2" s="42" t="s">
        <v>3</v>
      </c>
      <c r="F2" s="42" t="s">
        <v>4</v>
      </c>
      <c r="G2" s="42" t="s">
        <v>5</v>
      </c>
      <c r="H2" s="43" t="s">
        <v>1</v>
      </c>
      <c r="I2" s="43" t="s">
        <v>6</v>
      </c>
      <c r="J2" s="41" t="s">
        <v>7</v>
      </c>
    </row>
    <row r="3" spans="1:10" ht="24.9" customHeight="1" x14ac:dyDescent="0.45">
      <c r="A3" s="389" t="s">
        <v>1194</v>
      </c>
      <c r="B3" s="390"/>
      <c r="C3" s="390"/>
      <c r="D3" s="390"/>
      <c r="E3" s="390"/>
      <c r="F3" s="390"/>
      <c r="G3" s="390"/>
      <c r="H3" s="390"/>
      <c r="I3" s="390"/>
      <c r="J3" s="391"/>
    </row>
    <row r="4" spans="1:10" ht="24.9" customHeight="1" x14ac:dyDescent="0.35">
      <c r="A4" s="26" t="s">
        <v>46</v>
      </c>
      <c r="B4" s="34" t="s">
        <v>265</v>
      </c>
      <c r="C4" s="35" t="s">
        <v>266</v>
      </c>
      <c r="D4" s="34" t="s">
        <v>267</v>
      </c>
      <c r="E4" s="26" t="s">
        <v>268</v>
      </c>
      <c r="F4" s="26" t="s">
        <v>145</v>
      </c>
      <c r="G4" s="26" t="s">
        <v>153</v>
      </c>
      <c r="H4" s="26" t="s">
        <v>269</v>
      </c>
      <c r="I4" s="24" t="s">
        <v>270</v>
      </c>
      <c r="J4" s="2" t="s">
        <v>8</v>
      </c>
    </row>
    <row r="5" spans="1:10" ht="24.9" customHeight="1" x14ac:dyDescent="0.35">
      <c r="A5" s="34" t="s">
        <v>86</v>
      </c>
      <c r="B5" s="34" t="s">
        <v>271</v>
      </c>
      <c r="C5" s="35" t="s">
        <v>266</v>
      </c>
      <c r="D5" s="34" t="s">
        <v>267</v>
      </c>
      <c r="E5" s="34" t="s">
        <v>181</v>
      </c>
      <c r="F5" s="34" t="s">
        <v>80</v>
      </c>
      <c r="G5" s="26" t="s">
        <v>62</v>
      </c>
      <c r="H5" s="26" t="s">
        <v>269</v>
      </c>
      <c r="I5" s="24" t="s">
        <v>1188</v>
      </c>
      <c r="J5" s="2"/>
    </row>
    <row r="6" spans="1:10" ht="24.9" customHeight="1" x14ac:dyDescent="0.35">
      <c r="A6" s="34" t="s">
        <v>102</v>
      </c>
      <c r="B6" s="34" t="s">
        <v>272</v>
      </c>
      <c r="C6" s="35" t="s">
        <v>266</v>
      </c>
      <c r="D6" s="34" t="s">
        <v>267</v>
      </c>
      <c r="E6" s="34" t="s">
        <v>268</v>
      </c>
      <c r="F6" s="34" t="s">
        <v>152</v>
      </c>
      <c r="G6" s="26" t="s">
        <v>153</v>
      </c>
      <c r="H6" s="26" t="s">
        <v>269</v>
      </c>
      <c r="I6" s="24" t="s">
        <v>273</v>
      </c>
      <c r="J6" s="24" t="s">
        <v>274</v>
      </c>
    </row>
    <row r="7" spans="1:10" ht="24.9" customHeight="1" x14ac:dyDescent="0.35">
      <c r="A7" s="376" t="s">
        <v>109</v>
      </c>
      <c r="B7" s="376" t="s">
        <v>1499</v>
      </c>
      <c r="C7" s="377" t="s">
        <v>266</v>
      </c>
      <c r="D7" s="34" t="s">
        <v>267</v>
      </c>
      <c r="E7" s="34" t="s">
        <v>22</v>
      </c>
      <c r="F7" s="34" t="s">
        <v>182</v>
      </c>
      <c r="G7" s="26" t="s">
        <v>1498</v>
      </c>
      <c r="H7" s="26" t="s">
        <v>269</v>
      </c>
      <c r="I7" s="16" t="s">
        <v>1497</v>
      </c>
      <c r="J7" s="24"/>
    </row>
    <row r="8" spans="1:10" ht="24.9" customHeight="1" x14ac:dyDescent="0.35">
      <c r="A8" s="34" t="s">
        <v>114</v>
      </c>
      <c r="B8" s="34" t="s">
        <v>275</v>
      </c>
      <c r="C8" s="35" t="s">
        <v>266</v>
      </c>
      <c r="D8" s="34" t="s">
        <v>267</v>
      </c>
      <c r="E8" s="34" t="s">
        <v>22</v>
      </c>
      <c r="F8" s="26" t="s">
        <v>152</v>
      </c>
      <c r="G8" s="26" t="s">
        <v>153</v>
      </c>
      <c r="H8" s="26" t="s">
        <v>269</v>
      </c>
      <c r="I8" s="18" t="s">
        <v>276</v>
      </c>
      <c r="J8" s="36" t="s">
        <v>316</v>
      </c>
    </row>
    <row r="9" spans="1:10" ht="24.9" customHeight="1" x14ac:dyDescent="0.45">
      <c r="A9" s="389" t="s">
        <v>1193</v>
      </c>
      <c r="B9" s="390"/>
      <c r="C9" s="390"/>
      <c r="D9" s="390"/>
      <c r="E9" s="390"/>
      <c r="F9" s="390"/>
      <c r="G9" s="390"/>
      <c r="H9" s="390"/>
      <c r="I9" s="390"/>
      <c r="J9" s="391"/>
    </row>
    <row r="10" spans="1:10" ht="24.9" customHeight="1" x14ac:dyDescent="0.35">
      <c r="A10" s="326" t="s">
        <v>149</v>
      </c>
      <c r="B10" s="5" t="s">
        <v>150</v>
      </c>
      <c r="C10" s="4" t="s">
        <v>28</v>
      </c>
      <c r="D10" s="4" t="s">
        <v>280</v>
      </c>
      <c r="E10" s="5" t="s">
        <v>22</v>
      </c>
      <c r="F10" s="4" t="s">
        <v>127</v>
      </c>
      <c r="G10" s="4" t="s">
        <v>127</v>
      </c>
      <c r="H10" s="5" t="s">
        <v>32</v>
      </c>
      <c r="I10" s="9" t="s">
        <v>151</v>
      </c>
      <c r="J10" s="2"/>
    </row>
    <row r="11" spans="1:10" ht="42.75" customHeight="1" x14ac:dyDescent="0.35">
      <c r="A11" s="26" t="s">
        <v>86</v>
      </c>
      <c r="B11" s="34" t="s">
        <v>271</v>
      </c>
      <c r="C11" s="35" t="s">
        <v>277</v>
      </c>
      <c r="D11" s="34" t="s">
        <v>278</v>
      </c>
      <c r="E11" s="26" t="s">
        <v>181</v>
      </c>
      <c r="F11" s="26" t="s">
        <v>80</v>
      </c>
      <c r="G11" s="26" t="s">
        <v>62</v>
      </c>
      <c r="H11" s="26" t="s">
        <v>269</v>
      </c>
      <c r="I11" s="16" t="s">
        <v>1188</v>
      </c>
      <c r="J11" s="1"/>
    </row>
    <row r="12" spans="1:10" ht="24.9" customHeight="1" x14ac:dyDescent="0.35">
      <c r="A12" s="326" t="s">
        <v>135</v>
      </c>
      <c r="B12" s="330" t="s">
        <v>137</v>
      </c>
      <c r="C12" s="4" t="s">
        <v>28</v>
      </c>
      <c r="D12" s="328" t="s">
        <v>25</v>
      </c>
      <c r="E12" s="329" t="s">
        <v>22</v>
      </c>
      <c r="F12" s="4" t="s">
        <v>189</v>
      </c>
      <c r="G12" s="4" t="s">
        <v>62</v>
      </c>
      <c r="H12" s="328" t="s">
        <v>32</v>
      </c>
      <c r="I12" s="14" t="s">
        <v>139</v>
      </c>
      <c r="J12" s="15"/>
    </row>
    <row r="13" spans="1:10" ht="24.9" customHeight="1" x14ac:dyDescent="0.35">
      <c r="A13" s="26" t="s">
        <v>122</v>
      </c>
      <c r="B13" s="34" t="s">
        <v>279</v>
      </c>
      <c r="C13" s="35" t="s">
        <v>28</v>
      </c>
      <c r="D13" s="34" t="s">
        <v>280</v>
      </c>
      <c r="E13" s="26" t="s">
        <v>22</v>
      </c>
      <c r="F13" s="26" t="s">
        <v>152</v>
      </c>
      <c r="G13" s="26" t="s">
        <v>146</v>
      </c>
      <c r="H13" s="26" t="s">
        <v>269</v>
      </c>
      <c r="I13" s="16" t="s">
        <v>1192</v>
      </c>
      <c r="J13" s="1"/>
    </row>
    <row r="14" spans="1:10" ht="24.9" customHeight="1" x14ac:dyDescent="0.35">
      <c r="A14" s="26" t="s">
        <v>122</v>
      </c>
      <c r="B14" s="34" t="s">
        <v>281</v>
      </c>
      <c r="C14" s="35" t="s">
        <v>277</v>
      </c>
      <c r="D14" s="34" t="s">
        <v>278</v>
      </c>
      <c r="E14" s="26" t="s">
        <v>22</v>
      </c>
      <c r="F14" s="26" t="s">
        <v>187</v>
      </c>
      <c r="G14" s="26" t="s">
        <v>204</v>
      </c>
      <c r="H14" s="26" t="s">
        <v>282</v>
      </c>
      <c r="I14" s="24" t="s">
        <v>283</v>
      </c>
      <c r="J14" s="1"/>
    </row>
    <row r="15" spans="1:10" ht="24.9" customHeight="1" x14ac:dyDescent="0.35">
      <c r="A15" s="326" t="s">
        <v>141</v>
      </c>
      <c r="B15" s="330" t="s">
        <v>142</v>
      </c>
      <c r="C15" s="4" t="s">
        <v>28</v>
      </c>
      <c r="D15" s="328" t="s">
        <v>25</v>
      </c>
      <c r="E15" s="329" t="s">
        <v>23</v>
      </c>
      <c r="F15" s="4" t="s">
        <v>245</v>
      </c>
      <c r="G15" s="4" t="s">
        <v>62</v>
      </c>
      <c r="H15" s="328" t="s">
        <v>800</v>
      </c>
      <c r="I15" s="16" t="s">
        <v>143</v>
      </c>
      <c r="J15" s="15"/>
    </row>
    <row r="16" spans="1:10" ht="24.9" customHeight="1" x14ac:dyDescent="0.35">
      <c r="A16" s="26" t="s">
        <v>105</v>
      </c>
      <c r="B16" s="34" t="s">
        <v>284</v>
      </c>
      <c r="C16" s="35" t="s">
        <v>28</v>
      </c>
      <c r="D16" s="34" t="s">
        <v>280</v>
      </c>
      <c r="E16" s="26" t="s">
        <v>22</v>
      </c>
      <c r="F16" s="26" t="s">
        <v>193</v>
      </c>
      <c r="G16" s="26" t="s">
        <v>172</v>
      </c>
      <c r="H16" s="26" t="s">
        <v>269</v>
      </c>
      <c r="I16" s="24" t="s">
        <v>1191</v>
      </c>
      <c r="J16" s="1"/>
    </row>
    <row r="17" spans="1:10" ht="24.9" customHeight="1" x14ac:dyDescent="0.35">
      <c r="A17" s="34" t="s">
        <v>55</v>
      </c>
      <c r="B17" s="34" t="s">
        <v>285</v>
      </c>
      <c r="C17" s="35" t="s">
        <v>28</v>
      </c>
      <c r="D17" s="34" t="s">
        <v>280</v>
      </c>
      <c r="E17" s="26" t="s">
        <v>268</v>
      </c>
      <c r="F17" s="26" t="s">
        <v>152</v>
      </c>
      <c r="G17" s="26" t="s">
        <v>153</v>
      </c>
      <c r="H17" s="34" t="s">
        <v>286</v>
      </c>
      <c r="I17" s="24" t="s">
        <v>287</v>
      </c>
      <c r="J17" s="1"/>
    </row>
    <row r="18" spans="1:10" ht="24.9" customHeight="1" x14ac:dyDescent="0.45">
      <c r="A18" s="389" t="s">
        <v>1190</v>
      </c>
      <c r="B18" s="390"/>
      <c r="C18" s="390"/>
      <c r="D18" s="390"/>
      <c r="E18" s="390"/>
      <c r="F18" s="390"/>
      <c r="G18" s="390"/>
      <c r="H18" s="390"/>
      <c r="I18" s="390"/>
      <c r="J18" s="391"/>
    </row>
    <row r="19" spans="1:10" ht="24.9" customHeight="1" x14ac:dyDescent="0.35">
      <c r="A19" s="34" t="s">
        <v>46</v>
      </c>
      <c r="B19" s="34" t="s">
        <v>265</v>
      </c>
      <c r="C19" s="35" t="s">
        <v>266</v>
      </c>
      <c r="D19" s="34" t="s">
        <v>267</v>
      </c>
      <c r="E19" s="34" t="s">
        <v>268</v>
      </c>
      <c r="F19" s="34" t="s">
        <v>145</v>
      </c>
      <c r="G19" s="34" t="s">
        <v>153</v>
      </c>
      <c r="H19" s="34" t="s">
        <v>269</v>
      </c>
      <c r="I19" s="18" t="s">
        <v>270</v>
      </c>
      <c r="J19" s="1"/>
    </row>
    <row r="20" spans="1:10" ht="24.9" customHeight="1" x14ac:dyDescent="0.35">
      <c r="A20" s="34" t="s">
        <v>86</v>
      </c>
      <c r="B20" s="34" t="s">
        <v>271</v>
      </c>
      <c r="C20" s="35" t="s">
        <v>266</v>
      </c>
      <c r="D20" s="34" t="s">
        <v>267</v>
      </c>
      <c r="E20" s="34" t="s">
        <v>181</v>
      </c>
      <c r="F20" s="34" t="s">
        <v>80</v>
      </c>
      <c r="G20" s="26" t="s">
        <v>62</v>
      </c>
      <c r="H20" s="26" t="s">
        <v>269</v>
      </c>
      <c r="I20" s="24" t="s">
        <v>1188</v>
      </c>
      <c r="J20" s="2"/>
    </row>
    <row r="21" spans="1:10" ht="24.9" customHeight="1" x14ac:dyDescent="0.35">
      <c r="A21" s="34" t="s">
        <v>102</v>
      </c>
      <c r="B21" s="34" t="s">
        <v>272</v>
      </c>
      <c r="C21" s="35" t="s">
        <v>266</v>
      </c>
      <c r="D21" s="34" t="s">
        <v>267</v>
      </c>
      <c r="E21" s="34" t="s">
        <v>268</v>
      </c>
      <c r="F21" s="34" t="s">
        <v>152</v>
      </c>
      <c r="G21" s="26" t="s">
        <v>153</v>
      </c>
      <c r="H21" s="26" t="s">
        <v>269</v>
      </c>
      <c r="I21" s="24" t="s">
        <v>273</v>
      </c>
      <c r="J21" s="2"/>
    </row>
    <row r="22" spans="1:10" ht="24.9" customHeight="1" x14ac:dyDescent="0.35">
      <c r="A22" s="376" t="s">
        <v>109</v>
      </c>
      <c r="B22" s="376" t="s">
        <v>1499</v>
      </c>
      <c r="C22" s="377" t="s">
        <v>266</v>
      </c>
      <c r="D22" s="34" t="s">
        <v>267</v>
      </c>
      <c r="E22" s="34" t="s">
        <v>23</v>
      </c>
      <c r="F22" s="34" t="s">
        <v>182</v>
      </c>
      <c r="G22" s="26" t="s">
        <v>1498</v>
      </c>
      <c r="H22" s="26" t="s">
        <v>269</v>
      </c>
      <c r="I22" s="16" t="s">
        <v>1497</v>
      </c>
      <c r="J22" s="2"/>
    </row>
    <row r="23" spans="1:10" ht="24.9" customHeight="1" x14ac:dyDescent="0.35">
      <c r="A23" s="26" t="s">
        <v>114</v>
      </c>
      <c r="B23" s="34" t="s">
        <v>275</v>
      </c>
      <c r="C23" s="35" t="s">
        <v>266</v>
      </c>
      <c r="D23" s="34" t="s">
        <v>267</v>
      </c>
      <c r="E23" s="26" t="s">
        <v>22</v>
      </c>
      <c r="F23" s="26" t="s">
        <v>152</v>
      </c>
      <c r="G23" s="26" t="s">
        <v>153</v>
      </c>
      <c r="H23" s="26" t="s">
        <v>269</v>
      </c>
      <c r="I23" s="18" t="s">
        <v>288</v>
      </c>
      <c r="J23" s="1"/>
    </row>
    <row r="24" spans="1:10" ht="24.9" customHeight="1" x14ac:dyDescent="0.45">
      <c r="A24" s="389" t="s">
        <v>1189</v>
      </c>
      <c r="B24" s="390"/>
      <c r="C24" s="390"/>
      <c r="D24" s="390"/>
      <c r="E24" s="390"/>
      <c r="F24" s="390"/>
      <c r="G24" s="390"/>
      <c r="H24" s="390"/>
      <c r="I24" s="390"/>
      <c r="J24" s="391"/>
    </row>
    <row r="25" spans="1:10" x14ac:dyDescent="0.35">
      <c r="A25" s="26" t="s">
        <v>86</v>
      </c>
      <c r="B25" s="34" t="s">
        <v>271</v>
      </c>
      <c r="C25" s="35" t="s">
        <v>277</v>
      </c>
      <c r="D25" s="34" t="s">
        <v>278</v>
      </c>
      <c r="E25" s="26" t="s">
        <v>181</v>
      </c>
      <c r="F25" s="26" t="s">
        <v>80</v>
      </c>
      <c r="G25" s="26" t="s">
        <v>62</v>
      </c>
      <c r="H25" s="26" t="s">
        <v>269</v>
      </c>
      <c r="I25" s="16" t="s">
        <v>1188</v>
      </c>
      <c r="J25" s="1"/>
    </row>
    <row r="26" spans="1:10" x14ac:dyDescent="0.35">
      <c r="A26" s="26" t="s">
        <v>122</v>
      </c>
      <c r="B26" s="34" t="s">
        <v>281</v>
      </c>
      <c r="C26" s="35" t="s">
        <v>28</v>
      </c>
      <c r="D26" s="34" t="s">
        <v>280</v>
      </c>
      <c r="E26" s="26" t="s">
        <v>23</v>
      </c>
      <c r="F26" s="26" t="s">
        <v>187</v>
      </c>
      <c r="G26" s="26" t="s">
        <v>204</v>
      </c>
      <c r="H26" s="26" t="s">
        <v>282</v>
      </c>
      <c r="I26" s="24" t="s">
        <v>283</v>
      </c>
      <c r="J26" s="1"/>
    </row>
    <row r="27" spans="1:10" x14ac:dyDescent="0.35">
      <c r="A27" s="26" t="s">
        <v>122</v>
      </c>
      <c r="B27" s="376" t="s">
        <v>1496</v>
      </c>
      <c r="C27" s="35" t="s">
        <v>28</v>
      </c>
      <c r="D27" s="34" t="s">
        <v>280</v>
      </c>
      <c r="E27" s="26" t="s">
        <v>23</v>
      </c>
      <c r="F27" s="26" t="s">
        <v>187</v>
      </c>
      <c r="G27" s="26" t="s">
        <v>204</v>
      </c>
      <c r="H27" s="26" t="s">
        <v>269</v>
      </c>
      <c r="I27" s="16" t="s">
        <v>1495</v>
      </c>
      <c r="J27" s="1"/>
    </row>
    <row r="28" spans="1:10" x14ac:dyDescent="0.35">
      <c r="A28" s="26" t="s">
        <v>55</v>
      </c>
      <c r="B28" s="34" t="s">
        <v>285</v>
      </c>
      <c r="C28" s="35" t="s">
        <v>28</v>
      </c>
      <c r="D28" s="34" t="s">
        <v>280</v>
      </c>
      <c r="E28" s="26" t="s">
        <v>268</v>
      </c>
      <c r="F28" s="26" t="s">
        <v>152</v>
      </c>
      <c r="G28" s="26" t="s">
        <v>153</v>
      </c>
      <c r="H28" s="26" t="s">
        <v>286</v>
      </c>
      <c r="I28" s="24" t="s">
        <v>287</v>
      </c>
      <c r="J28" s="1"/>
    </row>
    <row r="68" spans="7:7" x14ac:dyDescent="0.35">
      <c r="G68" s="46" t="s">
        <v>8</v>
      </c>
    </row>
  </sheetData>
  <mergeCells count="5">
    <mergeCell ref="A24:J24"/>
    <mergeCell ref="A1:J1"/>
    <mergeCell ref="A3:J3"/>
    <mergeCell ref="A9:J9"/>
    <mergeCell ref="A18:J18"/>
  </mergeCells>
  <hyperlinks>
    <hyperlink ref="I8" r:id="rId1" xr:uid="{125F024C-2EEF-42FF-BBB8-496FC7B5EAF5}"/>
    <hyperlink ref="I15" r:id="rId2" xr:uid="{2949C29A-6ACA-4440-8CD3-33FFF5B5687E}"/>
    <hyperlink ref="J6" r:id="rId3" xr:uid="{34E245FB-E429-4A9F-A0C1-CC641232FF05}"/>
    <hyperlink ref="I23" r:id="rId4" xr:uid="{967CA2F8-8B7C-4DA7-85A3-E5444CA5D770}"/>
    <hyperlink ref="I13" r:id="rId5" display="https://global.comu.edu.tr/" xr:uid="{C77548F2-7EBA-44EE-B99D-89F27A3770B9}"/>
    <hyperlink ref="I16" r:id="rId6" xr:uid="{0D09A4CF-84FF-41E7-AFC9-095BC7B2B3C3}"/>
    <hyperlink ref="I4" r:id="rId7" xr:uid="{B1904E09-8A06-476B-8EA8-1F4CC00ABF87}"/>
    <hyperlink ref="I27" r:id="rId8" display="https://app.erasmus.ankara.edu.tr/en/" xr:uid="{B4493501-4122-48E8-87CC-8C548B751DA1}"/>
    <hyperlink ref="I7" r:id="rId9" display="https://www.international.agh.edu.pl/eng/main/" xr:uid="{BDF39453-FDF1-4290-95CA-D88CD591F07A}"/>
    <hyperlink ref="I22" r:id="rId10" display="https://www.international.agh.edu.pl/eng/main/" xr:uid="{A5328CC4-CE07-4116-A4DA-BA2C4A9FC45E}"/>
  </hyperlinks>
  <pageMargins left="0.7" right="0.7" top="0.75" bottom="0.75" header="0.3" footer="0.3"/>
  <pageSetup orientation="portrait"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2"/>
  <sheetViews>
    <sheetView zoomScale="75" zoomScaleNormal="75" workbookViewId="0">
      <pane ySplit="2" topLeftCell="A119" activePane="bottomLeft" state="frozen"/>
      <selection pane="bottomLeft" activeCell="A133" sqref="A133:XFD133"/>
    </sheetView>
  </sheetViews>
  <sheetFormatPr defaultColWidth="8.54296875" defaultRowHeight="14.5" x14ac:dyDescent="0.35"/>
  <cols>
    <col min="1" max="1" width="7.54296875" style="46" customWidth="1"/>
    <col min="2" max="2" width="43.08984375" style="46" customWidth="1"/>
    <col min="3" max="3" width="8.54296875" style="46" customWidth="1"/>
    <col min="4" max="4" width="41.54296875" style="46" customWidth="1"/>
    <col min="5" max="5" width="7.453125" style="46" customWidth="1"/>
    <col min="6" max="6" width="13.54296875" style="46" customWidth="1"/>
    <col min="7" max="7" width="14" style="46" customWidth="1"/>
    <col min="8" max="8" width="27.54296875" style="46" customWidth="1"/>
    <col min="9" max="9" width="56.90625" style="46" customWidth="1"/>
    <col min="10" max="10" width="71" style="27" customWidth="1"/>
    <col min="11" max="11" width="27.453125" style="46" customWidth="1"/>
    <col min="12" max="16384" width="8.54296875" style="46"/>
  </cols>
  <sheetData>
    <row r="1" spans="1:10" ht="26.15" customHeight="1" x14ac:dyDescent="0.45">
      <c r="A1" s="395" t="s">
        <v>1083</v>
      </c>
      <c r="B1" s="395"/>
      <c r="C1" s="395"/>
      <c r="D1" s="395"/>
      <c r="E1" s="395"/>
      <c r="F1" s="395"/>
      <c r="G1" s="395"/>
      <c r="H1" s="395"/>
      <c r="I1" s="395"/>
      <c r="J1" s="395"/>
    </row>
    <row r="2" spans="1:10" s="19" customFormat="1" ht="57.9" customHeight="1" x14ac:dyDescent="0.35">
      <c r="A2" s="49" t="s">
        <v>2</v>
      </c>
      <c r="B2" s="50" t="s">
        <v>0</v>
      </c>
      <c r="C2" s="49" t="s">
        <v>9</v>
      </c>
      <c r="D2" s="50" t="s">
        <v>10</v>
      </c>
      <c r="E2" s="49" t="s">
        <v>3</v>
      </c>
      <c r="F2" s="49" t="s">
        <v>4</v>
      </c>
      <c r="G2" s="49" t="s">
        <v>5</v>
      </c>
      <c r="H2" s="50" t="s">
        <v>1</v>
      </c>
      <c r="I2" s="50" t="s">
        <v>6</v>
      </c>
      <c r="J2" s="41" t="s">
        <v>7</v>
      </c>
    </row>
    <row r="3" spans="1:10" ht="24.9" customHeight="1" x14ac:dyDescent="0.45">
      <c r="A3" s="389" t="s">
        <v>1047</v>
      </c>
      <c r="B3" s="390"/>
      <c r="C3" s="390"/>
      <c r="D3" s="390"/>
      <c r="E3" s="390"/>
      <c r="F3" s="390"/>
      <c r="G3" s="390"/>
      <c r="H3" s="390"/>
      <c r="I3" s="390"/>
      <c r="J3" s="391"/>
    </row>
    <row r="4" spans="1:10" ht="24.9" customHeight="1" x14ac:dyDescent="0.35">
      <c r="A4" s="26" t="s">
        <v>301</v>
      </c>
      <c r="B4" s="266" t="s">
        <v>317</v>
      </c>
      <c r="C4" s="37" t="s">
        <v>318</v>
      </c>
      <c r="D4" s="262" t="s">
        <v>319</v>
      </c>
      <c r="E4" s="26" t="s">
        <v>22</v>
      </c>
      <c r="F4" s="266" t="s">
        <v>80</v>
      </c>
      <c r="G4" s="266" t="s">
        <v>153</v>
      </c>
      <c r="H4" s="26" t="s">
        <v>320</v>
      </c>
      <c r="I4" s="24" t="s">
        <v>700</v>
      </c>
      <c r="J4" s="2" t="s">
        <v>8</v>
      </c>
    </row>
    <row r="5" spans="1:10" ht="24.9" customHeight="1" x14ac:dyDescent="0.35">
      <c r="A5" s="26" t="s">
        <v>301</v>
      </c>
      <c r="B5" s="266" t="s">
        <v>321</v>
      </c>
      <c r="C5" s="37" t="s">
        <v>318</v>
      </c>
      <c r="D5" s="262" t="s">
        <v>319</v>
      </c>
      <c r="E5" s="26" t="s">
        <v>22</v>
      </c>
      <c r="F5" s="266" t="s">
        <v>182</v>
      </c>
      <c r="G5" s="266" t="s">
        <v>146</v>
      </c>
      <c r="H5" s="34" t="s">
        <v>322</v>
      </c>
      <c r="I5" s="24" t="s">
        <v>1028</v>
      </c>
      <c r="J5" s="2" t="s">
        <v>323</v>
      </c>
    </row>
    <row r="6" spans="1:10" ht="24.9" customHeight="1" x14ac:dyDescent="0.35">
      <c r="A6" s="26" t="s">
        <v>324</v>
      </c>
      <c r="B6" s="266" t="s">
        <v>325</v>
      </c>
      <c r="C6" s="37" t="str">
        <f>C5</f>
        <v>061</v>
      </c>
      <c r="D6" s="267" t="str">
        <f>D5</f>
        <v>Information and Communication Technologies</v>
      </c>
      <c r="E6" s="37" t="str">
        <f>E5</f>
        <v>B</v>
      </c>
      <c r="F6" s="263" t="s">
        <v>176</v>
      </c>
      <c r="G6" s="263" t="s">
        <v>230</v>
      </c>
      <c r="H6" s="35" t="s">
        <v>32</v>
      </c>
      <c r="I6" s="24" t="s">
        <v>1027</v>
      </c>
      <c r="J6" s="2"/>
    </row>
    <row r="7" spans="1:10" ht="24.9" customHeight="1" x14ac:dyDescent="0.35">
      <c r="A7" s="26" t="s">
        <v>27</v>
      </c>
      <c r="B7" s="266" t="s">
        <v>326</v>
      </c>
      <c r="C7" s="37" t="s">
        <v>318</v>
      </c>
      <c r="D7" s="262" t="s">
        <v>319</v>
      </c>
      <c r="E7" s="26" t="s">
        <v>22</v>
      </c>
      <c r="F7" s="266" t="s">
        <v>80</v>
      </c>
      <c r="G7" s="266" t="s">
        <v>204</v>
      </c>
      <c r="H7" s="26" t="s">
        <v>29</v>
      </c>
      <c r="I7" s="20" t="s">
        <v>327</v>
      </c>
      <c r="J7" s="2"/>
    </row>
    <row r="8" spans="1:10" ht="24.9" customHeight="1" x14ac:dyDescent="0.35">
      <c r="A8" s="26" t="s">
        <v>27</v>
      </c>
      <c r="B8" s="266" t="s">
        <v>328</v>
      </c>
      <c r="C8" s="37" t="s">
        <v>318</v>
      </c>
      <c r="D8" s="262" t="s">
        <v>319</v>
      </c>
      <c r="E8" s="26" t="s">
        <v>22</v>
      </c>
      <c r="F8" s="266" t="s">
        <v>329</v>
      </c>
      <c r="G8" s="266" t="s">
        <v>153</v>
      </c>
      <c r="H8" s="26" t="s">
        <v>29</v>
      </c>
      <c r="I8" s="20" t="s">
        <v>330</v>
      </c>
      <c r="J8" s="2"/>
    </row>
    <row r="9" spans="1:10" ht="24.9" customHeight="1" x14ac:dyDescent="0.35">
      <c r="A9" s="26" t="s">
        <v>132</v>
      </c>
      <c r="B9" s="266" t="s">
        <v>795</v>
      </c>
      <c r="C9" s="37" t="s">
        <v>318</v>
      </c>
      <c r="D9" s="267" t="s">
        <v>319</v>
      </c>
      <c r="E9" s="37" t="s">
        <v>22</v>
      </c>
      <c r="F9" s="263" t="s">
        <v>193</v>
      </c>
      <c r="G9" s="263" t="s">
        <v>796</v>
      </c>
      <c r="H9" s="37" t="s">
        <v>32</v>
      </c>
      <c r="I9" s="24" t="s">
        <v>797</v>
      </c>
      <c r="J9" s="2"/>
    </row>
    <row r="10" spans="1:10" ht="24.9" customHeight="1" x14ac:dyDescent="0.35">
      <c r="A10" s="26" t="s">
        <v>46</v>
      </c>
      <c r="B10" s="266" t="s">
        <v>180</v>
      </c>
      <c r="C10" s="37" t="s">
        <v>318</v>
      </c>
      <c r="D10" s="262" t="s">
        <v>319</v>
      </c>
      <c r="E10" s="26" t="s">
        <v>22</v>
      </c>
      <c r="F10" s="266" t="s">
        <v>182</v>
      </c>
      <c r="G10" s="266" t="s">
        <v>153</v>
      </c>
      <c r="H10" s="26" t="s">
        <v>29</v>
      </c>
      <c r="I10" s="20" t="s">
        <v>331</v>
      </c>
      <c r="J10" s="2"/>
    </row>
    <row r="11" spans="1:10" ht="24.9" customHeight="1" x14ac:dyDescent="0.35">
      <c r="A11" s="26" t="s">
        <v>46</v>
      </c>
      <c r="B11" s="266" t="s">
        <v>47</v>
      </c>
      <c r="C11" s="37" t="s">
        <v>318</v>
      </c>
      <c r="D11" s="262" t="s">
        <v>319</v>
      </c>
      <c r="E11" s="26" t="s">
        <v>22</v>
      </c>
      <c r="F11" s="261" t="s">
        <v>145</v>
      </c>
      <c r="G11" s="261" t="s">
        <v>153</v>
      </c>
      <c r="H11" s="26" t="s">
        <v>32</v>
      </c>
      <c r="I11" s="24" t="s">
        <v>1025</v>
      </c>
      <c r="J11" s="2"/>
    </row>
    <row r="12" spans="1:10" ht="24.9" customHeight="1" x14ac:dyDescent="0.35">
      <c r="A12" s="26" t="s">
        <v>46</v>
      </c>
      <c r="B12" s="266" t="s">
        <v>54</v>
      </c>
      <c r="C12" s="37" t="s">
        <v>318</v>
      </c>
      <c r="D12" s="262" t="s">
        <v>319</v>
      </c>
      <c r="E12" s="26" t="s">
        <v>22</v>
      </c>
      <c r="F12" s="26" t="s">
        <v>80</v>
      </c>
      <c r="G12" s="26" t="s">
        <v>62</v>
      </c>
      <c r="H12" s="26" t="s">
        <v>32</v>
      </c>
      <c r="I12" s="20" t="s">
        <v>332</v>
      </c>
      <c r="J12" s="2"/>
    </row>
    <row r="13" spans="1:10" ht="24.9" customHeight="1" x14ac:dyDescent="0.35">
      <c r="A13" s="26" t="s">
        <v>55</v>
      </c>
      <c r="B13" s="26" t="s">
        <v>775</v>
      </c>
      <c r="C13" s="37" t="s">
        <v>318</v>
      </c>
      <c r="D13" s="26" t="s">
        <v>319</v>
      </c>
      <c r="E13" s="26" t="s">
        <v>22</v>
      </c>
      <c r="F13" s="26" t="s">
        <v>763</v>
      </c>
      <c r="G13" s="26" t="s">
        <v>62</v>
      </c>
      <c r="H13" s="26" t="s">
        <v>776</v>
      </c>
      <c r="I13" s="75" t="s">
        <v>1046</v>
      </c>
      <c r="J13" s="2" t="s">
        <v>778</v>
      </c>
    </row>
    <row r="14" spans="1:10" ht="24.9" customHeight="1" x14ac:dyDescent="0.35">
      <c r="A14" s="26" t="s">
        <v>55</v>
      </c>
      <c r="B14" s="266" t="s">
        <v>233</v>
      </c>
      <c r="C14" s="37" t="s">
        <v>318</v>
      </c>
      <c r="D14" s="262" t="s">
        <v>319</v>
      </c>
      <c r="E14" s="26" t="s">
        <v>22</v>
      </c>
      <c r="F14" s="26" t="s">
        <v>80</v>
      </c>
      <c r="G14" s="26" t="s">
        <v>204</v>
      </c>
      <c r="H14" s="34" t="s">
        <v>333</v>
      </c>
      <c r="I14" s="94" t="s">
        <v>1045</v>
      </c>
      <c r="J14" s="2" t="s">
        <v>1044</v>
      </c>
    </row>
    <row r="15" spans="1:10" ht="24.9" customHeight="1" x14ac:dyDescent="0.35">
      <c r="A15" s="26" t="s">
        <v>55</v>
      </c>
      <c r="B15" s="266" t="s">
        <v>335</v>
      </c>
      <c r="C15" s="37" t="s">
        <v>318</v>
      </c>
      <c r="D15" s="262" t="s">
        <v>319</v>
      </c>
      <c r="E15" s="26" t="s">
        <v>22</v>
      </c>
      <c r="F15" s="26" t="s">
        <v>245</v>
      </c>
      <c r="G15" s="26" t="s">
        <v>198</v>
      </c>
      <c r="H15" s="26" t="s">
        <v>32</v>
      </c>
      <c r="I15" s="94" t="s">
        <v>1043</v>
      </c>
      <c r="J15" s="2" t="s">
        <v>323</v>
      </c>
    </row>
    <row r="16" spans="1:10" ht="24.9" customHeight="1" x14ac:dyDescent="0.35">
      <c r="A16" s="26" t="s">
        <v>64</v>
      </c>
      <c r="B16" s="266" t="s">
        <v>238</v>
      </c>
      <c r="C16" s="37" t="s">
        <v>318</v>
      </c>
      <c r="D16" s="262" t="s">
        <v>319</v>
      </c>
      <c r="E16" s="26" t="s">
        <v>22</v>
      </c>
      <c r="F16" s="26" t="s">
        <v>80</v>
      </c>
      <c r="G16" s="26" t="s">
        <v>62</v>
      </c>
      <c r="H16" s="26" t="s">
        <v>336</v>
      </c>
      <c r="I16" s="20" t="s">
        <v>337</v>
      </c>
      <c r="J16" s="2" t="s">
        <v>338</v>
      </c>
    </row>
    <row r="17" spans="1:10" ht="30.75" customHeight="1" x14ac:dyDescent="0.35">
      <c r="A17" s="26" t="s">
        <v>64</v>
      </c>
      <c r="B17" s="266" t="s">
        <v>339</v>
      </c>
      <c r="C17" s="37" t="s">
        <v>318</v>
      </c>
      <c r="D17" s="262" t="s">
        <v>319</v>
      </c>
      <c r="E17" s="26" t="s">
        <v>22</v>
      </c>
      <c r="F17" s="26" t="s">
        <v>329</v>
      </c>
      <c r="G17" s="26" t="s">
        <v>210</v>
      </c>
      <c r="H17" s="26" t="s">
        <v>336</v>
      </c>
      <c r="I17" s="24" t="s">
        <v>340</v>
      </c>
      <c r="J17" s="2" t="s">
        <v>338</v>
      </c>
    </row>
    <row r="18" spans="1:10" ht="24.9" customHeight="1" x14ac:dyDescent="0.35">
      <c r="A18" s="26" t="s">
        <v>64</v>
      </c>
      <c r="B18" s="266" t="s">
        <v>341</v>
      </c>
      <c r="C18" s="37" t="s">
        <v>318</v>
      </c>
      <c r="D18" s="262" t="s">
        <v>319</v>
      </c>
      <c r="E18" s="26" t="s">
        <v>22</v>
      </c>
      <c r="F18" s="26" t="s">
        <v>193</v>
      </c>
      <c r="G18" s="26" t="s">
        <v>172</v>
      </c>
      <c r="H18" s="34" t="s">
        <v>342</v>
      </c>
      <c r="I18" s="20" t="s">
        <v>343</v>
      </c>
      <c r="J18" s="2" t="s">
        <v>344</v>
      </c>
    </row>
    <row r="19" spans="1:10" ht="24.9" customHeight="1" x14ac:dyDescent="0.35">
      <c r="A19" s="26" t="s">
        <v>64</v>
      </c>
      <c r="B19" s="266" t="s">
        <v>791</v>
      </c>
      <c r="C19" s="37" t="s">
        <v>318</v>
      </c>
      <c r="D19" s="262" t="s">
        <v>319</v>
      </c>
      <c r="E19" s="26" t="s">
        <v>22</v>
      </c>
      <c r="F19" s="26" t="s">
        <v>80</v>
      </c>
      <c r="G19" s="26" t="s">
        <v>62</v>
      </c>
      <c r="H19" s="34" t="s">
        <v>792</v>
      </c>
      <c r="I19" s="24" t="s">
        <v>793</v>
      </c>
      <c r="J19" s="2" t="s">
        <v>794</v>
      </c>
    </row>
    <row r="20" spans="1:10" ht="24.9" customHeight="1" x14ac:dyDescent="0.35">
      <c r="A20" s="26" t="s">
        <v>64</v>
      </c>
      <c r="B20" s="266" t="s">
        <v>345</v>
      </c>
      <c r="C20" s="37" t="s">
        <v>318</v>
      </c>
      <c r="D20" s="262" t="s">
        <v>319</v>
      </c>
      <c r="E20" s="26" t="s">
        <v>22</v>
      </c>
      <c r="F20" s="26" t="s">
        <v>193</v>
      </c>
      <c r="G20" s="26" t="s">
        <v>172</v>
      </c>
      <c r="H20" s="26" t="s">
        <v>346</v>
      </c>
      <c r="I20" s="24" t="s">
        <v>347</v>
      </c>
      <c r="J20" s="2" t="s">
        <v>338</v>
      </c>
    </row>
    <row r="21" spans="1:10" ht="24.9" customHeight="1" x14ac:dyDescent="0.35">
      <c r="A21" s="26" t="s">
        <v>190</v>
      </c>
      <c r="B21" s="374" t="s">
        <v>1494</v>
      </c>
      <c r="C21" s="37" t="s">
        <v>318</v>
      </c>
      <c r="D21" s="262" t="s">
        <v>319</v>
      </c>
      <c r="E21" s="26" t="s">
        <v>22</v>
      </c>
      <c r="F21" s="266" t="s">
        <v>152</v>
      </c>
      <c r="G21" s="266" t="s">
        <v>153</v>
      </c>
      <c r="H21" s="26" t="s">
        <v>32</v>
      </c>
      <c r="I21" s="24" t="s">
        <v>1493</v>
      </c>
      <c r="J21" s="2"/>
    </row>
    <row r="22" spans="1:10" ht="24.9" customHeight="1" x14ac:dyDescent="0.35">
      <c r="A22" s="26" t="s">
        <v>190</v>
      </c>
      <c r="B22" s="266" t="s">
        <v>348</v>
      </c>
      <c r="C22" s="37" t="s">
        <v>318</v>
      </c>
      <c r="D22" s="262" t="s">
        <v>319</v>
      </c>
      <c r="E22" s="26" t="s">
        <v>22</v>
      </c>
      <c r="F22" s="266" t="s">
        <v>349</v>
      </c>
      <c r="G22" s="266" t="s">
        <v>62</v>
      </c>
      <c r="H22" s="26" t="s">
        <v>32</v>
      </c>
      <c r="I22" s="59" t="s">
        <v>350</v>
      </c>
      <c r="J22" s="2"/>
    </row>
    <row r="23" spans="1:10" ht="24.9" customHeight="1" x14ac:dyDescent="0.35">
      <c r="A23" s="26" t="s">
        <v>190</v>
      </c>
      <c r="B23" s="266" t="s">
        <v>348</v>
      </c>
      <c r="C23" s="37" t="s">
        <v>351</v>
      </c>
      <c r="D23" s="262" t="s">
        <v>319</v>
      </c>
      <c r="E23" s="26" t="s">
        <v>22</v>
      </c>
      <c r="F23" s="266" t="s">
        <v>349</v>
      </c>
      <c r="G23" s="266" t="s">
        <v>62</v>
      </c>
      <c r="H23" s="26" t="s">
        <v>32</v>
      </c>
      <c r="I23" s="59" t="s">
        <v>350</v>
      </c>
      <c r="J23" s="2"/>
    </row>
    <row r="24" spans="1:10" ht="24.9" customHeight="1" x14ac:dyDescent="0.35">
      <c r="A24" s="26" t="s">
        <v>114</v>
      </c>
      <c r="B24" s="266" t="s">
        <v>1042</v>
      </c>
      <c r="C24" s="37" t="s">
        <v>318</v>
      </c>
      <c r="D24" s="262" t="s">
        <v>319</v>
      </c>
      <c r="E24" s="26" t="s">
        <v>22</v>
      </c>
      <c r="F24" s="266" t="s">
        <v>152</v>
      </c>
      <c r="G24" s="266" t="s">
        <v>198</v>
      </c>
      <c r="H24" s="26" t="s">
        <v>29</v>
      </c>
      <c r="I24" s="59" t="s">
        <v>352</v>
      </c>
      <c r="J24" s="2"/>
    </row>
    <row r="25" spans="1:10" ht="24.9" customHeight="1" x14ac:dyDescent="0.35">
      <c r="A25" s="26" t="s">
        <v>114</v>
      </c>
      <c r="B25" s="266" t="s">
        <v>760</v>
      </c>
      <c r="C25" s="37" t="s">
        <v>318</v>
      </c>
      <c r="D25" s="262" t="s">
        <v>319</v>
      </c>
      <c r="E25" s="26" t="s">
        <v>22</v>
      </c>
      <c r="F25" s="266" t="s">
        <v>152</v>
      </c>
      <c r="G25" s="266" t="s">
        <v>198</v>
      </c>
      <c r="H25" s="26" t="s">
        <v>32</v>
      </c>
      <c r="I25" s="132" t="s">
        <v>1022</v>
      </c>
      <c r="J25" s="2" t="s">
        <v>1041</v>
      </c>
    </row>
    <row r="26" spans="1:10" ht="29.25" customHeight="1" x14ac:dyDescent="0.35">
      <c r="A26" s="26" t="s">
        <v>114</v>
      </c>
      <c r="B26" s="266" t="s">
        <v>353</v>
      </c>
      <c r="C26" s="37" t="s">
        <v>318</v>
      </c>
      <c r="D26" s="262" t="s">
        <v>319</v>
      </c>
      <c r="E26" s="26" t="s">
        <v>22</v>
      </c>
      <c r="F26" s="266" t="s">
        <v>354</v>
      </c>
      <c r="G26" s="266" t="s">
        <v>355</v>
      </c>
      <c r="H26" s="26" t="s">
        <v>32</v>
      </c>
      <c r="I26" s="75" t="s">
        <v>1040</v>
      </c>
      <c r="J26" s="2"/>
    </row>
    <row r="27" spans="1:10" ht="24.9" customHeight="1" x14ac:dyDescent="0.35">
      <c r="A27" s="26" t="s">
        <v>75</v>
      </c>
      <c r="B27" s="266" t="s">
        <v>356</v>
      </c>
      <c r="C27" s="37" t="s">
        <v>318</v>
      </c>
      <c r="D27" s="262" t="s">
        <v>319</v>
      </c>
      <c r="E27" s="26" t="s">
        <v>22</v>
      </c>
      <c r="F27" s="26" t="s">
        <v>193</v>
      </c>
      <c r="G27" s="26" t="s">
        <v>357</v>
      </c>
      <c r="H27" s="26" t="s">
        <v>29</v>
      </c>
      <c r="I27" s="20" t="s">
        <v>358</v>
      </c>
      <c r="J27" s="2"/>
    </row>
    <row r="28" spans="1:10" ht="43.5" customHeight="1" x14ac:dyDescent="0.35">
      <c r="A28" s="26" t="s">
        <v>75</v>
      </c>
      <c r="B28" s="266" t="s">
        <v>359</v>
      </c>
      <c r="C28" s="37" t="s">
        <v>318</v>
      </c>
      <c r="D28" s="262" t="s">
        <v>319</v>
      </c>
      <c r="E28" s="26" t="s">
        <v>22</v>
      </c>
      <c r="F28" s="26" t="s">
        <v>152</v>
      </c>
      <c r="G28" s="26" t="s">
        <v>153</v>
      </c>
      <c r="H28" s="34" t="s">
        <v>360</v>
      </c>
      <c r="I28" s="48" t="s">
        <v>361</v>
      </c>
      <c r="J28" s="2" t="s">
        <v>362</v>
      </c>
    </row>
    <row r="29" spans="1:10" ht="36" customHeight="1" x14ac:dyDescent="0.35">
      <c r="A29" s="26" t="s">
        <v>75</v>
      </c>
      <c r="B29" s="34" t="s">
        <v>982</v>
      </c>
      <c r="C29" s="37" t="s">
        <v>318</v>
      </c>
      <c r="D29" s="5" t="s">
        <v>319</v>
      </c>
      <c r="E29" s="26" t="s">
        <v>22</v>
      </c>
      <c r="F29" s="26" t="s">
        <v>983</v>
      </c>
      <c r="G29" s="26" t="s">
        <v>984</v>
      </c>
      <c r="H29" s="26" t="s">
        <v>32</v>
      </c>
      <c r="I29" s="24" t="s">
        <v>985</v>
      </c>
      <c r="J29" s="2"/>
    </row>
    <row r="30" spans="1:10" ht="24.9" customHeight="1" x14ac:dyDescent="0.35">
      <c r="A30" s="26" t="s">
        <v>147</v>
      </c>
      <c r="B30" s="266" t="s">
        <v>827</v>
      </c>
      <c r="C30" s="37" t="s">
        <v>318</v>
      </c>
      <c r="D30" s="262" t="s">
        <v>319</v>
      </c>
      <c r="E30" s="26" t="s">
        <v>22</v>
      </c>
      <c r="F30" s="26" t="s">
        <v>57</v>
      </c>
      <c r="G30" s="26" t="s">
        <v>966</v>
      </c>
      <c r="H30" s="34" t="s">
        <v>29</v>
      </c>
      <c r="I30" s="48" t="s">
        <v>828</v>
      </c>
      <c r="J30" s="2" t="s">
        <v>1294</v>
      </c>
    </row>
    <row r="31" spans="1:10" ht="35.25" customHeight="1" x14ac:dyDescent="0.35">
      <c r="A31" s="26" t="s">
        <v>77</v>
      </c>
      <c r="B31" s="266" t="s">
        <v>840</v>
      </c>
      <c r="C31" s="37" t="s">
        <v>318</v>
      </c>
      <c r="D31" s="262" t="s">
        <v>319</v>
      </c>
      <c r="E31" s="26" t="s">
        <v>22</v>
      </c>
      <c r="F31" s="26" t="s">
        <v>363</v>
      </c>
      <c r="G31" s="26" t="s">
        <v>213</v>
      </c>
      <c r="H31" s="26" t="s">
        <v>29</v>
      </c>
      <c r="I31" s="24" t="s">
        <v>841</v>
      </c>
      <c r="J31" s="2" t="s">
        <v>1020</v>
      </c>
    </row>
    <row r="32" spans="1:10" ht="24.9" customHeight="1" x14ac:dyDescent="0.35">
      <c r="A32" s="26" t="s">
        <v>77</v>
      </c>
      <c r="B32" s="266" t="s">
        <v>1000</v>
      </c>
      <c r="C32" s="37" t="s">
        <v>318</v>
      </c>
      <c r="D32" s="262" t="s">
        <v>319</v>
      </c>
      <c r="E32" s="26" t="s">
        <v>22</v>
      </c>
      <c r="F32" s="26" t="s">
        <v>182</v>
      </c>
      <c r="G32" s="26" t="s">
        <v>172</v>
      </c>
      <c r="H32" s="26" t="s">
        <v>29</v>
      </c>
      <c r="I32" s="24" t="s">
        <v>1001</v>
      </c>
      <c r="J32" s="2" t="s">
        <v>1039</v>
      </c>
    </row>
    <row r="33" spans="1:10" ht="32.25" customHeight="1" x14ac:dyDescent="0.35">
      <c r="A33" s="26" t="s">
        <v>77</v>
      </c>
      <c r="B33" s="38" t="s">
        <v>1082</v>
      </c>
      <c r="C33" s="37" t="s">
        <v>318</v>
      </c>
      <c r="D33" s="262" t="s">
        <v>319</v>
      </c>
      <c r="E33" s="26" t="s">
        <v>22</v>
      </c>
      <c r="F33" s="26" t="s">
        <v>203</v>
      </c>
      <c r="G33" s="26" t="s">
        <v>172</v>
      </c>
      <c r="H33" s="26" t="s">
        <v>32</v>
      </c>
      <c r="I33" s="75" t="s">
        <v>1038</v>
      </c>
      <c r="J33" s="2" t="s">
        <v>1081</v>
      </c>
    </row>
    <row r="34" spans="1:10" ht="24.9" customHeight="1" x14ac:dyDescent="0.35">
      <c r="A34" s="26" t="s">
        <v>77</v>
      </c>
      <c r="B34" s="266" t="s">
        <v>790</v>
      </c>
      <c r="C34" s="37" t="s">
        <v>318</v>
      </c>
      <c r="D34" s="262" t="s">
        <v>319</v>
      </c>
      <c r="E34" s="26" t="s">
        <v>22</v>
      </c>
      <c r="F34" s="26" t="s">
        <v>182</v>
      </c>
      <c r="G34" s="26" t="s">
        <v>153</v>
      </c>
      <c r="H34" s="26" t="s">
        <v>32</v>
      </c>
      <c r="I34" s="20" t="s">
        <v>1037</v>
      </c>
      <c r="J34" s="2" t="s">
        <v>810</v>
      </c>
    </row>
    <row r="35" spans="1:10" ht="24.9" customHeight="1" x14ac:dyDescent="0.35">
      <c r="A35" s="26" t="s">
        <v>78</v>
      </c>
      <c r="B35" s="266" t="s">
        <v>366</v>
      </c>
      <c r="C35" s="37" t="s">
        <v>318</v>
      </c>
      <c r="D35" s="262" t="s">
        <v>319</v>
      </c>
      <c r="E35" s="26" t="s">
        <v>22</v>
      </c>
      <c r="F35" s="26" t="s">
        <v>187</v>
      </c>
      <c r="G35" s="26" t="s">
        <v>204</v>
      </c>
      <c r="H35" s="26" t="s">
        <v>32</v>
      </c>
      <c r="I35" s="20" t="s">
        <v>367</v>
      </c>
      <c r="J35" s="2"/>
    </row>
    <row r="36" spans="1:10" ht="24.9" customHeight="1" x14ac:dyDescent="0.35">
      <c r="A36" s="26" t="s">
        <v>78</v>
      </c>
      <c r="B36" s="266" t="s">
        <v>83</v>
      </c>
      <c r="C36" s="37" t="s">
        <v>318</v>
      </c>
      <c r="D36" s="262" t="s">
        <v>319</v>
      </c>
      <c r="E36" s="26" t="s">
        <v>22</v>
      </c>
      <c r="F36" s="26" t="s">
        <v>368</v>
      </c>
      <c r="G36" s="26" t="s">
        <v>369</v>
      </c>
      <c r="H36" s="26" t="s">
        <v>32</v>
      </c>
      <c r="I36" s="24" t="s">
        <v>1287</v>
      </c>
      <c r="J36" s="2"/>
    </row>
    <row r="37" spans="1:10" ht="24.9" customHeight="1" x14ac:dyDescent="0.35">
      <c r="A37" s="26" t="s">
        <v>86</v>
      </c>
      <c r="B37" s="266" t="s">
        <v>370</v>
      </c>
      <c r="C37" s="37" t="s">
        <v>318</v>
      </c>
      <c r="D37" s="262" t="s">
        <v>319</v>
      </c>
      <c r="E37" s="26" t="s">
        <v>22</v>
      </c>
      <c r="F37" s="26" t="s">
        <v>152</v>
      </c>
      <c r="G37" s="26" t="s">
        <v>153</v>
      </c>
      <c r="H37" s="26" t="s">
        <v>32</v>
      </c>
      <c r="I37" s="20" t="s">
        <v>371</v>
      </c>
      <c r="J37" s="2"/>
    </row>
    <row r="38" spans="1:10" ht="24.9" customHeight="1" x14ac:dyDescent="0.35">
      <c r="A38" s="26" t="s">
        <v>129</v>
      </c>
      <c r="B38" s="266" t="s">
        <v>130</v>
      </c>
      <c r="C38" s="37" t="s">
        <v>318</v>
      </c>
      <c r="D38" s="267" t="s">
        <v>319</v>
      </c>
      <c r="E38" s="37" t="s">
        <v>22</v>
      </c>
      <c r="F38" s="26" t="s">
        <v>152</v>
      </c>
      <c r="G38" s="26" t="s">
        <v>198</v>
      </c>
      <c r="H38" s="26" t="s">
        <v>800</v>
      </c>
      <c r="I38" s="20" t="s">
        <v>131</v>
      </c>
      <c r="J38" s="2" t="s">
        <v>1296</v>
      </c>
    </row>
    <row r="39" spans="1:10" ht="24.9" customHeight="1" x14ac:dyDescent="0.35">
      <c r="A39" s="26" t="s">
        <v>91</v>
      </c>
      <c r="B39" s="266" t="s">
        <v>565</v>
      </c>
      <c r="C39" s="37" t="s">
        <v>318</v>
      </c>
      <c r="D39" s="267" t="s">
        <v>319</v>
      </c>
      <c r="E39" s="37" t="s">
        <v>22</v>
      </c>
      <c r="F39" s="26" t="s">
        <v>193</v>
      </c>
      <c r="G39" s="26" t="s">
        <v>172</v>
      </c>
      <c r="H39" s="26" t="s">
        <v>800</v>
      </c>
      <c r="I39" s="20" t="s">
        <v>1310</v>
      </c>
      <c r="J39" s="2" t="s">
        <v>1311</v>
      </c>
    </row>
    <row r="40" spans="1:10" ht="30.75" customHeight="1" x14ac:dyDescent="0.35">
      <c r="A40" s="26" t="s">
        <v>91</v>
      </c>
      <c r="B40" s="266" t="s">
        <v>93</v>
      </c>
      <c r="C40" s="37" t="s">
        <v>318</v>
      </c>
      <c r="D40" s="262" t="s">
        <v>319</v>
      </c>
      <c r="E40" s="26" t="s">
        <v>22</v>
      </c>
      <c r="F40" s="26" t="s">
        <v>187</v>
      </c>
      <c r="G40" s="26" t="s">
        <v>204</v>
      </c>
      <c r="H40" s="26" t="s">
        <v>372</v>
      </c>
      <c r="I40" s="20" t="s">
        <v>373</v>
      </c>
      <c r="J40" s="2" t="s">
        <v>374</v>
      </c>
    </row>
    <row r="41" spans="1:10" ht="24.9" customHeight="1" x14ac:dyDescent="0.35">
      <c r="A41" s="265" t="s">
        <v>135</v>
      </c>
      <c r="B41" s="262" t="s">
        <v>1212</v>
      </c>
      <c r="C41" s="37" t="s">
        <v>318</v>
      </c>
      <c r="D41" s="267" t="s">
        <v>319</v>
      </c>
      <c r="E41" s="37" t="s">
        <v>22</v>
      </c>
      <c r="F41" s="26" t="s">
        <v>176</v>
      </c>
      <c r="G41" s="26" t="s">
        <v>230</v>
      </c>
      <c r="H41" s="26" t="s">
        <v>32</v>
      </c>
      <c r="I41" s="24" t="s">
        <v>1211</v>
      </c>
      <c r="J41" s="2" t="s">
        <v>1303</v>
      </c>
    </row>
    <row r="42" spans="1:10" ht="24.9" customHeight="1" x14ac:dyDescent="0.35">
      <c r="A42" s="26" t="s">
        <v>135</v>
      </c>
      <c r="B42" s="266" t="s">
        <v>375</v>
      </c>
      <c r="C42" s="37" t="s">
        <v>318</v>
      </c>
      <c r="D42" s="267" t="s">
        <v>319</v>
      </c>
      <c r="E42" s="37" t="s">
        <v>22</v>
      </c>
      <c r="F42" s="26" t="s">
        <v>803</v>
      </c>
      <c r="G42" s="26" t="s">
        <v>804</v>
      </c>
      <c r="H42" s="26" t="s">
        <v>32</v>
      </c>
      <c r="I42" s="24" t="s">
        <v>376</v>
      </c>
      <c r="J42" s="2" t="s">
        <v>1297</v>
      </c>
    </row>
    <row r="43" spans="1:10" ht="24.9" customHeight="1" x14ac:dyDescent="0.35">
      <c r="A43" s="265" t="s">
        <v>101</v>
      </c>
      <c r="B43" s="262" t="s">
        <v>1013</v>
      </c>
      <c r="C43" s="37" t="s">
        <v>318</v>
      </c>
      <c r="D43" s="267" t="s">
        <v>319</v>
      </c>
      <c r="E43" s="37" t="s">
        <v>22</v>
      </c>
      <c r="F43" s="26" t="s">
        <v>187</v>
      </c>
      <c r="G43" s="26" t="s">
        <v>62</v>
      </c>
      <c r="H43" s="26" t="s">
        <v>32</v>
      </c>
      <c r="I43" s="24" t="s">
        <v>1036</v>
      </c>
      <c r="J43" s="373" t="s">
        <v>1011</v>
      </c>
    </row>
    <row r="44" spans="1:10" ht="24.9" customHeight="1" x14ac:dyDescent="0.35">
      <c r="A44" s="26" t="s">
        <v>101</v>
      </c>
      <c r="B44" s="266" t="s">
        <v>1035</v>
      </c>
      <c r="C44" s="37" t="s">
        <v>318</v>
      </c>
      <c r="D44" s="262" t="s">
        <v>319</v>
      </c>
      <c r="E44" s="26" t="s">
        <v>22</v>
      </c>
      <c r="F44" s="26" t="s">
        <v>363</v>
      </c>
      <c r="G44" s="26" t="s">
        <v>172</v>
      </c>
      <c r="H44" s="26" t="s">
        <v>29</v>
      </c>
      <c r="I44" s="20" t="s">
        <v>100</v>
      </c>
      <c r="J44" s="2" t="s">
        <v>1034</v>
      </c>
    </row>
    <row r="45" spans="1:10" ht="24.9" customHeight="1" x14ac:dyDescent="0.35">
      <c r="A45" s="26" t="s">
        <v>154</v>
      </c>
      <c r="B45" s="266" t="s">
        <v>156</v>
      </c>
      <c r="C45" s="37" t="s">
        <v>318</v>
      </c>
      <c r="D45" s="267" t="s">
        <v>319</v>
      </c>
      <c r="E45" s="26" t="s">
        <v>22</v>
      </c>
      <c r="F45" s="26" t="s">
        <v>182</v>
      </c>
      <c r="G45" s="26" t="s">
        <v>210</v>
      </c>
      <c r="H45" s="26" t="s">
        <v>32</v>
      </c>
      <c r="I45" s="20" t="s">
        <v>155</v>
      </c>
      <c r="J45" s="2"/>
    </row>
    <row r="46" spans="1:10" ht="24.9" customHeight="1" x14ac:dyDescent="0.35">
      <c r="A46" s="26" t="s">
        <v>102</v>
      </c>
      <c r="B46" s="266" t="s">
        <v>272</v>
      </c>
      <c r="C46" s="37" t="s">
        <v>318</v>
      </c>
      <c r="D46" s="262" t="s">
        <v>319</v>
      </c>
      <c r="E46" s="26" t="s">
        <v>22</v>
      </c>
      <c r="F46" s="26" t="s">
        <v>189</v>
      </c>
      <c r="G46" s="26" t="s">
        <v>224</v>
      </c>
      <c r="H46" s="34" t="s">
        <v>269</v>
      </c>
      <c r="I46" s="20" t="s">
        <v>377</v>
      </c>
      <c r="J46" s="2" t="s">
        <v>378</v>
      </c>
    </row>
    <row r="47" spans="1:10" ht="24.9" customHeight="1" x14ac:dyDescent="0.35">
      <c r="A47" s="26" t="s">
        <v>109</v>
      </c>
      <c r="B47" s="266" t="str">
        <f>[3]Sheet1!$B$68</f>
        <v>Lublin University of Technology</v>
      </c>
      <c r="C47" s="37" t="s">
        <v>318</v>
      </c>
      <c r="D47" s="262" t="s">
        <v>319</v>
      </c>
      <c r="E47" s="26" t="s">
        <v>22</v>
      </c>
      <c r="F47" s="26" t="s">
        <v>145</v>
      </c>
      <c r="G47" s="26" t="s">
        <v>172</v>
      </c>
      <c r="H47" s="26" t="s">
        <v>32</v>
      </c>
      <c r="I47" s="94" t="s">
        <v>1033</v>
      </c>
      <c r="J47" s="2"/>
    </row>
    <row r="48" spans="1:10" ht="24.9" customHeight="1" x14ac:dyDescent="0.35">
      <c r="A48" s="26" t="s">
        <v>109</v>
      </c>
      <c r="B48" s="266" t="s">
        <v>379</v>
      </c>
      <c r="C48" s="37" t="s">
        <v>351</v>
      </c>
      <c r="D48" s="262" t="s">
        <v>319</v>
      </c>
      <c r="E48" s="26" t="s">
        <v>22</v>
      </c>
      <c r="F48" s="26" t="s">
        <v>178</v>
      </c>
      <c r="G48" s="26" t="s">
        <v>172</v>
      </c>
      <c r="H48" s="34" t="s">
        <v>32</v>
      </c>
      <c r="I48" s="20" t="s">
        <v>380</v>
      </c>
      <c r="J48" s="2" t="s">
        <v>381</v>
      </c>
    </row>
    <row r="49" spans="1:10" ht="24.9" customHeight="1" x14ac:dyDescent="0.35">
      <c r="A49" s="26" t="s">
        <v>105</v>
      </c>
      <c r="B49" s="266" t="s">
        <v>106</v>
      </c>
      <c r="C49" s="37" t="s">
        <v>318</v>
      </c>
      <c r="D49" s="262" t="s">
        <v>319</v>
      </c>
      <c r="E49" s="26" t="s">
        <v>22</v>
      </c>
      <c r="F49" s="26" t="s">
        <v>203</v>
      </c>
      <c r="G49" s="26" t="s">
        <v>146</v>
      </c>
      <c r="H49" s="34" t="s">
        <v>382</v>
      </c>
      <c r="I49" s="20" t="s">
        <v>383</v>
      </c>
      <c r="J49" s="2"/>
    </row>
    <row r="50" spans="1:10" ht="24.9" customHeight="1" x14ac:dyDescent="0.35">
      <c r="A50" s="26" t="s">
        <v>105</v>
      </c>
      <c r="B50" s="266" t="s">
        <v>384</v>
      </c>
      <c r="C50" s="37" t="s">
        <v>318</v>
      </c>
      <c r="D50" s="262" t="s">
        <v>319</v>
      </c>
      <c r="E50" s="26" t="s">
        <v>22</v>
      </c>
      <c r="F50" s="26" t="s">
        <v>193</v>
      </c>
      <c r="G50" s="26" t="s">
        <v>146</v>
      </c>
      <c r="H50" s="34" t="s">
        <v>382</v>
      </c>
      <c r="I50" s="20" t="s">
        <v>385</v>
      </c>
      <c r="J50" s="2"/>
    </row>
    <row r="51" spans="1:10" ht="24.9" customHeight="1" x14ac:dyDescent="0.35">
      <c r="A51" s="26" t="s">
        <v>105</v>
      </c>
      <c r="B51" s="266" t="s">
        <v>386</v>
      </c>
      <c r="C51" s="37" t="s">
        <v>318</v>
      </c>
      <c r="D51" s="262" t="s">
        <v>319</v>
      </c>
      <c r="E51" s="26" t="s">
        <v>22</v>
      </c>
      <c r="F51" s="26" t="s">
        <v>80</v>
      </c>
      <c r="G51" s="26" t="s">
        <v>62</v>
      </c>
      <c r="H51" s="26" t="s">
        <v>29</v>
      </c>
      <c r="I51" s="24" t="s">
        <v>758</v>
      </c>
      <c r="J51" s="1" t="s">
        <v>387</v>
      </c>
    </row>
    <row r="52" spans="1:10" ht="24.9" customHeight="1" x14ac:dyDescent="0.35">
      <c r="A52" s="26" t="s">
        <v>110</v>
      </c>
      <c r="B52" s="266" t="s">
        <v>388</v>
      </c>
      <c r="C52" s="37" t="s">
        <v>318</v>
      </c>
      <c r="D52" s="262" t="s">
        <v>319</v>
      </c>
      <c r="E52" s="26" t="s">
        <v>22</v>
      </c>
      <c r="F52" s="26" t="s">
        <v>193</v>
      </c>
      <c r="G52" s="26" t="s">
        <v>146</v>
      </c>
      <c r="H52" s="26" t="s">
        <v>29</v>
      </c>
      <c r="I52" s="20" t="s">
        <v>389</v>
      </c>
      <c r="J52" s="2"/>
    </row>
    <row r="53" spans="1:10" ht="24.9" customHeight="1" x14ac:dyDescent="0.35">
      <c r="A53" s="26" t="s">
        <v>140</v>
      </c>
      <c r="B53" s="266" t="s">
        <v>215</v>
      </c>
      <c r="C53" s="37" t="s">
        <v>318</v>
      </c>
      <c r="D53" s="267" t="s">
        <v>319</v>
      </c>
      <c r="E53" s="37" t="s">
        <v>22</v>
      </c>
      <c r="F53" s="26" t="s">
        <v>193</v>
      </c>
      <c r="G53" s="26" t="s">
        <v>153</v>
      </c>
      <c r="H53" s="26" t="s">
        <v>29</v>
      </c>
      <c r="I53" s="20" t="s">
        <v>216</v>
      </c>
      <c r="J53" s="2"/>
    </row>
    <row r="54" spans="1:10" ht="24.9" customHeight="1" x14ac:dyDescent="0.35">
      <c r="A54" s="26" t="s">
        <v>259</v>
      </c>
      <c r="B54" s="266" t="s">
        <v>390</v>
      </c>
      <c r="C54" s="37" t="s">
        <v>318</v>
      </c>
      <c r="D54" s="262" t="s">
        <v>319</v>
      </c>
      <c r="E54" s="26" t="s">
        <v>22</v>
      </c>
      <c r="F54" s="26" t="s">
        <v>245</v>
      </c>
      <c r="G54" s="26" t="s">
        <v>198</v>
      </c>
      <c r="H54" s="26" t="s">
        <v>32</v>
      </c>
      <c r="I54" s="59" t="s">
        <v>391</v>
      </c>
      <c r="J54" s="2"/>
    </row>
    <row r="55" spans="1:10" ht="24.9" customHeight="1" x14ac:dyDescent="0.35">
      <c r="A55" s="26" t="s">
        <v>259</v>
      </c>
      <c r="B55" s="266" t="s">
        <v>392</v>
      </c>
      <c r="C55" s="37" t="s">
        <v>318</v>
      </c>
      <c r="D55" s="262" t="s">
        <v>319</v>
      </c>
      <c r="E55" s="26" t="s">
        <v>22</v>
      </c>
      <c r="F55" s="26" t="s">
        <v>245</v>
      </c>
      <c r="G55" s="26" t="s">
        <v>224</v>
      </c>
      <c r="H55" s="26" t="s">
        <v>32</v>
      </c>
      <c r="I55" s="59" t="s">
        <v>393</v>
      </c>
      <c r="J55" s="2"/>
    </row>
    <row r="56" spans="1:10" ht="24.9" customHeight="1" x14ac:dyDescent="0.35">
      <c r="A56" s="26" t="s">
        <v>118</v>
      </c>
      <c r="B56" s="266" t="s">
        <v>299</v>
      </c>
      <c r="C56" s="37" t="s">
        <v>318</v>
      </c>
      <c r="D56" s="262" t="s">
        <v>319</v>
      </c>
      <c r="E56" s="26" t="s">
        <v>22</v>
      </c>
      <c r="F56" s="26" t="s">
        <v>152</v>
      </c>
      <c r="G56" s="26" t="s">
        <v>153</v>
      </c>
      <c r="H56" s="26" t="s">
        <v>32</v>
      </c>
      <c r="I56" s="59" t="s">
        <v>395</v>
      </c>
      <c r="J56" s="2"/>
    </row>
    <row r="57" spans="1:10" ht="24.9" customHeight="1" x14ac:dyDescent="0.35">
      <c r="A57" s="26" t="s">
        <v>120</v>
      </c>
      <c r="B57" s="266" t="s">
        <v>396</v>
      </c>
      <c r="C57" s="37" t="s">
        <v>318</v>
      </c>
      <c r="D57" s="262" t="s">
        <v>319</v>
      </c>
      <c r="E57" s="26" t="s">
        <v>22</v>
      </c>
      <c r="F57" s="26" t="s">
        <v>145</v>
      </c>
      <c r="G57" s="26" t="s">
        <v>153</v>
      </c>
      <c r="H57" s="26" t="s">
        <v>32</v>
      </c>
      <c r="I57" s="20" t="s">
        <v>1009</v>
      </c>
      <c r="J57" s="2"/>
    </row>
    <row r="58" spans="1:10" ht="24.9" customHeight="1" x14ac:dyDescent="0.35">
      <c r="A58" s="26" t="s">
        <v>122</v>
      </c>
      <c r="B58" s="266" t="s">
        <v>1489</v>
      </c>
      <c r="C58" s="37" t="s">
        <v>318</v>
      </c>
      <c r="D58" s="262" t="s">
        <v>319</v>
      </c>
      <c r="E58" s="26" t="s">
        <v>22</v>
      </c>
      <c r="F58" s="26" t="s">
        <v>80</v>
      </c>
      <c r="G58" s="26" t="s">
        <v>62</v>
      </c>
      <c r="H58" s="26" t="s">
        <v>32</v>
      </c>
      <c r="I58" s="2" t="s">
        <v>1487</v>
      </c>
      <c r="J58" s="2"/>
    </row>
    <row r="59" spans="1:10" ht="24.9" customHeight="1" x14ac:dyDescent="0.35">
      <c r="A59" s="26" t="s">
        <v>122</v>
      </c>
      <c r="B59" s="266" t="s">
        <v>1336</v>
      </c>
      <c r="C59" s="37" t="s">
        <v>318</v>
      </c>
      <c r="D59" s="262" t="s">
        <v>319</v>
      </c>
      <c r="E59" s="26" t="s">
        <v>22</v>
      </c>
      <c r="F59" s="26" t="s">
        <v>203</v>
      </c>
      <c r="G59" s="26" t="s">
        <v>172</v>
      </c>
      <c r="H59" s="26" t="s">
        <v>32</v>
      </c>
      <c r="I59" s="2" t="s">
        <v>1486</v>
      </c>
      <c r="J59" s="2" t="s">
        <v>1485</v>
      </c>
    </row>
    <row r="60" spans="1:10" ht="24.9" customHeight="1" x14ac:dyDescent="0.35">
      <c r="A60" s="26" t="s">
        <v>122</v>
      </c>
      <c r="B60" s="266" t="s">
        <v>223</v>
      </c>
      <c r="C60" s="37" t="s">
        <v>318</v>
      </c>
      <c r="D60" s="262" t="s">
        <v>319</v>
      </c>
      <c r="E60" s="26" t="s">
        <v>22</v>
      </c>
      <c r="F60" s="26" t="s">
        <v>80</v>
      </c>
      <c r="G60" s="26" t="s">
        <v>62</v>
      </c>
      <c r="H60" s="26" t="s">
        <v>32</v>
      </c>
      <c r="I60" s="20" t="s">
        <v>1008</v>
      </c>
      <c r="J60" s="2"/>
    </row>
    <row r="61" spans="1:10" ht="24.9" customHeight="1" x14ac:dyDescent="0.35">
      <c r="A61" s="26" t="s">
        <v>122</v>
      </c>
      <c r="B61" s="266" t="s">
        <v>123</v>
      </c>
      <c r="C61" s="37" t="s">
        <v>318</v>
      </c>
      <c r="D61" s="262" t="s">
        <v>319</v>
      </c>
      <c r="E61" s="26" t="s">
        <v>22</v>
      </c>
      <c r="F61" s="26" t="s">
        <v>397</v>
      </c>
      <c r="G61" s="26" t="s">
        <v>146</v>
      </c>
      <c r="H61" s="26" t="s">
        <v>29</v>
      </c>
      <c r="I61" s="20" t="s">
        <v>121</v>
      </c>
      <c r="J61" s="2"/>
    </row>
    <row r="62" spans="1:10" ht="24.9" customHeight="1" x14ac:dyDescent="0.35">
      <c r="A62" s="372" t="s">
        <v>122</v>
      </c>
      <c r="B62" s="371" t="s">
        <v>398</v>
      </c>
      <c r="C62" s="37" t="s">
        <v>318</v>
      </c>
      <c r="D62" s="262" t="s">
        <v>319</v>
      </c>
      <c r="E62" s="26" t="s">
        <v>22</v>
      </c>
      <c r="F62" s="26" t="s">
        <v>399</v>
      </c>
      <c r="G62" s="26" t="s">
        <v>204</v>
      </c>
      <c r="H62" s="26" t="s">
        <v>32</v>
      </c>
      <c r="I62" s="20" t="s">
        <v>400</v>
      </c>
      <c r="J62" s="2" t="s">
        <v>1032</v>
      </c>
    </row>
    <row r="63" spans="1:10" ht="24.9" customHeight="1" x14ac:dyDescent="0.35">
      <c r="A63" s="372" t="s">
        <v>122</v>
      </c>
      <c r="B63" s="371" t="s">
        <v>226</v>
      </c>
      <c r="C63" s="37" t="s">
        <v>318</v>
      </c>
      <c r="D63" s="262" t="s">
        <v>319</v>
      </c>
      <c r="E63" s="26" t="s">
        <v>22</v>
      </c>
      <c r="F63" s="26" t="s">
        <v>80</v>
      </c>
      <c r="G63" s="26" t="s">
        <v>204</v>
      </c>
      <c r="H63" s="26" t="s">
        <v>29</v>
      </c>
      <c r="I63" s="48" t="s">
        <v>1031</v>
      </c>
      <c r="J63" s="2"/>
    </row>
    <row r="64" spans="1:10" ht="24.9" customHeight="1" x14ac:dyDescent="0.35">
      <c r="A64" s="372" t="s">
        <v>141</v>
      </c>
      <c r="B64" s="371" t="s">
        <v>144</v>
      </c>
      <c r="C64" s="37" t="s">
        <v>318</v>
      </c>
      <c r="D64" s="267" t="s">
        <v>319</v>
      </c>
      <c r="E64" s="37" t="s">
        <v>22</v>
      </c>
      <c r="F64" s="26" t="s">
        <v>802</v>
      </c>
      <c r="G64" s="26" t="s">
        <v>355</v>
      </c>
      <c r="H64" s="26" t="s">
        <v>32</v>
      </c>
      <c r="I64" s="48" t="s">
        <v>1030</v>
      </c>
      <c r="J64" s="2"/>
    </row>
    <row r="65" spans="1:10" ht="24.9" customHeight="1" x14ac:dyDescent="0.35">
      <c r="A65" s="372" t="s">
        <v>141</v>
      </c>
      <c r="B65" s="371" t="s">
        <v>401</v>
      </c>
      <c r="C65" s="37" t="s">
        <v>318</v>
      </c>
      <c r="D65" s="267" t="s">
        <v>319</v>
      </c>
      <c r="E65" s="37" t="s">
        <v>22</v>
      </c>
      <c r="F65" s="26" t="s">
        <v>152</v>
      </c>
      <c r="G65" s="26" t="s">
        <v>153</v>
      </c>
      <c r="H65" s="26" t="s">
        <v>800</v>
      </c>
      <c r="I65" s="48" t="s">
        <v>1029</v>
      </c>
      <c r="J65" s="2"/>
    </row>
    <row r="66" spans="1:10" ht="24.9" customHeight="1" x14ac:dyDescent="0.35">
      <c r="A66" s="372" t="s">
        <v>141</v>
      </c>
      <c r="B66" s="371" t="s">
        <v>142</v>
      </c>
      <c r="C66" s="37" t="s">
        <v>318</v>
      </c>
      <c r="D66" s="267" t="s">
        <v>319</v>
      </c>
      <c r="E66" s="37" t="s">
        <v>22</v>
      </c>
      <c r="F66" s="26" t="s">
        <v>245</v>
      </c>
      <c r="G66" s="26" t="s">
        <v>62</v>
      </c>
      <c r="H66" s="26" t="s">
        <v>800</v>
      </c>
      <c r="I66" s="48" t="s">
        <v>143</v>
      </c>
      <c r="J66" s="2"/>
    </row>
    <row r="67" spans="1:10" ht="24.9" customHeight="1" x14ac:dyDescent="0.45">
      <c r="A67" s="389" t="s">
        <v>415</v>
      </c>
      <c r="B67" s="390"/>
      <c r="C67" s="390"/>
      <c r="D67" s="390"/>
      <c r="E67" s="390"/>
      <c r="F67" s="390"/>
      <c r="G67" s="390"/>
      <c r="H67" s="390"/>
      <c r="I67" s="390"/>
      <c r="J67" s="391"/>
    </row>
    <row r="68" spans="1:10" ht="24.9" customHeight="1" x14ac:dyDescent="0.35">
      <c r="A68" s="26" t="s">
        <v>301</v>
      </c>
      <c r="B68" s="266" t="s">
        <v>317</v>
      </c>
      <c r="C68" s="37" t="s">
        <v>318</v>
      </c>
      <c r="D68" s="262" t="s">
        <v>319</v>
      </c>
      <c r="E68" s="26" t="s">
        <v>23</v>
      </c>
      <c r="F68" s="266" t="s">
        <v>80</v>
      </c>
      <c r="G68" s="266" t="s">
        <v>153</v>
      </c>
      <c r="H68" s="26" t="s">
        <v>320</v>
      </c>
      <c r="I68" s="20" t="s">
        <v>700</v>
      </c>
      <c r="J68" s="2" t="s">
        <v>8</v>
      </c>
    </row>
    <row r="69" spans="1:10" ht="24.9" customHeight="1" x14ac:dyDescent="0.35">
      <c r="A69" s="26" t="s">
        <v>301</v>
      </c>
      <c r="B69" s="266" t="s">
        <v>321</v>
      </c>
      <c r="C69" s="37" t="s">
        <v>318</v>
      </c>
      <c r="D69" s="262" t="s">
        <v>319</v>
      </c>
      <c r="E69" s="26" t="s">
        <v>23</v>
      </c>
      <c r="F69" s="266" t="s">
        <v>182</v>
      </c>
      <c r="G69" s="266" t="s">
        <v>146</v>
      </c>
      <c r="H69" s="26" t="s">
        <v>403</v>
      </c>
      <c r="I69" s="20" t="s">
        <v>1028</v>
      </c>
      <c r="J69" s="2" t="s">
        <v>323</v>
      </c>
    </row>
    <row r="70" spans="1:10" ht="24.9" customHeight="1" x14ac:dyDescent="0.35">
      <c r="A70" s="26" t="s">
        <v>324</v>
      </c>
      <c r="B70" s="266" t="s">
        <v>325</v>
      </c>
      <c r="C70" s="37" t="str">
        <f>C69</f>
        <v>061</v>
      </c>
      <c r="D70" s="267" t="str">
        <f>D69</f>
        <v>Information and Communication Technologies</v>
      </c>
      <c r="E70" s="37" t="str">
        <f>E69</f>
        <v>M</v>
      </c>
      <c r="F70" s="263" t="s">
        <v>176</v>
      </c>
      <c r="G70" s="263" t="s">
        <v>230</v>
      </c>
      <c r="H70" s="35" t="s">
        <v>32</v>
      </c>
      <c r="I70" s="24" t="s">
        <v>1027</v>
      </c>
      <c r="J70" s="2"/>
    </row>
    <row r="71" spans="1:10" ht="24.9" customHeight="1" x14ac:dyDescent="0.35">
      <c r="A71" s="26" t="s">
        <v>296</v>
      </c>
      <c r="B71" s="266" t="s">
        <v>404</v>
      </c>
      <c r="C71" s="35" t="s">
        <v>318</v>
      </c>
      <c r="D71" s="262" t="s">
        <v>319</v>
      </c>
      <c r="E71" s="26" t="s">
        <v>23</v>
      </c>
      <c r="F71" s="266" t="s">
        <v>152</v>
      </c>
      <c r="G71" s="266" t="s">
        <v>153</v>
      </c>
      <c r="H71" s="26" t="s">
        <v>405</v>
      </c>
      <c r="I71" s="75" t="s">
        <v>1026</v>
      </c>
      <c r="J71" s="1"/>
    </row>
    <row r="72" spans="1:10" ht="24.9" customHeight="1" x14ac:dyDescent="0.35">
      <c r="A72" s="26" t="s">
        <v>27</v>
      </c>
      <c r="B72" s="266" t="s">
        <v>326</v>
      </c>
      <c r="C72" s="37" t="s">
        <v>318</v>
      </c>
      <c r="D72" s="262" t="s">
        <v>319</v>
      </c>
      <c r="E72" s="26" t="s">
        <v>23</v>
      </c>
      <c r="F72" s="266" t="s">
        <v>80</v>
      </c>
      <c r="G72" s="266" t="s">
        <v>204</v>
      </c>
      <c r="H72" s="26" t="s">
        <v>282</v>
      </c>
      <c r="I72" s="20" t="s">
        <v>327</v>
      </c>
      <c r="J72" s="2"/>
    </row>
    <row r="73" spans="1:10" ht="24.9" customHeight="1" x14ac:dyDescent="0.35">
      <c r="A73" s="26" t="s">
        <v>27</v>
      </c>
      <c r="B73" s="266" t="s">
        <v>328</v>
      </c>
      <c r="C73" s="37" t="s">
        <v>318</v>
      </c>
      <c r="D73" s="262" t="s">
        <v>319</v>
      </c>
      <c r="E73" s="26" t="s">
        <v>23</v>
      </c>
      <c r="F73" s="266" t="s">
        <v>329</v>
      </c>
      <c r="G73" s="266" t="s">
        <v>153</v>
      </c>
      <c r="H73" s="26" t="s">
        <v>29</v>
      </c>
      <c r="I73" s="20" t="s">
        <v>330</v>
      </c>
      <c r="J73" s="2"/>
    </row>
    <row r="74" spans="1:10" ht="24.9" customHeight="1" x14ac:dyDescent="0.35">
      <c r="A74" s="26" t="s">
        <v>132</v>
      </c>
      <c r="B74" s="266" t="s">
        <v>133</v>
      </c>
      <c r="C74" s="37" t="s">
        <v>318</v>
      </c>
      <c r="D74" s="267" t="s">
        <v>319</v>
      </c>
      <c r="E74" s="37" t="s">
        <v>23</v>
      </c>
      <c r="F74" s="263" t="s">
        <v>182</v>
      </c>
      <c r="G74" s="263" t="s">
        <v>801</v>
      </c>
      <c r="H74" s="37" t="s">
        <v>32</v>
      </c>
      <c r="I74" s="24" t="s">
        <v>134</v>
      </c>
      <c r="J74" s="2"/>
    </row>
    <row r="75" spans="1:10" ht="24.9" customHeight="1" x14ac:dyDescent="0.35">
      <c r="A75" s="26" t="s">
        <v>46</v>
      </c>
      <c r="B75" s="266" t="s">
        <v>180</v>
      </c>
      <c r="C75" s="37" t="s">
        <v>318</v>
      </c>
      <c r="D75" s="262" t="s">
        <v>319</v>
      </c>
      <c r="E75" s="26" t="s">
        <v>23</v>
      </c>
      <c r="F75" s="266" t="s">
        <v>182</v>
      </c>
      <c r="G75" s="266" t="s">
        <v>153</v>
      </c>
      <c r="H75" s="26" t="s">
        <v>29</v>
      </c>
      <c r="I75" s="20" t="s">
        <v>331</v>
      </c>
      <c r="J75" s="2"/>
    </row>
    <row r="76" spans="1:10" ht="30" customHeight="1" x14ac:dyDescent="0.35">
      <c r="A76" s="26" t="s">
        <v>46</v>
      </c>
      <c r="B76" s="266" t="s">
        <v>47</v>
      </c>
      <c r="C76" s="37" t="s">
        <v>318</v>
      </c>
      <c r="D76" s="262" t="s">
        <v>319</v>
      </c>
      <c r="E76" s="26" t="s">
        <v>23</v>
      </c>
      <c r="F76" s="261" t="s">
        <v>145</v>
      </c>
      <c r="G76" s="261" t="s">
        <v>153</v>
      </c>
      <c r="H76" s="26" t="s">
        <v>32</v>
      </c>
      <c r="I76" s="20" t="s">
        <v>1025</v>
      </c>
      <c r="J76" s="2"/>
    </row>
    <row r="77" spans="1:10" ht="33" customHeight="1" x14ac:dyDescent="0.35">
      <c r="A77" s="26" t="s">
        <v>46</v>
      </c>
      <c r="B77" s="266" t="s">
        <v>54</v>
      </c>
      <c r="C77" s="35" t="s">
        <v>318</v>
      </c>
      <c r="D77" s="34" t="s">
        <v>319</v>
      </c>
      <c r="E77" s="26" t="s">
        <v>23</v>
      </c>
      <c r="F77" s="26" t="s">
        <v>80</v>
      </c>
      <c r="G77" s="26" t="s">
        <v>62</v>
      </c>
      <c r="H77" s="26" t="s">
        <v>32</v>
      </c>
      <c r="I77" s="20" t="s">
        <v>332</v>
      </c>
      <c r="J77" s="375"/>
    </row>
    <row r="78" spans="1:10" ht="24.9" customHeight="1" x14ac:dyDescent="0.35">
      <c r="A78" s="26" t="s">
        <v>55</v>
      </c>
      <c r="B78" s="266" t="s">
        <v>233</v>
      </c>
      <c r="C78" s="35" t="s">
        <v>318</v>
      </c>
      <c r="D78" s="34" t="s">
        <v>319</v>
      </c>
      <c r="E78" s="26" t="s">
        <v>23</v>
      </c>
      <c r="F78" s="26" t="s">
        <v>80</v>
      </c>
      <c r="G78" s="26" t="s">
        <v>204</v>
      </c>
      <c r="H78" s="34" t="s">
        <v>333</v>
      </c>
      <c r="I78" s="20" t="s">
        <v>334</v>
      </c>
      <c r="J78" s="2" t="s">
        <v>323</v>
      </c>
    </row>
    <row r="79" spans="1:10" ht="24.9" customHeight="1" x14ac:dyDescent="0.35">
      <c r="A79" s="26" t="s">
        <v>55</v>
      </c>
      <c r="B79" s="266" t="s">
        <v>335</v>
      </c>
      <c r="C79" s="35" t="s">
        <v>318</v>
      </c>
      <c r="D79" s="34" t="s">
        <v>319</v>
      </c>
      <c r="E79" s="26" t="s">
        <v>23</v>
      </c>
      <c r="F79" s="26" t="s">
        <v>245</v>
      </c>
      <c r="G79" s="26" t="s">
        <v>198</v>
      </c>
      <c r="H79" s="26" t="s">
        <v>32</v>
      </c>
      <c r="I79" s="20" t="s">
        <v>1024</v>
      </c>
      <c r="J79" s="2" t="s">
        <v>323</v>
      </c>
    </row>
    <row r="80" spans="1:10" ht="30" customHeight="1" x14ac:dyDescent="0.35">
      <c r="A80" s="26" t="s">
        <v>55</v>
      </c>
      <c r="B80" s="266" t="s">
        <v>406</v>
      </c>
      <c r="C80" s="35" t="s">
        <v>318</v>
      </c>
      <c r="D80" s="34" t="s">
        <v>319</v>
      </c>
      <c r="E80" s="26" t="s">
        <v>23</v>
      </c>
      <c r="F80" s="26" t="s">
        <v>80</v>
      </c>
      <c r="G80" s="26" t="s">
        <v>204</v>
      </c>
      <c r="H80" s="26" t="s">
        <v>407</v>
      </c>
      <c r="I80" s="94" t="s">
        <v>1023</v>
      </c>
      <c r="J80" s="2" t="s">
        <v>323</v>
      </c>
    </row>
    <row r="81" spans="1:10" ht="24.9" customHeight="1" x14ac:dyDescent="0.35">
      <c r="A81" s="26" t="s">
        <v>55</v>
      </c>
      <c r="B81" s="26" t="s">
        <v>775</v>
      </c>
      <c r="C81" s="37" t="s">
        <v>318</v>
      </c>
      <c r="D81" s="26" t="s">
        <v>319</v>
      </c>
      <c r="E81" s="26" t="s">
        <v>23</v>
      </c>
      <c r="F81" s="26" t="s">
        <v>763</v>
      </c>
      <c r="G81" s="26" t="s">
        <v>62</v>
      </c>
      <c r="H81" s="26" t="s">
        <v>776</v>
      </c>
      <c r="I81" s="24" t="s">
        <v>777</v>
      </c>
      <c r="J81" s="1" t="s">
        <v>779</v>
      </c>
    </row>
    <row r="82" spans="1:10" ht="24.9" customHeight="1" x14ac:dyDescent="0.35">
      <c r="A82" s="26" t="s">
        <v>188</v>
      </c>
      <c r="B82" s="266" t="s">
        <v>408</v>
      </c>
      <c r="C82" s="35" t="s">
        <v>318</v>
      </c>
      <c r="D82" s="34" t="s">
        <v>319</v>
      </c>
      <c r="E82" s="26" t="s">
        <v>23</v>
      </c>
      <c r="F82" s="26" t="s">
        <v>665</v>
      </c>
      <c r="G82" s="26" t="s">
        <v>224</v>
      </c>
      <c r="H82" s="26" t="s">
        <v>32</v>
      </c>
      <c r="I82" s="20" t="s">
        <v>409</v>
      </c>
      <c r="J82" s="1" t="s">
        <v>759</v>
      </c>
    </row>
    <row r="83" spans="1:10" ht="24.9" customHeight="1" x14ac:dyDescent="0.35">
      <c r="A83" s="26" t="s">
        <v>64</v>
      </c>
      <c r="B83" s="266" t="s">
        <v>238</v>
      </c>
      <c r="C83" s="35" t="s">
        <v>318</v>
      </c>
      <c r="D83" s="34" t="s">
        <v>319</v>
      </c>
      <c r="E83" s="26" t="s">
        <v>23</v>
      </c>
      <c r="F83" s="26" t="s">
        <v>80</v>
      </c>
      <c r="G83" s="26" t="s">
        <v>62</v>
      </c>
      <c r="H83" s="26" t="s">
        <v>336</v>
      </c>
      <c r="I83" s="20" t="s">
        <v>337</v>
      </c>
      <c r="J83" s="1" t="s">
        <v>338</v>
      </c>
    </row>
    <row r="84" spans="1:10" ht="24.9" customHeight="1" x14ac:dyDescent="0.35">
      <c r="A84" s="26" t="s">
        <v>64</v>
      </c>
      <c r="B84" s="266" t="s">
        <v>339</v>
      </c>
      <c r="C84" s="35" t="s">
        <v>318</v>
      </c>
      <c r="D84" s="34" t="s">
        <v>319</v>
      </c>
      <c r="E84" s="26" t="s">
        <v>23</v>
      </c>
      <c r="F84" s="26" t="s">
        <v>329</v>
      </c>
      <c r="G84" s="26" t="s">
        <v>210</v>
      </c>
      <c r="H84" s="26" t="s">
        <v>336</v>
      </c>
      <c r="I84" s="20" t="s">
        <v>340</v>
      </c>
      <c r="J84" s="1" t="s">
        <v>338</v>
      </c>
    </row>
    <row r="85" spans="1:10" ht="24.9" customHeight="1" x14ac:dyDescent="0.35">
      <c r="A85" s="26" t="s">
        <v>64</v>
      </c>
      <c r="B85" s="266" t="s">
        <v>341</v>
      </c>
      <c r="C85" s="35" t="s">
        <v>318</v>
      </c>
      <c r="D85" s="34" t="s">
        <v>319</v>
      </c>
      <c r="E85" s="26" t="s">
        <v>23</v>
      </c>
      <c r="F85" s="26" t="s">
        <v>193</v>
      </c>
      <c r="G85" s="26" t="s">
        <v>172</v>
      </c>
      <c r="H85" s="34" t="s">
        <v>410</v>
      </c>
      <c r="I85" s="20" t="s">
        <v>829</v>
      </c>
      <c r="J85" s="21" t="s">
        <v>830</v>
      </c>
    </row>
    <row r="86" spans="1:10" ht="24.9" customHeight="1" x14ac:dyDescent="0.35">
      <c r="A86" s="26" t="s">
        <v>190</v>
      </c>
      <c r="B86" s="374" t="s">
        <v>1494</v>
      </c>
      <c r="C86" s="37" t="s">
        <v>318</v>
      </c>
      <c r="D86" s="262" t="s">
        <v>319</v>
      </c>
      <c r="E86" s="26" t="s">
        <v>22</v>
      </c>
      <c r="F86" s="266" t="s">
        <v>152</v>
      </c>
      <c r="G86" s="266" t="s">
        <v>153</v>
      </c>
      <c r="H86" s="26" t="s">
        <v>32</v>
      </c>
      <c r="I86" s="24" t="s">
        <v>1493</v>
      </c>
      <c r="J86" s="2"/>
    </row>
    <row r="87" spans="1:10" ht="24.9" customHeight="1" x14ac:dyDescent="0.35">
      <c r="A87" s="26" t="s">
        <v>190</v>
      </c>
      <c r="B87" s="266" t="s">
        <v>348</v>
      </c>
      <c r="C87" s="35" t="s">
        <v>318</v>
      </c>
      <c r="D87" s="34" t="s">
        <v>319</v>
      </c>
      <c r="E87" s="26" t="s">
        <v>23</v>
      </c>
      <c r="F87" s="26" t="s">
        <v>349</v>
      </c>
      <c r="G87" s="26" t="s">
        <v>62</v>
      </c>
      <c r="H87" s="26" t="s">
        <v>32</v>
      </c>
      <c r="I87" s="20" t="s">
        <v>350</v>
      </c>
      <c r="J87" s="1"/>
    </row>
    <row r="88" spans="1:10" ht="32.25" customHeight="1" x14ac:dyDescent="0.35">
      <c r="A88" s="26" t="s">
        <v>190</v>
      </c>
      <c r="B88" s="266" t="s">
        <v>348</v>
      </c>
      <c r="C88" s="35" t="s">
        <v>351</v>
      </c>
      <c r="D88" s="34" t="s">
        <v>319</v>
      </c>
      <c r="E88" s="26" t="s">
        <v>23</v>
      </c>
      <c r="F88" s="26" t="s">
        <v>349</v>
      </c>
      <c r="G88" s="26" t="s">
        <v>62</v>
      </c>
      <c r="H88" s="26" t="s">
        <v>32</v>
      </c>
      <c r="I88" s="20" t="s">
        <v>350</v>
      </c>
      <c r="J88" s="1"/>
    </row>
    <row r="89" spans="1:10" ht="24.9" customHeight="1" x14ac:dyDescent="0.35">
      <c r="A89" s="26" t="s">
        <v>114</v>
      </c>
      <c r="B89" s="266" t="s">
        <v>760</v>
      </c>
      <c r="C89" s="35" t="s">
        <v>318</v>
      </c>
      <c r="D89" s="34" t="s">
        <v>319</v>
      </c>
      <c r="E89" s="26" t="s">
        <v>23</v>
      </c>
      <c r="F89" s="26" t="s">
        <v>152</v>
      </c>
      <c r="G89" s="26" t="s">
        <v>198</v>
      </c>
      <c r="H89" s="26" t="s">
        <v>32</v>
      </c>
      <c r="I89" s="131" t="s">
        <v>1022</v>
      </c>
      <c r="J89" s="1"/>
    </row>
    <row r="90" spans="1:10" ht="24.9" customHeight="1" x14ac:dyDescent="0.35">
      <c r="A90" s="26" t="s">
        <v>75</v>
      </c>
      <c r="B90" s="34" t="s">
        <v>982</v>
      </c>
      <c r="C90" s="37" t="s">
        <v>318</v>
      </c>
      <c r="D90" s="26" t="s">
        <v>319</v>
      </c>
      <c r="E90" s="26" t="s">
        <v>23</v>
      </c>
      <c r="F90" s="26" t="s">
        <v>983</v>
      </c>
      <c r="G90" s="26" t="s">
        <v>984</v>
      </c>
      <c r="H90" s="26" t="s">
        <v>32</v>
      </c>
      <c r="I90" s="24" t="s">
        <v>985</v>
      </c>
      <c r="J90" s="1"/>
    </row>
    <row r="91" spans="1:10" ht="24.9" customHeight="1" x14ac:dyDescent="0.35">
      <c r="A91" s="34" t="s">
        <v>147</v>
      </c>
      <c r="B91" s="34" t="s">
        <v>827</v>
      </c>
      <c r="C91" s="34" t="s">
        <v>318</v>
      </c>
      <c r="D91" s="34" t="s">
        <v>319</v>
      </c>
      <c r="E91" s="34" t="s">
        <v>23</v>
      </c>
      <c r="F91" s="34" t="s">
        <v>57</v>
      </c>
      <c r="G91" s="34" t="s">
        <v>966</v>
      </c>
      <c r="H91" s="34" t="s">
        <v>29</v>
      </c>
      <c r="I91" s="18" t="s">
        <v>828</v>
      </c>
      <c r="J91" s="1"/>
    </row>
    <row r="92" spans="1:10" ht="33" customHeight="1" x14ac:dyDescent="0.35">
      <c r="A92" s="26" t="s">
        <v>77</v>
      </c>
      <c r="B92" s="266" t="s">
        <v>840</v>
      </c>
      <c r="C92" s="37" t="s">
        <v>318</v>
      </c>
      <c r="D92" s="262" t="s">
        <v>319</v>
      </c>
      <c r="E92" s="26" t="s">
        <v>23</v>
      </c>
      <c r="F92" s="26" t="s">
        <v>363</v>
      </c>
      <c r="G92" s="26" t="s">
        <v>213</v>
      </c>
      <c r="H92" s="26" t="s">
        <v>29</v>
      </c>
      <c r="I92" s="132" t="s">
        <v>1021</v>
      </c>
      <c r="J92" s="2" t="s">
        <v>1020</v>
      </c>
    </row>
    <row r="93" spans="1:10" ht="24.9" customHeight="1" x14ac:dyDescent="0.35">
      <c r="A93" s="26" t="s">
        <v>77</v>
      </c>
      <c r="B93" s="266" t="s">
        <v>364</v>
      </c>
      <c r="C93" s="35" t="s">
        <v>318</v>
      </c>
      <c r="D93" s="34" t="s">
        <v>319</v>
      </c>
      <c r="E93" s="26" t="s">
        <v>23</v>
      </c>
      <c r="F93" s="26" t="s">
        <v>182</v>
      </c>
      <c r="G93" s="26" t="s">
        <v>172</v>
      </c>
      <c r="H93" s="26" t="s">
        <v>29</v>
      </c>
      <c r="I93" s="20" t="s">
        <v>365</v>
      </c>
      <c r="J93" s="1"/>
    </row>
    <row r="94" spans="1:10" ht="24.9" customHeight="1" x14ac:dyDescent="0.35">
      <c r="A94" s="26" t="s">
        <v>77</v>
      </c>
      <c r="B94" s="266" t="s">
        <v>1082</v>
      </c>
      <c r="C94" s="35" t="s">
        <v>318</v>
      </c>
      <c r="D94" s="34" t="s">
        <v>319</v>
      </c>
      <c r="E94" s="26" t="s">
        <v>23</v>
      </c>
      <c r="F94" s="26" t="s">
        <v>203</v>
      </c>
      <c r="G94" s="26" t="s">
        <v>172</v>
      </c>
      <c r="H94" s="26" t="s">
        <v>32</v>
      </c>
      <c r="I94" s="20" t="s">
        <v>1019</v>
      </c>
      <c r="J94" s="2" t="s">
        <v>1081</v>
      </c>
    </row>
    <row r="95" spans="1:10" ht="24.9" customHeight="1" x14ac:dyDescent="0.35">
      <c r="A95" s="26" t="s">
        <v>77</v>
      </c>
      <c r="B95" s="266" t="s">
        <v>790</v>
      </c>
      <c r="C95" s="37" t="s">
        <v>318</v>
      </c>
      <c r="D95" s="262" t="s">
        <v>319</v>
      </c>
      <c r="E95" s="26" t="s">
        <v>23</v>
      </c>
      <c r="F95" s="26" t="s">
        <v>182</v>
      </c>
      <c r="G95" s="26" t="s">
        <v>153</v>
      </c>
      <c r="H95" s="26" t="s">
        <v>32</v>
      </c>
      <c r="I95" s="20" t="s">
        <v>1018</v>
      </c>
      <c r="J95" s="2"/>
    </row>
    <row r="96" spans="1:10" ht="24.9" customHeight="1" x14ac:dyDescent="0.35">
      <c r="A96" s="26" t="s">
        <v>78</v>
      </c>
      <c r="B96" s="266" t="s">
        <v>366</v>
      </c>
      <c r="C96" s="35" t="s">
        <v>318</v>
      </c>
      <c r="D96" s="34" t="s">
        <v>319</v>
      </c>
      <c r="E96" s="26" t="s">
        <v>23</v>
      </c>
      <c r="F96" s="26" t="s">
        <v>187</v>
      </c>
      <c r="G96" s="26" t="s">
        <v>204</v>
      </c>
      <c r="H96" s="26" t="s">
        <v>32</v>
      </c>
      <c r="I96" s="20" t="s">
        <v>367</v>
      </c>
      <c r="J96" s="1"/>
    </row>
    <row r="97" spans="1:10" ht="24.9" customHeight="1" x14ac:dyDescent="0.35">
      <c r="A97" s="26" t="s">
        <v>78</v>
      </c>
      <c r="B97" s="266" t="s">
        <v>1017</v>
      </c>
      <c r="C97" s="35" t="s">
        <v>318</v>
      </c>
      <c r="D97" s="34" t="s">
        <v>319</v>
      </c>
      <c r="E97" s="26" t="s">
        <v>23</v>
      </c>
      <c r="F97" s="26" t="s">
        <v>660</v>
      </c>
      <c r="G97" s="26" t="s">
        <v>1016</v>
      </c>
      <c r="H97" s="26" t="s">
        <v>32</v>
      </c>
      <c r="I97" s="94" t="s">
        <v>1015</v>
      </c>
      <c r="J97" s="1"/>
    </row>
    <row r="98" spans="1:10" ht="28.5" customHeight="1" x14ac:dyDescent="0.35">
      <c r="A98" s="26" t="s">
        <v>78</v>
      </c>
      <c r="B98" s="266" t="s">
        <v>83</v>
      </c>
      <c r="C98" s="35" t="s">
        <v>318</v>
      </c>
      <c r="D98" s="34" t="s">
        <v>319</v>
      </c>
      <c r="E98" s="26" t="s">
        <v>23</v>
      </c>
      <c r="F98" s="26" t="s">
        <v>368</v>
      </c>
      <c r="G98" s="26" t="s">
        <v>369</v>
      </c>
      <c r="H98" s="26" t="s">
        <v>32</v>
      </c>
      <c r="I98" s="20" t="s">
        <v>1287</v>
      </c>
      <c r="J98" s="1"/>
    </row>
    <row r="99" spans="1:10" ht="24.9" customHeight="1" x14ac:dyDescent="0.35">
      <c r="A99" s="26" t="s">
        <v>86</v>
      </c>
      <c r="B99" s="266" t="s">
        <v>370</v>
      </c>
      <c r="C99" s="35" t="s">
        <v>318</v>
      </c>
      <c r="D99" s="34" t="s">
        <v>319</v>
      </c>
      <c r="E99" s="26" t="s">
        <v>23</v>
      </c>
      <c r="F99" s="26" t="s">
        <v>152</v>
      </c>
      <c r="G99" s="26" t="s">
        <v>153</v>
      </c>
      <c r="H99" s="26" t="s">
        <v>32</v>
      </c>
      <c r="I99" s="20" t="s">
        <v>371</v>
      </c>
      <c r="J99" s="1"/>
    </row>
    <row r="100" spans="1:10" ht="24.9" customHeight="1" x14ac:dyDescent="0.35">
      <c r="A100" s="26" t="s">
        <v>91</v>
      </c>
      <c r="B100" s="266" t="s">
        <v>565</v>
      </c>
      <c r="C100" s="37" t="s">
        <v>318</v>
      </c>
      <c r="D100" s="267" t="s">
        <v>319</v>
      </c>
      <c r="E100" s="37" t="s">
        <v>22</v>
      </c>
      <c r="F100" s="26" t="s">
        <v>193</v>
      </c>
      <c r="G100" s="26" t="s">
        <v>172</v>
      </c>
      <c r="H100" s="26" t="s">
        <v>800</v>
      </c>
      <c r="I100" s="20" t="s">
        <v>1310</v>
      </c>
      <c r="J100" s="2" t="s">
        <v>1311</v>
      </c>
    </row>
    <row r="101" spans="1:10" ht="24.9" customHeight="1" x14ac:dyDescent="0.35">
      <c r="A101" s="26" t="s">
        <v>91</v>
      </c>
      <c r="B101" s="266" t="s">
        <v>93</v>
      </c>
      <c r="C101" s="35" t="s">
        <v>318</v>
      </c>
      <c r="D101" s="34" t="s">
        <v>319</v>
      </c>
      <c r="E101" s="26" t="s">
        <v>23</v>
      </c>
      <c r="F101" s="26" t="s">
        <v>187</v>
      </c>
      <c r="G101" s="26" t="s">
        <v>204</v>
      </c>
      <c r="H101" s="26" t="s">
        <v>372</v>
      </c>
      <c r="I101" s="20" t="s">
        <v>373</v>
      </c>
      <c r="J101" s="2" t="s">
        <v>374</v>
      </c>
    </row>
    <row r="102" spans="1:10" x14ac:dyDescent="0.35">
      <c r="A102" s="26" t="s">
        <v>91</v>
      </c>
      <c r="B102" s="266" t="s">
        <v>411</v>
      </c>
      <c r="C102" s="35" t="s">
        <v>318</v>
      </c>
      <c r="D102" s="34" t="s">
        <v>319</v>
      </c>
      <c r="E102" s="26" t="s">
        <v>23</v>
      </c>
      <c r="F102" s="26" t="s">
        <v>193</v>
      </c>
      <c r="G102" s="26" t="s">
        <v>172</v>
      </c>
      <c r="H102" s="26" t="s">
        <v>29</v>
      </c>
      <c r="I102" s="75" t="s">
        <v>1014</v>
      </c>
      <c r="J102" s="1"/>
    </row>
    <row r="103" spans="1:10" x14ac:dyDescent="0.35">
      <c r="A103" s="265" t="s">
        <v>101</v>
      </c>
      <c r="B103" s="262" t="s">
        <v>1013</v>
      </c>
      <c r="C103" s="37" t="s">
        <v>318</v>
      </c>
      <c r="D103" s="267" t="s">
        <v>319</v>
      </c>
      <c r="E103" s="37" t="s">
        <v>23</v>
      </c>
      <c r="F103" s="26" t="s">
        <v>187</v>
      </c>
      <c r="G103" s="26" t="s">
        <v>62</v>
      </c>
      <c r="H103" s="26" t="s">
        <v>32</v>
      </c>
      <c r="I103" s="24" t="s">
        <v>1012</v>
      </c>
      <c r="J103" s="373" t="s">
        <v>1011</v>
      </c>
    </row>
    <row r="104" spans="1:10" ht="29" x14ac:dyDescent="0.35">
      <c r="A104" s="26" t="s">
        <v>102</v>
      </c>
      <c r="B104" s="266" t="s">
        <v>272</v>
      </c>
      <c r="C104" s="35" t="s">
        <v>318</v>
      </c>
      <c r="D104" s="34" t="s">
        <v>319</v>
      </c>
      <c r="E104" s="26" t="s">
        <v>23</v>
      </c>
      <c r="F104" s="26" t="s">
        <v>189</v>
      </c>
      <c r="G104" s="26" t="s">
        <v>224</v>
      </c>
      <c r="H104" s="34" t="s">
        <v>269</v>
      </c>
      <c r="I104" s="20" t="s">
        <v>377</v>
      </c>
      <c r="J104" s="2" t="s">
        <v>378</v>
      </c>
    </row>
    <row r="105" spans="1:10" x14ac:dyDescent="0.35">
      <c r="A105" s="26" t="s">
        <v>109</v>
      </c>
      <c r="B105" s="266" t="str">
        <f>[3]Sheet1!$B$68</f>
        <v>Lublin University of Technology</v>
      </c>
      <c r="C105" s="37" t="s">
        <v>318</v>
      </c>
      <c r="D105" s="262" t="s">
        <v>319</v>
      </c>
      <c r="E105" s="26" t="s">
        <v>23</v>
      </c>
      <c r="F105" s="26" t="s">
        <v>145</v>
      </c>
      <c r="G105" s="26" t="s">
        <v>172</v>
      </c>
      <c r="H105" s="26" t="s">
        <v>32</v>
      </c>
      <c r="I105" s="131" t="s">
        <v>1010</v>
      </c>
      <c r="J105" s="2"/>
    </row>
    <row r="106" spans="1:10" ht="29" x14ac:dyDescent="0.35">
      <c r="A106" s="26" t="s">
        <v>109</v>
      </c>
      <c r="B106" s="266" t="s">
        <v>379</v>
      </c>
      <c r="C106" s="35" t="s">
        <v>318</v>
      </c>
      <c r="D106" s="34" t="s">
        <v>319</v>
      </c>
      <c r="E106" s="26" t="s">
        <v>23</v>
      </c>
      <c r="F106" s="26" t="s">
        <v>178</v>
      </c>
      <c r="G106" s="26" t="s">
        <v>172</v>
      </c>
      <c r="H106" s="26" t="s">
        <v>32</v>
      </c>
      <c r="I106" s="20" t="s">
        <v>380</v>
      </c>
      <c r="J106" s="1" t="s">
        <v>381</v>
      </c>
    </row>
    <row r="107" spans="1:10" ht="29" x14ac:dyDescent="0.35">
      <c r="A107" s="26" t="s">
        <v>105</v>
      </c>
      <c r="B107" s="266" t="s">
        <v>106</v>
      </c>
      <c r="C107" s="35" t="s">
        <v>318</v>
      </c>
      <c r="D107" s="34" t="s">
        <v>319</v>
      </c>
      <c r="E107" s="26" t="s">
        <v>23</v>
      </c>
      <c r="F107" s="26" t="s">
        <v>203</v>
      </c>
      <c r="G107" s="26" t="s">
        <v>146</v>
      </c>
      <c r="H107" s="34" t="s">
        <v>412</v>
      </c>
      <c r="I107" s="20" t="s">
        <v>383</v>
      </c>
      <c r="J107" s="1"/>
    </row>
    <row r="108" spans="1:10" x14ac:dyDescent="0.35">
      <c r="A108" s="26" t="s">
        <v>105</v>
      </c>
      <c r="B108" s="266" t="s">
        <v>384</v>
      </c>
      <c r="C108" s="35" t="s">
        <v>318</v>
      </c>
      <c r="D108" s="34" t="s">
        <v>319</v>
      </c>
      <c r="E108" s="26" t="s">
        <v>23</v>
      </c>
      <c r="F108" s="26" t="s">
        <v>193</v>
      </c>
      <c r="G108" s="26" t="s">
        <v>146</v>
      </c>
      <c r="H108" s="34" t="s">
        <v>382</v>
      </c>
      <c r="I108" s="20" t="s">
        <v>385</v>
      </c>
      <c r="J108" s="1" t="s">
        <v>413</v>
      </c>
    </row>
    <row r="109" spans="1:10" x14ac:dyDescent="0.35">
      <c r="A109" s="26" t="s">
        <v>110</v>
      </c>
      <c r="B109" s="266" t="s">
        <v>388</v>
      </c>
      <c r="C109" s="35" t="s">
        <v>318</v>
      </c>
      <c r="D109" s="34" t="s">
        <v>319</v>
      </c>
      <c r="E109" s="26" t="s">
        <v>23</v>
      </c>
      <c r="F109" s="26" t="s">
        <v>193</v>
      </c>
      <c r="G109" s="26" t="s">
        <v>146</v>
      </c>
      <c r="H109" s="26" t="s">
        <v>29</v>
      </c>
      <c r="I109" s="20" t="s">
        <v>389</v>
      </c>
      <c r="J109" s="1"/>
    </row>
    <row r="110" spans="1:10" x14ac:dyDescent="0.35">
      <c r="A110" s="26" t="s">
        <v>140</v>
      </c>
      <c r="B110" s="266" t="s">
        <v>215</v>
      </c>
      <c r="C110" s="37" t="s">
        <v>318</v>
      </c>
      <c r="D110" s="267" t="s">
        <v>319</v>
      </c>
      <c r="E110" s="37" t="s">
        <v>23</v>
      </c>
      <c r="F110" s="26" t="s">
        <v>193</v>
      </c>
      <c r="G110" s="26" t="s">
        <v>153</v>
      </c>
      <c r="H110" s="26" t="s">
        <v>29</v>
      </c>
      <c r="I110" s="20" t="s">
        <v>216</v>
      </c>
      <c r="J110" s="2"/>
    </row>
    <row r="111" spans="1:10" ht="43.5" x14ac:dyDescent="0.35">
      <c r="A111" s="26" t="s">
        <v>259</v>
      </c>
      <c r="B111" s="266" t="s">
        <v>1492</v>
      </c>
      <c r="C111" s="37" t="s">
        <v>318</v>
      </c>
      <c r="D111" s="267" t="s">
        <v>319</v>
      </c>
      <c r="E111" s="37" t="s">
        <v>23</v>
      </c>
      <c r="F111" s="26" t="s">
        <v>152</v>
      </c>
      <c r="G111" s="26" t="s">
        <v>845</v>
      </c>
      <c r="H111" s="26" t="s">
        <v>32</v>
      </c>
      <c r="I111" s="20" t="s">
        <v>1491</v>
      </c>
      <c r="J111" s="24" t="s">
        <v>1490</v>
      </c>
    </row>
    <row r="112" spans="1:10" ht="43.5" x14ac:dyDescent="0.35">
      <c r="A112" s="26" t="s">
        <v>259</v>
      </c>
      <c r="B112" s="26" t="s">
        <v>392</v>
      </c>
      <c r="C112" s="35" t="s">
        <v>318</v>
      </c>
      <c r="D112" s="34" t="s">
        <v>319</v>
      </c>
      <c r="E112" s="26" t="s">
        <v>23</v>
      </c>
      <c r="F112" s="26" t="s">
        <v>245</v>
      </c>
      <c r="G112" s="26" t="s">
        <v>224</v>
      </c>
      <c r="H112" s="26" t="s">
        <v>32</v>
      </c>
      <c r="I112" s="20" t="s">
        <v>393</v>
      </c>
      <c r="J112" s="1"/>
    </row>
    <row r="113" spans="1:10" x14ac:dyDescent="0.35">
      <c r="A113" s="26" t="s">
        <v>118</v>
      </c>
      <c r="B113" s="266" t="s">
        <v>299</v>
      </c>
      <c r="C113" s="35" t="s">
        <v>318</v>
      </c>
      <c r="D113" s="34" t="s">
        <v>319</v>
      </c>
      <c r="E113" s="26" t="s">
        <v>23</v>
      </c>
      <c r="F113" s="26" t="s">
        <v>152</v>
      </c>
      <c r="G113" s="26" t="s">
        <v>153</v>
      </c>
      <c r="H113" s="26" t="s">
        <v>32</v>
      </c>
      <c r="I113" s="20" t="str">
        <f>[4]Sheet1!$K$82</f>
        <v xml:space="preserve">https://www.uni-lj.si/study/eng/subjects-fri2 </v>
      </c>
      <c r="J113" s="1"/>
    </row>
    <row r="114" spans="1:10" x14ac:dyDescent="0.35">
      <c r="A114" s="26" t="s">
        <v>120</v>
      </c>
      <c r="B114" s="34" t="s">
        <v>396</v>
      </c>
      <c r="C114" s="35" t="s">
        <v>318</v>
      </c>
      <c r="D114" s="34" t="s">
        <v>319</v>
      </c>
      <c r="E114" s="26" t="s">
        <v>23</v>
      </c>
      <c r="F114" s="26" t="s">
        <v>145</v>
      </c>
      <c r="G114" s="26" t="s">
        <v>153</v>
      </c>
      <c r="H114" s="26" t="s">
        <v>32</v>
      </c>
      <c r="I114" s="20" t="s">
        <v>1009</v>
      </c>
      <c r="J114" s="1"/>
    </row>
    <row r="115" spans="1:10" x14ac:dyDescent="0.35">
      <c r="A115" s="26" t="s">
        <v>122</v>
      </c>
      <c r="B115" s="266" t="s">
        <v>223</v>
      </c>
      <c r="C115" s="37" t="s">
        <v>318</v>
      </c>
      <c r="D115" s="262" t="s">
        <v>319</v>
      </c>
      <c r="E115" s="26" t="s">
        <v>23</v>
      </c>
      <c r="F115" s="26" t="s">
        <v>80</v>
      </c>
      <c r="G115" s="26" t="s">
        <v>62</v>
      </c>
      <c r="H115" s="26" t="s">
        <v>32</v>
      </c>
      <c r="I115" s="20" t="s">
        <v>1008</v>
      </c>
      <c r="J115" s="2"/>
    </row>
    <row r="116" spans="1:10" ht="29" x14ac:dyDescent="0.35">
      <c r="A116" s="26" t="s">
        <v>122</v>
      </c>
      <c r="B116" s="266" t="s">
        <v>1489</v>
      </c>
      <c r="C116" s="37" t="s">
        <v>318</v>
      </c>
      <c r="D116" s="262" t="s">
        <v>319</v>
      </c>
      <c r="E116" s="26" t="s">
        <v>23</v>
      </c>
      <c r="F116" s="26" t="s">
        <v>80</v>
      </c>
      <c r="G116" s="26" t="s">
        <v>62</v>
      </c>
      <c r="H116" s="26" t="s">
        <v>1488</v>
      </c>
      <c r="I116" s="2" t="s">
        <v>1487</v>
      </c>
      <c r="J116" s="2"/>
    </row>
    <row r="117" spans="1:10" ht="43.5" x14ac:dyDescent="0.35">
      <c r="A117" s="26" t="s">
        <v>122</v>
      </c>
      <c r="B117" s="266" t="s">
        <v>1336</v>
      </c>
      <c r="C117" s="37" t="s">
        <v>318</v>
      </c>
      <c r="D117" s="262" t="s">
        <v>319</v>
      </c>
      <c r="E117" s="26" t="s">
        <v>23</v>
      </c>
      <c r="F117" s="26" t="s">
        <v>203</v>
      </c>
      <c r="G117" s="26" t="s">
        <v>172</v>
      </c>
      <c r="H117" s="26" t="s">
        <v>32</v>
      </c>
      <c r="I117" s="2" t="s">
        <v>1486</v>
      </c>
      <c r="J117" s="2" t="s">
        <v>1485</v>
      </c>
    </row>
    <row r="118" spans="1:10" ht="29" x14ac:dyDescent="0.35">
      <c r="A118" s="26" t="s">
        <v>122</v>
      </c>
      <c r="B118" s="266" t="s">
        <v>123</v>
      </c>
      <c r="C118" s="37" t="s">
        <v>318</v>
      </c>
      <c r="D118" s="262" t="s">
        <v>319</v>
      </c>
      <c r="E118" s="26" t="s">
        <v>23</v>
      </c>
      <c r="F118" s="26" t="s">
        <v>397</v>
      </c>
      <c r="G118" s="26" t="s">
        <v>146</v>
      </c>
      <c r="H118" s="26" t="s">
        <v>29</v>
      </c>
      <c r="I118" s="20" t="s">
        <v>414</v>
      </c>
      <c r="J118" s="2"/>
    </row>
    <row r="119" spans="1:10" ht="29" x14ac:dyDescent="0.35">
      <c r="A119" s="372" t="s">
        <v>141</v>
      </c>
      <c r="B119" s="371" t="s">
        <v>401</v>
      </c>
      <c r="C119" s="370" t="s">
        <v>318</v>
      </c>
      <c r="D119" s="262" t="s">
        <v>319</v>
      </c>
      <c r="E119" s="26" t="s">
        <v>23</v>
      </c>
      <c r="F119" s="26" t="s">
        <v>152</v>
      </c>
      <c r="G119" s="26" t="s">
        <v>153</v>
      </c>
      <c r="H119" s="26" t="s">
        <v>800</v>
      </c>
      <c r="I119" s="20" t="s">
        <v>1007</v>
      </c>
      <c r="J119" s="2"/>
    </row>
    <row r="120" spans="1:10" ht="18.5" x14ac:dyDescent="0.45">
      <c r="A120" s="389" t="s">
        <v>1500</v>
      </c>
      <c r="B120" s="390"/>
      <c r="C120" s="390"/>
      <c r="D120" s="390"/>
      <c r="E120" s="390"/>
      <c r="F120" s="390"/>
      <c r="G120" s="390"/>
      <c r="H120" s="390"/>
      <c r="I120" s="390"/>
      <c r="J120" s="391"/>
    </row>
    <row r="121" spans="1:10" x14ac:dyDescent="0.35">
      <c r="A121" s="29" t="s">
        <v>324</v>
      </c>
      <c r="B121" s="29" t="s">
        <v>1509</v>
      </c>
      <c r="C121" s="127" t="s">
        <v>1515</v>
      </c>
      <c r="D121" s="29" t="s">
        <v>1514</v>
      </c>
      <c r="E121" s="168" t="s">
        <v>1507</v>
      </c>
      <c r="F121" s="26"/>
      <c r="G121" s="26"/>
      <c r="H121" s="29" t="s">
        <v>32</v>
      </c>
      <c r="I121" s="18" t="s">
        <v>1512</v>
      </c>
      <c r="J121" s="22"/>
    </row>
    <row r="122" spans="1:10" x14ac:dyDescent="0.35">
      <c r="A122" s="29" t="s">
        <v>141</v>
      </c>
      <c r="B122" s="29" t="s">
        <v>610</v>
      </c>
      <c r="C122" s="127" t="s">
        <v>318</v>
      </c>
      <c r="D122" s="29" t="s">
        <v>1524</v>
      </c>
      <c r="E122" s="168" t="s">
        <v>268</v>
      </c>
      <c r="F122" s="26"/>
      <c r="G122" s="26"/>
      <c r="H122" s="29" t="s">
        <v>32</v>
      </c>
      <c r="I122" s="18" t="s">
        <v>1523</v>
      </c>
      <c r="J122" s="22"/>
    </row>
    <row r="123" spans="1:10" x14ac:dyDescent="0.35">
      <c r="A123" s="29" t="s">
        <v>141</v>
      </c>
      <c r="B123" s="29" t="s">
        <v>1525</v>
      </c>
      <c r="C123" s="127" t="s">
        <v>1527</v>
      </c>
      <c r="D123" s="378" t="s">
        <v>1524</v>
      </c>
      <c r="E123" s="168" t="s">
        <v>268</v>
      </c>
      <c r="F123" s="26"/>
      <c r="G123" s="26"/>
      <c r="H123" s="29" t="s">
        <v>32</v>
      </c>
      <c r="I123" s="18" t="s">
        <v>1526</v>
      </c>
      <c r="J123" s="46"/>
    </row>
    <row r="124" spans="1:10" x14ac:dyDescent="0.35">
      <c r="A124" s="29" t="s">
        <v>129</v>
      </c>
      <c r="B124" s="379" t="s">
        <v>1529</v>
      </c>
      <c r="C124" s="127" t="s">
        <v>1531</v>
      </c>
      <c r="D124" s="378" t="s">
        <v>1524</v>
      </c>
      <c r="E124" s="168" t="s">
        <v>268</v>
      </c>
      <c r="F124" s="26"/>
      <c r="G124" s="26"/>
      <c r="H124" s="29" t="s">
        <v>32</v>
      </c>
      <c r="I124" s="18" t="s">
        <v>1530</v>
      </c>
      <c r="J124" s="46"/>
    </row>
    <row r="125" spans="1:10" x14ac:dyDescent="0.35">
      <c r="A125" s="29" t="s">
        <v>135</v>
      </c>
      <c r="B125" s="378" t="s">
        <v>1550</v>
      </c>
      <c r="C125" s="127" t="s">
        <v>1515</v>
      </c>
      <c r="D125" s="378" t="s">
        <v>1514</v>
      </c>
      <c r="E125" s="168" t="s">
        <v>1507</v>
      </c>
      <c r="F125" s="26"/>
      <c r="G125" s="26"/>
      <c r="H125" s="29" t="s">
        <v>32</v>
      </c>
      <c r="I125" s="18" t="s">
        <v>1551</v>
      </c>
      <c r="J125" s="46"/>
    </row>
    <row r="126" spans="1:10" x14ac:dyDescent="0.35">
      <c r="A126" s="29" t="s">
        <v>135</v>
      </c>
      <c r="B126" s="378" t="s">
        <v>1557</v>
      </c>
      <c r="C126" s="127" t="s">
        <v>1531</v>
      </c>
      <c r="D126" s="378" t="s">
        <v>1524</v>
      </c>
      <c r="E126" s="168" t="s">
        <v>1507</v>
      </c>
      <c r="F126" s="26"/>
      <c r="G126" s="26"/>
      <c r="H126" s="29" t="s">
        <v>32</v>
      </c>
      <c r="I126" s="18" t="s">
        <v>1558</v>
      </c>
      <c r="J126" s="46"/>
    </row>
    <row r="127" spans="1:10" x14ac:dyDescent="0.35">
      <c r="A127" s="29" t="s">
        <v>135</v>
      </c>
      <c r="B127" s="378" t="s">
        <v>1559</v>
      </c>
      <c r="C127" s="127" t="s">
        <v>1531</v>
      </c>
      <c r="D127" s="378" t="s">
        <v>1524</v>
      </c>
      <c r="E127" s="168" t="s">
        <v>268</v>
      </c>
      <c r="F127" s="26"/>
      <c r="G127" s="26"/>
      <c r="H127" s="29" t="s">
        <v>32</v>
      </c>
      <c r="I127" s="18" t="s">
        <v>1560</v>
      </c>
      <c r="J127" s="46"/>
    </row>
    <row r="128" spans="1:10" s="27" customFormat="1" x14ac:dyDescent="0.35">
      <c r="A128" s="29" t="s">
        <v>135</v>
      </c>
      <c r="B128" s="378" t="s">
        <v>1563</v>
      </c>
      <c r="C128" s="127" t="s">
        <v>1531</v>
      </c>
      <c r="D128" s="378" t="s">
        <v>1524</v>
      </c>
      <c r="E128" s="168" t="s">
        <v>268</v>
      </c>
      <c r="F128" s="26"/>
      <c r="G128" s="26"/>
      <c r="H128" s="29" t="s">
        <v>32</v>
      </c>
      <c r="I128" s="18" t="s">
        <v>1564</v>
      </c>
      <c r="J128" s="54"/>
    </row>
    <row r="129" spans="1:10" s="27" customFormat="1" x14ac:dyDescent="0.35">
      <c r="A129" s="29" t="s">
        <v>129</v>
      </c>
      <c r="B129" s="378" t="s">
        <v>1565</v>
      </c>
      <c r="C129" s="127" t="s">
        <v>1531</v>
      </c>
      <c r="D129" s="378" t="s">
        <v>1505</v>
      </c>
      <c r="E129" s="168" t="s">
        <v>268</v>
      </c>
      <c r="F129" s="26"/>
      <c r="G129" s="26"/>
      <c r="H129" s="29" t="s">
        <v>32</v>
      </c>
      <c r="I129" s="18" t="s">
        <v>1566</v>
      </c>
      <c r="J129" s="54"/>
    </row>
    <row r="130" spans="1:10" x14ac:dyDescent="0.35">
      <c r="A130" s="29" t="s">
        <v>141</v>
      </c>
      <c r="B130" s="378" t="s">
        <v>1571</v>
      </c>
      <c r="C130" s="127" t="s">
        <v>1531</v>
      </c>
      <c r="D130" s="378" t="s">
        <v>1505</v>
      </c>
      <c r="E130" s="168" t="s">
        <v>1507</v>
      </c>
      <c r="F130" s="26"/>
      <c r="G130" s="26"/>
      <c r="H130" s="29" t="s">
        <v>32</v>
      </c>
      <c r="I130" s="18" t="s">
        <v>1572</v>
      </c>
      <c r="J130" s="46"/>
    </row>
    <row r="131" spans="1:10" x14ac:dyDescent="0.35">
      <c r="A131" s="26" t="s">
        <v>141</v>
      </c>
      <c r="B131" s="378" t="s">
        <v>1575</v>
      </c>
      <c r="C131" s="127" t="s">
        <v>1531</v>
      </c>
      <c r="D131" s="378" t="s">
        <v>1505</v>
      </c>
      <c r="E131" s="26" t="s">
        <v>181</v>
      </c>
      <c r="F131" s="26"/>
      <c r="G131" s="26"/>
      <c r="H131" s="29" t="s">
        <v>32</v>
      </c>
      <c r="I131" s="380" t="s">
        <v>1576</v>
      </c>
      <c r="J131" s="28"/>
    </row>
    <row r="132" spans="1:10" x14ac:dyDescent="0.35">
      <c r="A132" s="381" t="s">
        <v>147</v>
      </c>
      <c r="B132" s="378" t="s">
        <v>1579</v>
      </c>
      <c r="C132" s="127" t="s">
        <v>1531</v>
      </c>
      <c r="D132" s="378" t="s">
        <v>1505</v>
      </c>
      <c r="E132" s="168" t="s">
        <v>268</v>
      </c>
      <c r="F132" s="26"/>
      <c r="G132" s="26"/>
      <c r="H132" s="29" t="s">
        <v>32</v>
      </c>
      <c r="I132" s="18" t="s">
        <v>1580</v>
      </c>
      <c r="J132" s="46"/>
    </row>
    <row r="133" spans="1:10" x14ac:dyDescent="0.35">
      <c r="A133" s="29" t="s">
        <v>747</v>
      </c>
      <c r="B133" s="378" t="s">
        <v>1581</v>
      </c>
      <c r="C133" s="127" t="s">
        <v>318</v>
      </c>
      <c r="D133" s="378" t="s">
        <v>1505</v>
      </c>
      <c r="E133" s="168" t="s">
        <v>1507</v>
      </c>
      <c r="F133" s="26"/>
      <c r="G133" s="26"/>
      <c r="H133" s="29" t="s">
        <v>32</v>
      </c>
      <c r="I133" s="18" t="s">
        <v>1582</v>
      </c>
      <c r="J133" s="46"/>
    </row>
    <row r="162" spans="7:7" x14ac:dyDescent="0.35">
      <c r="G162" s="46" t="s">
        <v>8</v>
      </c>
    </row>
  </sheetData>
  <mergeCells count="4">
    <mergeCell ref="A1:J1"/>
    <mergeCell ref="A3:J3"/>
    <mergeCell ref="A67:J67"/>
    <mergeCell ref="A120:J120"/>
  </mergeCells>
  <hyperlinks>
    <hyperlink ref="I28" r:id="rId1" xr:uid="{F411E226-CC21-4E01-B6F9-48E40966ED67}"/>
    <hyperlink ref="I20" r:id="rId2" xr:uid="{BA3808AF-B0D8-4997-BA4E-920170B7084D}"/>
    <hyperlink ref="I74" r:id="rId3" xr:uid="{A6627790-63B1-44FB-AC0F-082A59916AC4}"/>
    <hyperlink ref="I42" r:id="rId4" xr:uid="{BE0FA923-013D-4FAD-AD21-7AA283C19641}"/>
    <hyperlink ref="I51" r:id="rId5" xr:uid="{0E73B6AB-1905-42CC-A5CE-CBF86F66DB06}"/>
    <hyperlink ref="I31" r:id="rId6" display="https://piro.uoi.gr/erasmus/121/incoming-erasmus-students" xr:uid="{5D6ABD66-F967-4825-910A-915ED90630DF}"/>
    <hyperlink ref="I32" r:id="rId7" xr:uid="{5122E9FA-11C5-4617-AD17-68DBB6390CCE}"/>
    <hyperlink ref="I5" r:id="rId8" xr:uid="{6BD84CD1-9056-4BBD-943F-14188DFA3A83}"/>
    <hyperlink ref="I17" r:id="rId9" xr:uid="{F2AED7E2-B767-4629-BC84-1F1CB02C45E7}"/>
    <hyperlink ref="I19" r:id="rId10" xr:uid="{09A65D95-8045-46B2-82E2-9D1FA4687E1C}"/>
    <hyperlink ref="I71" r:id="rId11" xr:uid="{6E9B3F81-3AB5-4FA4-84A6-F80A692CB2C9}"/>
    <hyperlink ref="I13" r:id="rId12" xr:uid="{ACB5A3BA-4A72-4FC8-83F5-EB6FC86EDFFD}"/>
    <hyperlink ref="I14" r:id="rId13" xr:uid="{C2E40CB0-656B-48D3-B599-2211377348F3}"/>
    <hyperlink ref="I15" r:id="rId14" xr:uid="{E932F623-C8C5-41FF-BB55-AF43AF6F5A27}"/>
    <hyperlink ref="I80" r:id="rId15" xr:uid="{06D14315-75D2-460C-9659-DD4F42A2C105}"/>
    <hyperlink ref="I25" r:id="rId16" xr:uid="{F7A5C12D-AE43-4CC9-9DB3-B25AC2BC1AED}"/>
    <hyperlink ref="I89" r:id="rId17" xr:uid="{9E27A18E-3EEA-4173-B17A-F654E38F5DE7}"/>
    <hyperlink ref="I26" r:id="rId18" xr:uid="{CC7C4857-0C1C-4B06-9318-310806811153}"/>
    <hyperlink ref="I92" r:id="rId19" xr:uid="{E2216614-4D2B-4C88-B10F-481832996FCD}"/>
    <hyperlink ref="I33" r:id="rId20" xr:uid="{CFF4A88E-72B7-43D4-AF8C-A07C331CE049}"/>
    <hyperlink ref="I97" r:id="rId21" xr:uid="{39281915-E3CA-4167-A780-F232B8D15499}"/>
    <hyperlink ref="I102" r:id="rId22" xr:uid="{C85A2653-F2EC-4AC5-980F-C617BBB00572}"/>
    <hyperlink ref="I47" r:id="rId23" xr:uid="{3736FC02-FE0D-41CD-ABA2-E35E7433BFAE}"/>
    <hyperlink ref="I105" r:id="rId24" xr:uid="{8958901E-558A-4E5C-8524-7E23DC8C3B3E}"/>
    <hyperlink ref="J111" r:id="rId25" xr:uid="{A2C71DDB-90CB-44C9-A6B3-D9ECF2904995}"/>
    <hyperlink ref="I6" r:id="rId26" xr:uid="{06C88EE8-42BB-414C-8757-5FA3189F8760}"/>
  </hyperlinks>
  <pageMargins left="0.7" right="0.7" top="0.75" bottom="0.75" header="0.3" footer="0.3"/>
  <pageSetup orientation="portrait" r:id="rId2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292"/>
  <sheetViews>
    <sheetView zoomScale="80" zoomScaleNormal="80" workbookViewId="0">
      <pane ySplit="2" topLeftCell="A264" activePane="bottomLeft" state="frozen"/>
      <selection pane="bottomLeft" activeCell="A273" sqref="A273:XFD273"/>
    </sheetView>
  </sheetViews>
  <sheetFormatPr defaultColWidth="8.54296875" defaultRowHeight="13" x14ac:dyDescent="0.3"/>
  <cols>
    <col min="1" max="1" width="5.08984375" style="115" customWidth="1"/>
    <col min="2" max="2" width="51.08984375" style="115" bestFit="1" customWidth="1"/>
    <col min="3" max="3" width="9.453125" style="177" bestFit="1" customWidth="1"/>
    <col min="4" max="4" width="40.90625" style="175" bestFit="1" customWidth="1"/>
    <col min="5" max="5" width="8.453125" style="115" customWidth="1"/>
    <col min="6" max="6" width="22.08984375" style="115" bestFit="1" customWidth="1"/>
    <col min="7" max="7" width="19.54296875" style="115" bestFit="1" customWidth="1"/>
    <col min="8" max="8" width="22.08984375" style="115" customWidth="1"/>
    <col min="9" max="9" width="129.08984375" style="176" bestFit="1" customWidth="1"/>
    <col min="10" max="10" width="43.90625" style="175" customWidth="1"/>
    <col min="11" max="11" width="40.54296875" style="115" bestFit="1" customWidth="1"/>
    <col min="12" max="92" width="8.54296875" style="115"/>
    <col min="93" max="4189" width="8.54296875" style="174"/>
    <col min="4190" max="16384" width="8.54296875" style="115"/>
  </cols>
  <sheetData>
    <row r="1" spans="1:4189" ht="29.15" customHeight="1" x14ac:dyDescent="0.45">
      <c r="A1" s="396" t="s">
        <v>981</v>
      </c>
      <c r="B1" s="396"/>
      <c r="C1" s="396"/>
      <c r="D1" s="396"/>
      <c r="E1" s="396"/>
      <c r="F1" s="396"/>
      <c r="G1" s="396"/>
      <c r="H1" s="396"/>
      <c r="I1" s="396"/>
      <c r="J1" s="396"/>
    </row>
    <row r="2" spans="1:4189" ht="47.15" customHeight="1" x14ac:dyDescent="0.3">
      <c r="A2" s="166" t="s">
        <v>2</v>
      </c>
      <c r="B2" s="191" t="s">
        <v>0</v>
      </c>
      <c r="C2" s="192" t="s">
        <v>9</v>
      </c>
      <c r="D2" s="193" t="s">
        <v>10</v>
      </c>
      <c r="E2" s="193" t="s">
        <v>3</v>
      </c>
      <c r="F2" s="193" t="s">
        <v>4</v>
      </c>
      <c r="G2" s="193" t="s">
        <v>5</v>
      </c>
      <c r="H2" s="191" t="s">
        <v>1</v>
      </c>
      <c r="I2" s="194" t="s">
        <v>6</v>
      </c>
      <c r="J2" s="193" t="s">
        <v>7</v>
      </c>
      <c r="K2" s="178"/>
    </row>
    <row r="3" spans="1:4189" s="164" customFormat="1" ht="24.9" customHeight="1" x14ac:dyDescent="0.3">
      <c r="A3" s="397" t="s">
        <v>980</v>
      </c>
      <c r="B3" s="397"/>
      <c r="C3" s="397"/>
      <c r="D3" s="397"/>
      <c r="E3" s="397"/>
      <c r="F3" s="397"/>
      <c r="G3" s="397"/>
      <c r="H3" s="397"/>
      <c r="I3" s="397"/>
      <c r="J3" s="397"/>
      <c r="K3" s="180"/>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74"/>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c r="NY3" s="163"/>
      <c r="NZ3" s="163"/>
      <c r="OA3" s="163"/>
      <c r="OB3" s="163"/>
      <c r="OC3" s="163"/>
      <c r="OD3" s="163"/>
      <c r="OE3" s="163"/>
      <c r="OF3" s="163"/>
      <c r="OG3" s="163"/>
      <c r="OH3" s="163"/>
      <c r="OI3" s="163"/>
      <c r="OJ3" s="163"/>
      <c r="OK3" s="163"/>
      <c r="OL3" s="163"/>
      <c r="OM3" s="163"/>
      <c r="ON3" s="163"/>
      <c r="OO3" s="163"/>
      <c r="OP3" s="163"/>
      <c r="OQ3" s="163"/>
      <c r="OR3" s="163"/>
      <c r="OS3" s="163"/>
      <c r="OT3" s="163"/>
      <c r="OU3" s="163"/>
      <c r="OV3" s="163"/>
      <c r="OW3" s="163"/>
      <c r="OX3" s="163"/>
      <c r="OY3" s="163"/>
      <c r="OZ3" s="163"/>
      <c r="PA3" s="163"/>
      <c r="PB3" s="163"/>
      <c r="PC3" s="163"/>
      <c r="PD3" s="163"/>
      <c r="PE3" s="163"/>
      <c r="PF3" s="163"/>
      <c r="PG3" s="163"/>
      <c r="PH3" s="163"/>
      <c r="PI3" s="163"/>
      <c r="PJ3" s="163"/>
      <c r="PK3" s="163"/>
      <c r="PL3" s="163"/>
      <c r="PM3" s="163"/>
      <c r="PN3" s="163"/>
      <c r="PO3" s="163"/>
      <c r="PP3" s="163"/>
      <c r="PQ3" s="163"/>
      <c r="PR3" s="163"/>
      <c r="PS3" s="163"/>
      <c r="PT3" s="163"/>
      <c r="PU3" s="163"/>
      <c r="PV3" s="163"/>
      <c r="PW3" s="163"/>
      <c r="PX3" s="163"/>
      <c r="PY3" s="163"/>
      <c r="PZ3" s="163"/>
      <c r="QA3" s="163"/>
      <c r="QB3" s="163"/>
      <c r="QC3" s="163"/>
      <c r="QD3" s="163"/>
      <c r="QE3" s="163"/>
      <c r="QF3" s="163"/>
      <c r="QG3" s="163"/>
      <c r="QH3" s="163"/>
      <c r="QI3" s="163"/>
      <c r="QJ3" s="163"/>
      <c r="QK3" s="163"/>
      <c r="QL3" s="163"/>
      <c r="QM3" s="163"/>
      <c r="QN3" s="163"/>
      <c r="QO3" s="163"/>
      <c r="QP3" s="163"/>
      <c r="QQ3" s="163"/>
      <c r="QR3" s="163"/>
      <c r="QS3" s="163"/>
      <c r="QT3" s="163"/>
      <c r="QU3" s="163"/>
      <c r="QV3" s="163"/>
      <c r="QW3" s="163"/>
      <c r="QX3" s="163"/>
      <c r="QY3" s="163"/>
      <c r="QZ3" s="163"/>
      <c r="RA3" s="163"/>
      <c r="RB3" s="163"/>
      <c r="RC3" s="163"/>
      <c r="RD3" s="163"/>
      <c r="RE3" s="163"/>
      <c r="RF3" s="163"/>
      <c r="RG3" s="163"/>
      <c r="RH3" s="163"/>
      <c r="RI3" s="163"/>
      <c r="RJ3" s="163"/>
      <c r="RK3" s="163"/>
      <c r="RL3" s="163"/>
      <c r="RM3" s="163"/>
      <c r="RN3" s="163"/>
      <c r="RO3" s="163"/>
      <c r="RP3" s="163"/>
      <c r="RQ3" s="163"/>
      <c r="RR3" s="163"/>
      <c r="RS3" s="163"/>
      <c r="RT3" s="163"/>
      <c r="RU3" s="163"/>
      <c r="RV3" s="163"/>
      <c r="RW3" s="163"/>
      <c r="RX3" s="163"/>
      <c r="RY3" s="163"/>
      <c r="RZ3" s="163"/>
      <c r="SA3" s="163"/>
      <c r="SB3" s="163"/>
      <c r="SC3" s="163"/>
      <c r="SD3" s="163"/>
      <c r="SE3" s="163"/>
      <c r="SF3" s="163"/>
      <c r="SG3" s="163"/>
      <c r="SH3" s="163"/>
      <c r="SI3" s="163"/>
      <c r="SJ3" s="163"/>
      <c r="SK3" s="163"/>
      <c r="SL3" s="163"/>
      <c r="SM3" s="163"/>
      <c r="SN3" s="163"/>
      <c r="SO3" s="163"/>
      <c r="SP3" s="163"/>
      <c r="SQ3" s="163"/>
      <c r="SR3" s="163"/>
      <c r="SS3" s="163"/>
      <c r="ST3" s="163"/>
      <c r="SU3" s="163"/>
      <c r="SV3" s="163"/>
      <c r="SW3" s="163"/>
      <c r="SX3" s="163"/>
      <c r="SY3" s="163"/>
      <c r="SZ3" s="163"/>
      <c r="TA3" s="163"/>
      <c r="TB3" s="163"/>
      <c r="TC3" s="163"/>
      <c r="TD3" s="163"/>
      <c r="TE3" s="163"/>
      <c r="TF3" s="163"/>
      <c r="TG3" s="163"/>
      <c r="TH3" s="163"/>
      <c r="TI3" s="163"/>
      <c r="TJ3" s="163"/>
      <c r="TK3" s="163"/>
      <c r="TL3" s="163"/>
      <c r="TM3" s="163"/>
      <c r="TN3" s="163"/>
      <c r="TO3" s="163"/>
      <c r="TP3" s="163"/>
      <c r="TQ3" s="163"/>
      <c r="TR3" s="163"/>
      <c r="TS3" s="163"/>
      <c r="TT3" s="163"/>
      <c r="TU3" s="163"/>
      <c r="TV3" s="163"/>
      <c r="TW3" s="163"/>
      <c r="TX3" s="163"/>
      <c r="TY3" s="163"/>
      <c r="TZ3" s="163"/>
      <c r="UA3" s="163"/>
      <c r="UB3" s="163"/>
      <c r="UC3" s="163"/>
      <c r="UD3" s="163"/>
      <c r="UE3" s="163"/>
      <c r="UF3" s="163"/>
      <c r="UG3" s="163"/>
      <c r="UH3" s="163"/>
      <c r="UI3" s="163"/>
      <c r="UJ3" s="163"/>
      <c r="UK3" s="163"/>
      <c r="UL3" s="163"/>
      <c r="UM3" s="163"/>
      <c r="UN3" s="163"/>
      <c r="UO3" s="163"/>
      <c r="UP3" s="163"/>
      <c r="UQ3" s="163"/>
      <c r="UR3" s="163"/>
      <c r="US3" s="163"/>
      <c r="UT3" s="163"/>
      <c r="UU3" s="163"/>
      <c r="UV3" s="163"/>
      <c r="UW3" s="163"/>
      <c r="UX3" s="163"/>
      <c r="UY3" s="163"/>
      <c r="UZ3" s="163"/>
      <c r="VA3" s="163"/>
      <c r="VB3" s="163"/>
      <c r="VC3" s="163"/>
      <c r="VD3" s="163"/>
      <c r="VE3" s="163"/>
      <c r="VF3" s="163"/>
      <c r="VG3" s="163"/>
      <c r="VH3" s="163"/>
      <c r="VI3" s="163"/>
      <c r="VJ3" s="163"/>
      <c r="VK3" s="163"/>
      <c r="VL3" s="163"/>
      <c r="VM3" s="163"/>
      <c r="VN3" s="163"/>
      <c r="VO3" s="163"/>
      <c r="VP3" s="163"/>
      <c r="VQ3" s="163"/>
      <c r="VR3" s="163"/>
      <c r="VS3" s="163"/>
      <c r="VT3" s="163"/>
      <c r="VU3" s="163"/>
      <c r="VV3" s="163"/>
      <c r="VW3" s="163"/>
      <c r="VX3" s="163"/>
      <c r="VY3" s="163"/>
      <c r="VZ3" s="163"/>
      <c r="WA3" s="163"/>
      <c r="WB3" s="163"/>
      <c r="WC3" s="163"/>
      <c r="WD3" s="163"/>
      <c r="WE3" s="163"/>
      <c r="WF3" s="163"/>
      <c r="WG3" s="163"/>
      <c r="WH3" s="163"/>
      <c r="WI3" s="163"/>
      <c r="WJ3" s="163"/>
      <c r="WK3" s="163"/>
      <c r="WL3" s="163"/>
      <c r="WM3" s="163"/>
      <c r="WN3" s="163"/>
      <c r="WO3" s="163"/>
      <c r="WP3" s="163"/>
      <c r="WQ3" s="163"/>
      <c r="WR3" s="163"/>
      <c r="WS3" s="163"/>
      <c r="WT3" s="163"/>
      <c r="WU3" s="163"/>
      <c r="WV3" s="163"/>
      <c r="WW3" s="163"/>
      <c r="WX3" s="163"/>
      <c r="WY3" s="163"/>
      <c r="WZ3" s="163"/>
      <c r="XA3" s="163"/>
      <c r="XB3" s="163"/>
      <c r="XC3" s="163"/>
      <c r="XD3" s="163"/>
      <c r="XE3" s="163"/>
      <c r="XF3" s="163"/>
      <c r="XG3" s="163"/>
      <c r="XH3" s="163"/>
      <c r="XI3" s="163"/>
      <c r="XJ3" s="163"/>
      <c r="XK3" s="163"/>
      <c r="XL3" s="163"/>
      <c r="XM3" s="163"/>
      <c r="XN3" s="163"/>
      <c r="XO3" s="163"/>
      <c r="XP3" s="163"/>
      <c r="XQ3" s="163"/>
      <c r="XR3" s="163"/>
      <c r="XS3" s="163"/>
      <c r="XT3" s="163"/>
      <c r="XU3" s="163"/>
      <c r="XV3" s="163"/>
      <c r="XW3" s="163"/>
      <c r="XX3" s="163"/>
      <c r="XY3" s="163"/>
      <c r="XZ3" s="163"/>
      <c r="YA3" s="163"/>
      <c r="YB3" s="163"/>
      <c r="YC3" s="163"/>
      <c r="YD3" s="163"/>
      <c r="YE3" s="163"/>
      <c r="YF3" s="163"/>
      <c r="YG3" s="163"/>
      <c r="YH3" s="163"/>
      <c r="YI3" s="163"/>
      <c r="YJ3" s="163"/>
      <c r="YK3" s="163"/>
      <c r="YL3" s="163"/>
      <c r="YM3" s="163"/>
      <c r="YN3" s="163"/>
      <c r="YO3" s="163"/>
      <c r="YP3" s="163"/>
      <c r="YQ3" s="163"/>
      <c r="YR3" s="163"/>
      <c r="YS3" s="163"/>
      <c r="YT3" s="163"/>
      <c r="YU3" s="163"/>
      <c r="YV3" s="163"/>
      <c r="YW3" s="163"/>
      <c r="YX3" s="163"/>
      <c r="YY3" s="163"/>
      <c r="YZ3" s="163"/>
      <c r="ZA3" s="163"/>
      <c r="ZB3" s="163"/>
      <c r="ZC3" s="163"/>
      <c r="ZD3" s="163"/>
      <c r="ZE3" s="163"/>
      <c r="ZF3" s="163"/>
      <c r="ZG3" s="163"/>
      <c r="ZH3" s="163"/>
      <c r="ZI3" s="163"/>
      <c r="ZJ3" s="163"/>
      <c r="ZK3" s="163"/>
      <c r="ZL3" s="163"/>
      <c r="ZM3" s="163"/>
      <c r="ZN3" s="163"/>
      <c r="ZO3" s="163"/>
      <c r="ZP3" s="163"/>
      <c r="ZQ3" s="163"/>
      <c r="ZR3" s="163"/>
      <c r="ZS3" s="163"/>
      <c r="ZT3" s="163"/>
      <c r="ZU3" s="163"/>
      <c r="ZV3" s="163"/>
      <c r="ZW3" s="163"/>
      <c r="ZX3" s="163"/>
      <c r="ZY3" s="163"/>
      <c r="ZZ3" s="163"/>
      <c r="AAA3" s="163"/>
      <c r="AAB3" s="163"/>
      <c r="AAC3" s="163"/>
      <c r="AAD3" s="163"/>
      <c r="AAE3" s="163"/>
      <c r="AAF3" s="163"/>
      <c r="AAG3" s="163"/>
      <c r="AAH3" s="163"/>
      <c r="AAI3" s="163"/>
      <c r="AAJ3" s="163"/>
      <c r="AAK3" s="163"/>
      <c r="AAL3" s="163"/>
      <c r="AAM3" s="163"/>
      <c r="AAN3" s="163"/>
      <c r="AAO3" s="163"/>
      <c r="AAP3" s="163"/>
      <c r="AAQ3" s="163"/>
      <c r="AAR3" s="163"/>
      <c r="AAS3" s="163"/>
      <c r="AAT3" s="163"/>
      <c r="AAU3" s="163"/>
      <c r="AAV3" s="163"/>
      <c r="AAW3" s="163"/>
      <c r="AAX3" s="163"/>
      <c r="AAY3" s="163"/>
      <c r="AAZ3" s="163"/>
      <c r="ABA3" s="163"/>
      <c r="ABB3" s="163"/>
      <c r="ABC3" s="163"/>
      <c r="ABD3" s="163"/>
      <c r="ABE3" s="163"/>
      <c r="ABF3" s="163"/>
      <c r="ABG3" s="163"/>
      <c r="ABH3" s="163"/>
      <c r="ABI3" s="163"/>
      <c r="ABJ3" s="163"/>
      <c r="ABK3" s="163"/>
      <c r="ABL3" s="163"/>
      <c r="ABM3" s="163"/>
      <c r="ABN3" s="163"/>
      <c r="ABO3" s="163"/>
      <c r="ABP3" s="163"/>
      <c r="ABQ3" s="163"/>
      <c r="ABR3" s="163"/>
      <c r="ABS3" s="163"/>
      <c r="ABT3" s="163"/>
      <c r="ABU3" s="163"/>
      <c r="ABV3" s="163"/>
      <c r="ABW3" s="163"/>
      <c r="ABX3" s="163"/>
      <c r="ABY3" s="163"/>
      <c r="ABZ3" s="163"/>
      <c r="ACA3" s="163"/>
      <c r="ACB3" s="163"/>
      <c r="ACC3" s="163"/>
      <c r="ACD3" s="163"/>
      <c r="ACE3" s="163"/>
      <c r="ACF3" s="163"/>
      <c r="ACG3" s="163"/>
      <c r="ACH3" s="163"/>
      <c r="ACI3" s="163"/>
      <c r="ACJ3" s="163"/>
      <c r="ACK3" s="163"/>
      <c r="ACL3" s="163"/>
      <c r="ACM3" s="163"/>
      <c r="ACN3" s="163"/>
      <c r="ACO3" s="163"/>
      <c r="ACP3" s="163"/>
      <c r="ACQ3" s="163"/>
      <c r="ACR3" s="163"/>
      <c r="ACS3" s="163"/>
      <c r="ACT3" s="163"/>
      <c r="ACU3" s="163"/>
      <c r="ACV3" s="163"/>
      <c r="ACW3" s="163"/>
      <c r="ACX3" s="163"/>
      <c r="ACY3" s="163"/>
      <c r="ACZ3" s="163"/>
      <c r="ADA3" s="163"/>
      <c r="ADB3" s="163"/>
      <c r="ADC3" s="163"/>
      <c r="ADD3" s="163"/>
      <c r="ADE3" s="163"/>
      <c r="ADF3" s="163"/>
      <c r="ADG3" s="163"/>
      <c r="ADH3" s="163"/>
      <c r="ADI3" s="163"/>
      <c r="ADJ3" s="163"/>
      <c r="ADK3" s="163"/>
      <c r="ADL3" s="163"/>
      <c r="ADM3" s="163"/>
      <c r="ADN3" s="163"/>
      <c r="ADO3" s="163"/>
      <c r="ADP3" s="163"/>
      <c r="ADQ3" s="163"/>
      <c r="ADR3" s="163"/>
      <c r="ADS3" s="163"/>
      <c r="ADT3" s="163"/>
      <c r="ADU3" s="163"/>
      <c r="ADV3" s="163"/>
      <c r="ADW3" s="163"/>
      <c r="ADX3" s="163"/>
      <c r="ADY3" s="163"/>
      <c r="ADZ3" s="163"/>
      <c r="AEA3" s="163"/>
      <c r="AEB3" s="163"/>
      <c r="AEC3" s="163"/>
      <c r="AED3" s="163"/>
      <c r="AEE3" s="163"/>
      <c r="AEF3" s="163"/>
      <c r="AEG3" s="163"/>
      <c r="AEH3" s="163"/>
      <c r="AEI3" s="163"/>
      <c r="AEJ3" s="163"/>
      <c r="AEK3" s="163"/>
      <c r="AEL3" s="163"/>
      <c r="AEM3" s="163"/>
      <c r="AEN3" s="163"/>
      <c r="AEO3" s="163"/>
      <c r="AEP3" s="163"/>
      <c r="AEQ3" s="163"/>
      <c r="AER3" s="163"/>
      <c r="AES3" s="163"/>
      <c r="AET3" s="163"/>
      <c r="AEU3" s="163"/>
      <c r="AEV3" s="163"/>
      <c r="AEW3" s="163"/>
      <c r="AEX3" s="163"/>
      <c r="AEY3" s="163"/>
      <c r="AEZ3" s="163"/>
      <c r="AFA3" s="163"/>
      <c r="AFB3" s="163"/>
      <c r="AFC3" s="163"/>
      <c r="AFD3" s="163"/>
      <c r="AFE3" s="163"/>
      <c r="AFF3" s="163"/>
      <c r="AFG3" s="163"/>
      <c r="AFH3" s="163"/>
      <c r="AFI3" s="163"/>
      <c r="AFJ3" s="163"/>
      <c r="AFK3" s="163"/>
      <c r="AFL3" s="163"/>
      <c r="AFM3" s="163"/>
      <c r="AFN3" s="163"/>
      <c r="AFO3" s="163"/>
      <c r="AFP3" s="163"/>
      <c r="AFQ3" s="163"/>
      <c r="AFR3" s="163"/>
      <c r="AFS3" s="163"/>
      <c r="AFT3" s="163"/>
      <c r="AFU3" s="163"/>
      <c r="AFV3" s="163"/>
      <c r="AFW3" s="163"/>
      <c r="AFX3" s="163"/>
      <c r="AFY3" s="163"/>
      <c r="AFZ3" s="163"/>
      <c r="AGA3" s="163"/>
      <c r="AGB3" s="163"/>
      <c r="AGC3" s="163"/>
      <c r="AGD3" s="163"/>
      <c r="AGE3" s="163"/>
      <c r="AGF3" s="163"/>
      <c r="AGG3" s="163"/>
      <c r="AGH3" s="163"/>
      <c r="AGI3" s="163"/>
      <c r="AGJ3" s="163"/>
      <c r="AGK3" s="163"/>
      <c r="AGL3" s="163"/>
      <c r="AGM3" s="163"/>
      <c r="AGN3" s="163"/>
      <c r="AGO3" s="163"/>
      <c r="AGP3" s="163"/>
      <c r="AGQ3" s="163"/>
      <c r="AGR3" s="163"/>
      <c r="AGS3" s="163"/>
      <c r="AGT3" s="163"/>
      <c r="AGU3" s="163"/>
      <c r="AGV3" s="163"/>
      <c r="AGW3" s="163"/>
      <c r="AGX3" s="163"/>
      <c r="AGY3" s="163"/>
      <c r="AGZ3" s="163"/>
      <c r="AHA3" s="163"/>
      <c r="AHB3" s="163"/>
      <c r="AHC3" s="163"/>
      <c r="AHD3" s="163"/>
      <c r="AHE3" s="163"/>
      <c r="AHF3" s="163"/>
      <c r="AHG3" s="163"/>
      <c r="AHH3" s="163"/>
      <c r="AHI3" s="163"/>
      <c r="AHJ3" s="163"/>
      <c r="AHK3" s="163"/>
      <c r="AHL3" s="163"/>
      <c r="AHM3" s="163"/>
      <c r="AHN3" s="163"/>
      <c r="AHO3" s="163"/>
      <c r="AHP3" s="163"/>
      <c r="AHQ3" s="163"/>
      <c r="AHR3" s="163"/>
      <c r="AHS3" s="163"/>
      <c r="AHT3" s="163"/>
      <c r="AHU3" s="163"/>
      <c r="AHV3" s="163"/>
      <c r="AHW3" s="163"/>
      <c r="AHX3" s="163"/>
      <c r="AHY3" s="163"/>
      <c r="AHZ3" s="163"/>
      <c r="AIA3" s="163"/>
      <c r="AIB3" s="163"/>
      <c r="AIC3" s="163"/>
      <c r="AID3" s="163"/>
      <c r="AIE3" s="163"/>
      <c r="AIF3" s="163"/>
      <c r="AIG3" s="163"/>
      <c r="AIH3" s="163"/>
      <c r="AII3" s="163"/>
      <c r="AIJ3" s="163"/>
      <c r="AIK3" s="163"/>
      <c r="AIL3" s="163"/>
      <c r="AIM3" s="163"/>
      <c r="AIN3" s="163"/>
      <c r="AIO3" s="163"/>
      <c r="AIP3" s="163"/>
      <c r="AIQ3" s="163"/>
      <c r="AIR3" s="163"/>
      <c r="AIS3" s="163"/>
      <c r="AIT3" s="163"/>
      <c r="AIU3" s="163"/>
      <c r="AIV3" s="163"/>
      <c r="AIW3" s="163"/>
      <c r="AIX3" s="163"/>
      <c r="AIY3" s="163"/>
      <c r="AIZ3" s="163"/>
      <c r="AJA3" s="163"/>
      <c r="AJB3" s="163"/>
      <c r="AJC3" s="163"/>
      <c r="AJD3" s="163"/>
      <c r="AJE3" s="163"/>
      <c r="AJF3" s="163"/>
      <c r="AJG3" s="163"/>
      <c r="AJH3" s="163"/>
      <c r="AJI3" s="163"/>
      <c r="AJJ3" s="163"/>
      <c r="AJK3" s="163"/>
      <c r="AJL3" s="163"/>
      <c r="AJM3" s="163"/>
      <c r="AJN3" s="163"/>
      <c r="AJO3" s="163"/>
      <c r="AJP3" s="163"/>
      <c r="AJQ3" s="163"/>
      <c r="AJR3" s="163"/>
      <c r="AJS3" s="163"/>
      <c r="AJT3" s="163"/>
      <c r="AJU3" s="163"/>
      <c r="AJV3" s="163"/>
      <c r="AJW3" s="163"/>
      <c r="AJX3" s="163"/>
      <c r="AJY3" s="163"/>
      <c r="AJZ3" s="163"/>
      <c r="AKA3" s="163"/>
      <c r="AKB3" s="163"/>
      <c r="AKC3" s="163"/>
      <c r="AKD3" s="163"/>
      <c r="AKE3" s="163"/>
      <c r="AKF3" s="163"/>
      <c r="AKG3" s="163"/>
      <c r="AKH3" s="163"/>
      <c r="AKI3" s="163"/>
      <c r="AKJ3" s="163"/>
      <c r="AKK3" s="163"/>
      <c r="AKL3" s="163"/>
      <c r="AKM3" s="163"/>
      <c r="AKN3" s="163"/>
      <c r="AKO3" s="163"/>
      <c r="AKP3" s="163"/>
      <c r="AKQ3" s="163"/>
      <c r="AKR3" s="163"/>
      <c r="AKS3" s="163"/>
      <c r="AKT3" s="163"/>
      <c r="AKU3" s="163"/>
      <c r="AKV3" s="163"/>
      <c r="AKW3" s="163"/>
      <c r="AKX3" s="163"/>
      <c r="AKY3" s="163"/>
      <c r="AKZ3" s="163"/>
      <c r="ALA3" s="163"/>
      <c r="ALB3" s="163"/>
      <c r="ALC3" s="163"/>
      <c r="ALD3" s="163"/>
      <c r="ALE3" s="163"/>
      <c r="ALF3" s="163"/>
      <c r="ALG3" s="163"/>
      <c r="ALH3" s="163"/>
      <c r="ALI3" s="163"/>
      <c r="ALJ3" s="163"/>
      <c r="ALK3" s="163"/>
      <c r="ALL3" s="163"/>
      <c r="ALM3" s="163"/>
      <c r="ALN3" s="163"/>
      <c r="ALO3" s="163"/>
      <c r="ALP3" s="163"/>
      <c r="ALQ3" s="163"/>
      <c r="ALR3" s="163"/>
      <c r="ALS3" s="163"/>
      <c r="ALT3" s="163"/>
      <c r="ALU3" s="163"/>
      <c r="ALV3" s="163"/>
      <c r="ALW3" s="163"/>
      <c r="ALX3" s="163"/>
      <c r="ALY3" s="163"/>
      <c r="ALZ3" s="163"/>
      <c r="AMA3" s="163"/>
      <c r="AMB3" s="163"/>
      <c r="AMC3" s="163"/>
      <c r="AMD3" s="163"/>
      <c r="AME3" s="163"/>
      <c r="AMF3" s="163"/>
      <c r="AMG3" s="163"/>
      <c r="AMH3" s="163"/>
      <c r="AMI3" s="163"/>
      <c r="AMJ3" s="163"/>
      <c r="AMK3" s="163"/>
      <c r="AML3" s="163"/>
      <c r="AMM3" s="163"/>
      <c r="AMN3" s="163"/>
      <c r="AMO3" s="163"/>
      <c r="AMP3" s="163"/>
      <c r="AMQ3" s="163"/>
      <c r="AMR3" s="163"/>
      <c r="AMS3" s="163"/>
      <c r="AMT3" s="163"/>
      <c r="AMU3" s="163"/>
      <c r="AMV3" s="163"/>
      <c r="AMW3" s="163"/>
      <c r="AMX3" s="163"/>
      <c r="AMY3" s="163"/>
      <c r="AMZ3" s="163"/>
      <c r="ANA3" s="163"/>
      <c r="ANB3" s="163"/>
      <c r="ANC3" s="163"/>
      <c r="AND3" s="163"/>
      <c r="ANE3" s="163"/>
      <c r="ANF3" s="163"/>
      <c r="ANG3" s="163"/>
      <c r="ANH3" s="163"/>
      <c r="ANI3" s="163"/>
      <c r="ANJ3" s="163"/>
      <c r="ANK3" s="163"/>
      <c r="ANL3" s="163"/>
      <c r="ANM3" s="163"/>
      <c r="ANN3" s="163"/>
      <c r="ANO3" s="163"/>
      <c r="ANP3" s="163"/>
      <c r="ANQ3" s="163"/>
      <c r="ANR3" s="163"/>
      <c r="ANS3" s="163"/>
      <c r="ANT3" s="163"/>
      <c r="ANU3" s="163"/>
      <c r="ANV3" s="163"/>
      <c r="ANW3" s="163"/>
      <c r="ANX3" s="163"/>
      <c r="ANY3" s="163"/>
      <c r="ANZ3" s="163"/>
      <c r="AOA3" s="163"/>
      <c r="AOB3" s="163"/>
      <c r="AOC3" s="163"/>
      <c r="AOD3" s="163"/>
      <c r="AOE3" s="163"/>
      <c r="AOF3" s="163"/>
      <c r="AOG3" s="163"/>
      <c r="AOH3" s="163"/>
      <c r="AOI3" s="163"/>
      <c r="AOJ3" s="163"/>
      <c r="AOK3" s="163"/>
      <c r="AOL3" s="163"/>
      <c r="AOM3" s="163"/>
      <c r="AON3" s="163"/>
      <c r="AOO3" s="163"/>
      <c r="AOP3" s="163"/>
      <c r="AOQ3" s="163"/>
      <c r="AOR3" s="163"/>
      <c r="AOS3" s="163"/>
      <c r="AOT3" s="163"/>
      <c r="AOU3" s="163"/>
      <c r="AOV3" s="163"/>
      <c r="AOW3" s="163"/>
      <c r="AOX3" s="163"/>
      <c r="AOY3" s="163"/>
      <c r="AOZ3" s="163"/>
      <c r="APA3" s="163"/>
      <c r="APB3" s="163"/>
      <c r="APC3" s="163"/>
      <c r="APD3" s="163"/>
      <c r="APE3" s="163"/>
      <c r="APF3" s="163"/>
      <c r="APG3" s="163"/>
      <c r="APH3" s="163"/>
      <c r="API3" s="163"/>
      <c r="APJ3" s="163"/>
      <c r="APK3" s="163"/>
      <c r="APL3" s="163"/>
      <c r="APM3" s="163"/>
      <c r="APN3" s="163"/>
      <c r="APO3" s="163"/>
      <c r="APP3" s="163"/>
      <c r="APQ3" s="163"/>
      <c r="APR3" s="163"/>
      <c r="APS3" s="163"/>
      <c r="APT3" s="163"/>
      <c r="APU3" s="163"/>
      <c r="APV3" s="163"/>
      <c r="APW3" s="163"/>
      <c r="APX3" s="163"/>
      <c r="APY3" s="163"/>
      <c r="APZ3" s="163"/>
      <c r="AQA3" s="163"/>
      <c r="AQB3" s="163"/>
      <c r="AQC3" s="163"/>
      <c r="AQD3" s="163"/>
      <c r="AQE3" s="163"/>
      <c r="AQF3" s="163"/>
      <c r="AQG3" s="163"/>
      <c r="AQH3" s="163"/>
      <c r="AQI3" s="163"/>
      <c r="AQJ3" s="163"/>
      <c r="AQK3" s="163"/>
      <c r="AQL3" s="163"/>
      <c r="AQM3" s="163"/>
      <c r="AQN3" s="163"/>
      <c r="AQO3" s="163"/>
      <c r="AQP3" s="163"/>
      <c r="AQQ3" s="163"/>
      <c r="AQR3" s="163"/>
      <c r="AQS3" s="163"/>
      <c r="AQT3" s="163"/>
      <c r="AQU3" s="163"/>
      <c r="AQV3" s="163"/>
      <c r="AQW3" s="163"/>
      <c r="AQX3" s="163"/>
      <c r="AQY3" s="163"/>
      <c r="AQZ3" s="163"/>
      <c r="ARA3" s="163"/>
      <c r="ARB3" s="163"/>
      <c r="ARC3" s="163"/>
      <c r="ARD3" s="163"/>
      <c r="ARE3" s="163"/>
      <c r="ARF3" s="163"/>
      <c r="ARG3" s="163"/>
      <c r="ARH3" s="163"/>
      <c r="ARI3" s="163"/>
      <c r="ARJ3" s="163"/>
      <c r="ARK3" s="163"/>
      <c r="ARL3" s="163"/>
      <c r="ARM3" s="163"/>
      <c r="ARN3" s="163"/>
      <c r="ARO3" s="163"/>
      <c r="ARP3" s="163"/>
      <c r="ARQ3" s="163"/>
      <c r="ARR3" s="163"/>
      <c r="ARS3" s="163"/>
      <c r="ART3" s="163"/>
      <c r="ARU3" s="163"/>
      <c r="ARV3" s="163"/>
      <c r="ARW3" s="163"/>
      <c r="ARX3" s="163"/>
      <c r="ARY3" s="163"/>
      <c r="ARZ3" s="163"/>
      <c r="ASA3" s="163"/>
      <c r="ASB3" s="163"/>
      <c r="ASC3" s="163"/>
      <c r="ASD3" s="163"/>
      <c r="ASE3" s="163"/>
      <c r="ASF3" s="163"/>
      <c r="ASG3" s="163"/>
      <c r="ASH3" s="163"/>
      <c r="ASI3" s="163"/>
      <c r="ASJ3" s="163"/>
      <c r="ASK3" s="163"/>
      <c r="ASL3" s="163"/>
      <c r="ASM3" s="163"/>
      <c r="ASN3" s="163"/>
      <c r="ASO3" s="163"/>
      <c r="ASP3" s="163"/>
      <c r="ASQ3" s="163"/>
      <c r="ASR3" s="163"/>
      <c r="ASS3" s="163"/>
      <c r="AST3" s="163"/>
      <c r="ASU3" s="163"/>
      <c r="ASV3" s="163"/>
      <c r="ASW3" s="163"/>
      <c r="ASX3" s="163"/>
      <c r="ASY3" s="163"/>
      <c r="ASZ3" s="163"/>
      <c r="ATA3" s="163"/>
      <c r="ATB3" s="163"/>
      <c r="ATC3" s="163"/>
      <c r="ATD3" s="163"/>
      <c r="ATE3" s="163"/>
      <c r="ATF3" s="163"/>
      <c r="ATG3" s="163"/>
      <c r="ATH3" s="163"/>
      <c r="ATI3" s="163"/>
      <c r="ATJ3" s="163"/>
      <c r="ATK3" s="163"/>
      <c r="ATL3" s="163"/>
      <c r="ATM3" s="163"/>
      <c r="ATN3" s="163"/>
      <c r="ATO3" s="163"/>
      <c r="ATP3" s="163"/>
      <c r="ATQ3" s="163"/>
      <c r="ATR3" s="163"/>
      <c r="ATS3" s="163"/>
      <c r="ATT3" s="163"/>
      <c r="ATU3" s="163"/>
      <c r="ATV3" s="163"/>
      <c r="ATW3" s="163"/>
      <c r="ATX3" s="163"/>
      <c r="ATY3" s="163"/>
      <c r="ATZ3" s="163"/>
      <c r="AUA3" s="163"/>
      <c r="AUB3" s="163"/>
      <c r="AUC3" s="163"/>
      <c r="AUD3" s="163"/>
      <c r="AUE3" s="163"/>
      <c r="AUF3" s="163"/>
      <c r="AUG3" s="163"/>
      <c r="AUH3" s="163"/>
      <c r="AUI3" s="163"/>
      <c r="AUJ3" s="163"/>
      <c r="AUK3" s="163"/>
      <c r="AUL3" s="163"/>
      <c r="AUM3" s="163"/>
      <c r="AUN3" s="163"/>
      <c r="AUO3" s="163"/>
      <c r="AUP3" s="163"/>
      <c r="AUQ3" s="163"/>
      <c r="AUR3" s="163"/>
      <c r="AUS3" s="163"/>
      <c r="AUT3" s="163"/>
      <c r="AUU3" s="163"/>
      <c r="AUV3" s="163"/>
      <c r="AUW3" s="163"/>
      <c r="AUX3" s="163"/>
      <c r="AUY3" s="163"/>
      <c r="AUZ3" s="163"/>
      <c r="AVA3" s="163"/>
      <c r="AVB3" s="163"/>
      <c r="AVC3" s="163"/>
      <c r="AVD3" s="163"/>
      <c r="AVE3" s="163"/>
      <c r="AVF3" s="163"/>
      <c r="AVG3" s="163"/>
      <c r="AVH3" s="163"/>
      <c r="AVI3" s="163"/>
      <c r="AVJ3" s="163"/>
      <c r="AVK3" s="163"/>
      <c r="AVL3" s="163"/>
      <c r="AVM3" s="163"/>
      <c r="AVN3" s="163"/>
      <c r="AVO3" s="163"/>
      <c r="AVP3" s="163"/>
      <c r="AVQ3" s="163"/>
      <c r="AVR3" s="163"/>
      <c r="AVS3" s="163"/>
      <c r="AVT3" s="163"/>
      <c r="AVU3" s="163"/>
      <c r="AVV3" s="163"/>
      <c r="AVW3" s="163"/>
      <c r="AVX3" s="163"/>
      <c r="AVY3" s="163"/>
      <c r="AVZ3" s="163"/>
      <c r="AWA3" s="163"/>
      <c r="AWB3" s="163"/>
      <c r="AWC3" s="163"/>
      <c r="AWD3" s="163"/>
      <c r="AWE3" s="163"/>
      <c r="AWF3" s="163"/>
      <c r="AWG3" s="163"/>
      <c r="AWH3" s="163"/>
      <c r="AWI3" s="163"/>
      <c r="AWJ3" s="163"/>
      <c r="AWK3" s="163"/>
      <c r="AWL3" s="163"/>
      <c r="AWM3" s="163"/>
      <c r="AWN3" s="163"/>
      <c r="AWO3" s="163"/>
      <c r="AWP3" s="163"/>
      <c r="AWQ3" s="163"/>
      <c r="AWR3" s="163"/>
      <c r="AWS3" s="163"/>
      <c r="AWT3" s="163"/>
      <c r="AWU3" s="163"/>
      <c r="AWV3" s="163"/>
      <c r="AWW3" s="163"/>
      <c r="AWX3" s="163"/>
      <c r="AWY3" s="163"/>
      <c r="AWZ3" s="163"/>
      <c r="AXA3" s="163"/>
      <c r="AXB3" s="163"/>
      <c r="AXC3" s="163"/>
      <c r="AXD3" s="163"/>
      <c r="AXE3" s="163"/>
      <c r="AXF3" s="163"/>
      <c r="AXG3" s="163"/>
      <c r="AXH3" s="163"/>
      <c r="AXI3" s="163"/>
      <c r="AXJ3" s="163"/>
      <c r="AXK3" s="163"/>
      <c r="AXL3" s="163"/>
      <c r="AXM3" s="163"/>
      <c r="AXN3" s="163"/>
      <c r="AXO3" s="163"/>
      <c r="AXP3" s="163"/>
      <c r="AXQ3" s="163"/>
      <c r="AXR3" s="163"/>
      <c r="AXS3" s="163"/>
      <c r="AXT3" s="163"/>
      <c r="AXU3" s="163"/>
      <c r="AXV3" s="163"/>
      <c r="AXW3" s="163"/>
      <c r="AXX3" s="163"/>
      <c r="AXY3" s="163"/>
      <c r="AXZ3" s="163"/>
      <c r="AYA3" s="163"/>
      <c r="AYB3" s="163"/>
      <c r="AYC3" s="163"/>
      <c r="AYD3" s="163"/>
      <c r="AYE3" s="163"/>
      <c r="AYF3" s="163"/>
      <c r="AYG3" s="163"/>
      <c r="AYH3" s="163"/>
      <c r="AYI3" s="163"/>
      <c r="AYJ3" s="163"/>
      <c r="AYK3" s="163"/>
      <c r="AYL3" s="163"/>
      <c r="AYM3" s="163"/>
      <c r="AYN3" s="163"/>
      <c r="AYO3" s="163"/>
      <c r="AYP3" s="163"/>
      <c r="AYQ3" s="163"/>
      <c r="AYR3" s="163"/>
      <c r="AYS3" s="163"/>
      <c r="AYT3" s="163"/>
      <c r="AYU3" s="163"/>
      <c r="AYV3" s="163"/>
      <c r="AYW3" s="163"/>
      <c r="AYX3" s="163"/>
      <c r="AYY3" s="163"/>
      <c r="AYZ3" s="163"/>
      <c r="AZA3" s="163"/>
      <c r="AZB3" s="163"/>
      <c r="AZC3" s="163"/>
      <c r="AZD3" s="163"/>
      <c r="AZE3" s="163"/>
      <c r="AZF3" s="163"/>
      <c r="AZG3" s="163"/>
      <c r="AZH3" s="163"/>
      <c r="AZI3" s="163"/>
      <c r="AZJ3" s="163"/>
      <c r="AZK3" s="163"/>
      <c r="AZL3" s="163"/>
      <c r="AZM3" s="163"/>
      <c r="AZN3" s="163"/>
      <c r="AZO3" s="163"/>
      <c r="AZP3" s="163"/>
      <c r="AZQ3" s="163"/>
      <c r="AZR3" s="163"/>
      <c r="AZS3" s="163"/>
      <c r="AZT3" s="163"/>
      <c r="AZU3" s="163"/>
      <c r="AZV3" s="163"/>
      <c r="AZW3" s="163"/>
      <c r="AZX3" s="163"/>
      <c r="AZY3" s="163"/>
      <c r="AZZ3" s="163"/>
      <c r="BAA3" s="163"/>
      <c r="BAB3" s="163"/>
      <c r="BAC3" s="163"/>
      <c r="BAD3" s="163"/>
      <c r="BAE3" s="163"/>
      <c r="BAF3" s="163"/>
      <c r="BAG3" s="163"/>
      <c r="BAH3" s="163"/>
      <c r="BAI3" s="163"/>
      <c r="BAJ3" s="163"/>
      <c r="BAK3" s="163"/>
      <c r="BAL3" s="163"/>
      <c r="BAM3" s="163"/>
      <c r="BAN3" s="163"/>
      <c r="BAO3" s="163"/>
      <c r="BAP3" s="163"/>
      <c r="BAQ3" s="163"/>
      <c r="BAR3" s="163"/>
      <c r="BAS3" s="163"/>
      <c r="BAT3" s="163"/>
      <c r="BAU3" s="163"/>
      <c r="BAV3" s="163"/>
      <c r="BAW3" s="163"/>
      <c r="BAX3" s="163"/>
      <c r="BAY3" s="163"/>
      <c r="BAZ3" s="163"/>
      <c r="BBA3" s="163"/>
      <c r="BBB3" s="163"/>
      <c r="BBC3" s="163"/>
      <c r="BBD3" s="163"/>
      <c r="BBE3" s="163"/>
      <c r="BBF3" s="163"/>
      <c r="BBG3" s="163"/>
      <c r="BBH3" s="163"/>
      <c r="BBI3" s="163"/>
      <c r="BBJ3" s="163"/>
      <c r="BBK3" s="163"/>
      <c r="BBL3" s="163"/>
      <c r="BBM3" s="163"/>
      <c r="BBN3" s="163"/>
      <c r="BBO3" s="163"/>
      <c r="BBP3" s="163"/>
      <c r="BBQ3" s="163"/>
      <c r="BBR3" s="163"/>
      <c r="BBS3" s="163"/>
      <c r="BBT3" s="163"/>
      <c r="BBU3" s="163"/>
      <c r="BBV3" s="163"/>
      <c r="BBW3" s="163"/>
      <c r="BBX3" s="163"/>
      <c r="BBY3" s="163"/>
      <c r="BBZ3" s="163"/>
      <c r="BCA3" s="163"/>
      <c r="BCB3" s="163"/>
      <c r="BCC3" s="163"/>
      <c r="BCD3" s="163"/>
      <c r="BCE3" s="163"/>
      <c r="BCF3" s="163"/>
      <c r="BCG3" s="163"/>
      <c r="BCH3" s="163"/>
      <c r="BCI3" s="163"/>
      <c r="BCJ3" s="163"/>
      <c r="BCK3" s="163"/>
      <c r="BCL3" s="163"/>
      <c r="BCM3" s="163"/>
      <c r="BCN3" s="163"/>
      <c r="BCO3" s="163"/>
      <c r="BCP3" s="163"/>
      <c r="BCQ3" s="163"/>
      <c r="BCR3" s="163"/>
      <c r="BCS3" s="163"/>
      <c r="BCT3" s="163"/>
      <c r="BCU3" s="163"/>
      <c r="BCV3" s="163"/>
      <c r="BCW3" s="163"/>
      <c r="BCX3" s="163"/>
      <c r="BCY3" s="163"/>
      <c r="BCZ3" s="163"/>
      <c r="BDA3" s="163"/>
      <c r="BDB3" s="163"/>
      <c r="BDC3" s="163"/>
      <c r="BDD3" s="163"/>
      <c r="BDE3" s="163"/>
      <c r="BDF3" s="163"/>
      <c r="BDG3" s="163"/>
      <c r="BDH3" s="163"/>
      <c r="BDI3" s="163"/>
      <c r="BDJ3" s="163"/>
      <c r="BDK3" s="163"/>
      <c r="BDL3" s="163"/>
      <c r="BDM3" s="163"/>
      <c r="BDN3" s="163"/>
      <c r="BDO3" s="163"/>
      <c r="BDP3" s="163"/>
      <c r="BDQ3" s="163"/>
      <c r="BDR3" s="163"/>
      <c r="BDS3" s="163"/>
      <c r="BDT3" s="163"/>
      <c r="BDU3" s="163"/>
      <c r="BDV3" s="163"/>
      <c r="BDW3" s="163"/>
      <c r="BDX3" s="163"/>
      <c r="BDY3" s="163"/>
      <c r="BDZ3" s="163"/>
      <c r="BEA3" s="163"/>
      <c r="BEB3" s="163"/>
      <c r="BEC3" s="163"/>
      <c r="BED3" s="163"/>
      <c r="BEE3" s="163"/>
      <c r="BEF3" s="163"/>
      <c r="BEG3" s="163"/>
      <c r="BEH3" s="163"/>
      <c r="BEI3" s="163"/>
      <c r="BEJ3" s="163"/>
      <c r="BEK3" s="163"/>
      <c r="BEL3" s="163"/>
      <c r="BEM3" s="163"/>
      <c r="BEN3" s="163"/>
      <c r="BEO3" s="163"/>
      <c r="BEP3" s="163"/>
      <c r="BEQ3" s="163"/>
      <c r="BER3" s="163"/>
      <c r="BES3" s="163"/>
      <c r="BET3" s="163"/>
      <c r="BEU3" s="163"/>
      <c r="BEV3" s="163"/>
      <c r="BEW3" s="163"/>
      <c r="BEX3" s="163"/>
      <c r="BEY3" s="163"/>
      <c r="BEZ3" s="163"/>
      <c r="BFA3" s="163"/>
      <c r="BFB3" s="163"/>
      <c r="BFC3" s="163"/>
      <c r="BFD3" s="163"/>
      <c r="BFE3" s="163"/>
      <c r="BFF3" s="163"/>
      <c r="BFG3" s="163"/>
      <c r="BFH3" s="163"/>
      <c r="BFI3" s="163"/>
      <c r="BFJ3" s="163"/>
      <c r="BFK3" s="163"/>
      <c r="BFL3" s="163"/>
      <c r="BFM3" s="163"/>
      <c r="BFN3" s="163"/>
      <c r="BFO3" s="163"/>
      <c r="BFP3" s="163"/>
      <c r="BFQ3" s="163"/>
      <c r="BFR3" s="163"/>
      <c r="BFS3" s="163"/>
      <c r="BFT3" s="163"/>
      <c r="BFU3" s="163"/>
      <c r="BFV3" s="163"/>
      <c r="BFW3" s="163"/>
      <c r="BFX3" s="163"/>
      <c r="BFY3" s="163"/>
      <c r="BFZ3" s="163"/>
      <c r="BGA3" s="163"/>
      <c r="BGB3" s="163"/>
      <c r="BGC3" s="163"/>
      <c r="BGD3" s="163"/>
      <c r="BGE3" s="163"/>
      <c r="BGF3" s="163"/>
      <c r="BGG3" s="163"/>
      <c r="BGH3" s="163"/>
      <c r="BGI3" s="163"/>
      <c r="BGJ3" s="163"/>
      <c r="BGK3" s="163"/>
      <c r="BGL3" s="163"/>
      <c r="BGM3" s="163"/>
      <c r="BGN3" s="163"/>
      <c r="BGO3" s="163"/>
      <c r="BGP3" s="163"/>
      <c r="BGQ3" s="163"/>
      <c r="BGR3" s="163"/>
      <c r="BGS3" s="163"/>
      <c r="BGT3" s="163"/>
      <c r="BGU3" s="163"/>
      <c r="BGV3" s="163"/>
      <c r="BGW3" s="163"/>
      <c r="BGX3" s="163"/>
      <c r="BGY3" s="163"/>
      <c r="BGZ3" s="163"/>
      <c r="BHA3" s="163"/>
      <c r="BHB3" s="163"/>
      <c r="BHC3" s="163"/>
      <c r="BHD3" s="163"/>
      <c r="BHE3" s="163"/>
      <c r="BHF3" s="163"/>
      <c r="BHG3" s="163"/>
      <c r="BHH3" s="163"/>
      <c r="BHI3" s="163"/>
      <c r="BHJ3" s="163"/>
      <c r="BHK3" s="163"/>
      <c r="BHL3" s="163"/>
      <c r="BHM3" s="163"/>
      <c r="BHN3" s="163"/>
      <c r="BHO3" s="163"/>
      <c r="BHP3" s="163"/>
      <c r="BHQ3" s="163"/>
      <c r="BHR3" s="163"/>
      <c r="BHS3" s="163"/>
      <c r="BHT3" s="163"/>
      <c r="BHU3" s="163"/>
      <c r="BHV3" s="163"/>
      <c r="BHW3" s="163"/>
      <c r="BHX3" s="163"/>
      <c r="BHY3" s="163"/>
      <c r="BHZ3" s="163"/>
      <c r="BIA3" s="163"/>
      <c r="BIB3" s="163"/>
      <c r="BIC3" s="163"/>
      <c r="BID3" s="163"/>
      <c r="BIE3" s="163"/>
      <c r="BIF3" s="163"/>
      <c r="BIG3" s="163"/>
      <c r="BIH3" s="163"/>
      <c r="BII3" s="163"/>
      <c r="BIJ3" s="163"/>
      <c r="BIK3" s="163"/>
      <c r="BIL3" s="163"/>
      <c r="BIM3" s="163"/>
      <c r="BIN3" s="163"/>
      <c r="BIO3" s="163"/>
      <c r="BIP3" s="163"/>
      <c r="BIQ3" s="163"/>
      <c r="BIR3" s="163"/>
      <c r="BIS3" s="163"/>
      <c r="BIT3" s="163"/>
      <c r="BIU3" s="163"/>
      <c r="BIV3" s="163"/>
      <c r="BIW3" s="163"/>
      <c r="BIX3" s="163"/>
      <c r="BIY3" s="163"/>
      <c r="BIZ3" s="163"/>
      <c r="BJA3" s="163"/>
      <c r="BJB3" s="163"/>
      <c r="BJC3" s="163"/>
      <c r="BJD3" s="163"/>
      <c r="BJE3" s="163"/>
      <c r="BJF3" s="163"/>
      <c r="BJG3" s="163"/>
      <c r="BJH3" s="163"/>
      <c r="BJI3" s="163"/>
      <c r="BJJ3" s="163"/>
      <c r="BJK3" s="163"/>
      <c r="BJL3" s="163"/>
      <c r="BJM3" s="163"/>
      <c r="BJN3" s="163"/>
      <c r="BJO3" s="163"/>
      <c r="BJP3" s="163"/>
      <c r="BJQ3" s="163"/>
      <c r="BJR3" s="163"/>
      <c r="BJS3" s="163"/>
      <c r="BJT3" s="163"/>
      <c r="BJU3" s="163"/>
      <c r="BJV3" s="163"/>
      <c r="BJW3" s="163"/>
      <c r="BJX3" s="163"/>
      <c r="BJY3" s="163"/>
      <c r="BJZ3" s="163"/>
      <c r="BKA3" s="163"/>
      <c r="BKB3" s="163"/>
      <c r="BKC3" s="163"/>
      <c r="BKD3" s="163"/>
      <c r="BKE3" s="163"/>
      <c r="BKF3" s="163"/>
      <c r="BKG3" s="163"/>
      <c r="BKH3" s="163"/>
      <c r="BKI3" s="163"/>
      <c r="BKJ3" s="163"/>
      <c r="BKK3" s="163"/>
      <c r="BKL3" s="163"/>
      <c r="BKM3" s="163"/>
      <c r="BKN3" s="163"/>
      <c r="BKO3" s="163"/>
      <c r="BKP3" s="163"/>
      <c r="BKQ3" s="163"/>
      <c r="BKR3" s="163"/>
      <c r="BKS3" s="163"/>
      <c r="BKT3" s="163"/>
      <c r="BKU3" s="163"/>
      <c r="BKV3" s="163"/>
      <c r="BKW3" s="163"/>
      <c r="BKX3" s="163"/>
      <c r="BKY3" s="163"/>
      <c r="BKZ3" s="163"/>
      <c r="BLA3" s="163"/>
      <c r="BLB3" s="163"/>
      <c r="BLC3" s="163"/>
      <c r="BLD3" s="163"/>
      <c r="BLE3" s="163"/>
      <c r="BLF3" s="163"/>
      <c r="BLG3" s="163"/>
      <c r="BLH3" s="163"/>
      <c r="BLI3" s="163"/>
      <c r="BLJ3" s="163"/>
      <c r="BLK3" s="163"/>
      <c r="BLL3" s="163"/>
      <c r="BLM3" s="163"/>
      <c r="BLN3" s="163"/>
      <c r="BLO3" s="163"/>
      <c r="BLP3" s="163"/>
      <c r="BLQ3" s="163"/>
      <c r="BLR3" s="163"/>
      <c r="BLS3" s="163"/>
      <c r="BLT3" s="163"/>
      <c r="BLU3" s="163"/>
      <c r="BLV3" s="163"/>
      <c r="BLW3" s="163"/>
      <c r="BLX3" s="163"/>
      <c r="BLY3" s="163"/>
      <c r="BLZ3" s="163"/>
      <c r="BMA3" s="163"/>
      <c r="BMB3" s="163"/>
      <c r="BMC3" s="163"/>
      <c r="BMD3" s="163"/>
      <c r="BME3" s="163"/>
      <c r="BMF3" s="163"/>
      <c r="BMG3" s="163"/>
      <c r="BMH3" s="163"/>
      <c r="BMI3" s="163"/>
      <c r="BMJ3" s="163"/>
      <c r="BMK3" s="163"/>
      <c r="BML3" s="163"/>
      <c r="BMM3" s="163"/>
      <c r="BMN3" s="163"/>
      <c r="BMO3" s="163"/>
      <c r="BMP3" s="163"/>
      <c r="BMQ3" s="163"/>
      <c r="BMR3" s="163"/>
      <c r="BMS3" s="163"/>
      <c r="BMT3" s="163"/>
      <c r="BMU3" s="163"/>
      <c r="BMV3" s="163"/>
      <c r="BMW3" s="163"/>
      <c r="BMX3" s="163"/>
      <c r="BMY3" s="163"/>
      <c r="BMZ3" s="163"/>
      <c r="BNA3" s="163"/>
      <c r="BNB3" s="163"/>
      <c r="BNC3" s="163"/>
      <c r="BND3" s="163"/>
      <c r="BNE3" s="163"/>
      <c r="BNF3" s="163"/>
      <c r="BNG3" s="163"/>
      <c r="BNH3" s="163"/>
      <c r="BNI3" s="163"/>
      <c r="BNJ3" s="163"/>
      <c r="BNK3" s="163"/>
      <c r="BNL3" s="163"/>
      <c r="BNM3" s="163"/>
      <c r="BNN3" s="163"/>
      <c r="BNO3" s="163"/>
      <c r="BNP3" s="163"/>
      <c r="BNQ3" s="163"/>
      <c r="BNR3" s="163"/>
      <c r="BNS3" s="163"/>
      <c r="BNT3" s="163"/>
      <c r="BNU3" s="163"/>
      <c r="BNV3" s="163"/>
      <c r="BNW3" s="163"/>
      <c r="BNX3" s="163"/>
      <c r="BNY3" s="163"/>
      <c r="BNZ3" s="163"/>
      <c r="BOA3" s="163"/>
      <c r="BOB3" s="163"/>
      <c r="BOC3" s="163"/>
      <c r="BOD3" s="163"/>
      <c r="BOE3" s="163"/>
      <c r="BOF3" s="163"/>
      <c r="BOG3" s="163"/>
      <c r="BOH3" s="163"/>
      <c r="BOI3" s="163"/>
      <c r="BOJ3" s="163"/>
      <c r="BOK3" s="163"/>
      <c r="BOL3" s="163"/>
      <c r="BOM3" s="163"/>
      <c r="BON3" s="163"/>
      <c r="BOO3" s="163"/>
      <c r="BOP3" s="163"/>
      <c r="BOQ3" s="163"/>
      <c r="BOR3" s="163"/>
      <c r="BOS3" s="163"/>
      <c r="BOT3" s="163"/>
      <c r="BOU3" s="163"/>
      <c r="BOV3" s="163"/>
      <c r="BOW3" s="163"/>
      <c r="BOX3" s="163"/>
      <c r="BOY3" s="163"/>
      <c r="BOZ3" s="163"/>
      <c r="BPA3" s="163"/>
      <c r="BPB3" s="163"/>
      <c r="BPC3" s="163"/>
      <c r="BPD3" s="163"/>
      <c r="BPE3" s="163"/>
      <c r="BPF3" s="163"/>
      <c r="BPG3" s="163"/>
      <c r="BPH3" s="163"/>
      <c r="BPI3" s="163"/>
      <c r="BPJ3" s="163"/>
      <c r="BPK3" s="163"/>
      <c r="BPL3" s="163"/>
      <c r="BPM3" s="163"/>
      <c r="BPN3" s="163"/>
      <c r="BPO3" s="163"/>
      <c r="BPP3" s="163"/>
      <c r="BPQ3" s="163"/>
      <c r="BPR3" s="163"/>
      <c r="BPS3" s="163"/>
      <c r="BPT3" s="163"/>
      <c r="BPU3" s="163"/>
      <c r="BPV3" s="163"/>
      <c r="BPW3" s="163"/>
      <c r="BPX3" s="163"/>
      <c r="BPY3" s="163"/>
      <c r="BPZ3" s="163"/>
      <c r="BQA3" s="163"/>
      <c r="BQB3" s="163"/>
      <c r="BQC3" s="163"/>
      <c r="BQD3" s="163"/>
      <c r="BQE3" s="163"/>
      <c r="BQF3" s="163"/>
      <c r="BQG3" s="163"/>
      <c r="BQH3" s="163"/>
      <c r="BQI3" s="163"/>
      <c r="BQJ3" s="163"/>
      <c r="BQK3" s="163"/>
      <c r="BQL3" s="163"/>
      <c r="BQM3" s="163"/>
      <c r="BQN3" s="163"/>
      <c r="BQO3" s="163"/>
      <c r="BQP3" s="163"/>
      <c r="BQQ3" s="163"/>
      <c r="BQR3" s="163"/>
      <c r="BQS3" s="163"/>
      <c r="BQT3" s="163"/>
      <c r="BQU3" s="163"/>
      <c r="BQV3" s="163"/>
      <c r="BQW3" s="163"/>
      <c r="BQX3" s="163"/>
      <c r="BQY3" s="163"/>
      <c r="BQZ3" s="163"/>
      <c r="BRA3" s="163"/>
      <c r="BRB3" s="163"/>
      <c r="BRC3" s="163"/>
      <c r="BRD3" s="163"/>
      <c r="BRE3" s="163"/>
      <c r="BRF3" s="163"/>
      <c r="BRG3" s="163"/>
      <c r="BRH3" s="163"/>
      <c r="BRI3" s="163"/>
      <c r="BRJ3" s="163"/>
      <c r="BRK3" s="163"/>
      <c r="BRL3" s="163"/>
      <c r="BRM3" s="163"/>
      <c r="BRN3" s="163"/>
      <c r="BRO3" s="163"/>
      <c r="BRP3" s="163"/>
      <c r="BRQ3" s="163"/>
      <c r="BRR3" s="163"/>
      <c r="BRS3" s="163"/>
      <c r="BRT3" s="163"/>
      <c r="BRU3" s="163"/>
      <c r="BRV3" s="163"/>
      <c r="BRW3" s="163"/>
      <c r="BRX3" s="163"/>
      <c r="BRY3" s="163"/>
      <c r="BRZ3" s="163"/>
      <c r="BSA3" s="163"/>
      <c r="BSB3" s="163"/>
      <c r="BSC3" s="163"/>
      <c r="BSD3" s="163"/>
      <c r="BSE3" s="163"/>
      <c r="BSF3" s="163"/>
      <c r="BSG3" s="163"/>
      <c r="BSH3" s="163"/>
      <c r="BSI3" s="163"/>
      <c r="BSJ3" s="163"/>
      <c r="BSK3" s="163"/>
      <c r="BSL3" s="163"/>
      <c r="BSM3" s="163"/>
      <c r="BSN3" s="163"/>
      <c r="BSO3" s="163"/>
      <c r="BSP3" s="163"/>
      <c r="BSQ3" s="163"/>
      <c r="BSR3" s="163"/>
      <c r="BSS3" s="163"/>
      <c r="BST3" s="163"/>
      <c r="BSU3" s="163"/>
      <c r="BSV3" s="163"/>
      <c r="BSW3" s="163"/>
      <c r="BSX3" s="163"/>
      <c r="BSY3" s="163"/>
      <c r="BSZ3" s="163"/>
      <c r="BTA3" s="163"/>
      <c r="BTB3" s="163"/>
      <c r="BTC3" s="163"/>
      <c r="BTD3" s="163"/>
      <c r="BTE3" s="163"/>
      <c r="BTF3" s="163"/>
      <c r="BTG3" s="163"/>
      <c r="BTH3" s="163"/>
      <c r="BTI3" s="163"/>
      <c r="BTJ3" s="163"/>
      <c r="BTK3" s="163"/>
      <c r="BTL3" s="163"/>
      <c r="BTM3" s="163"/>
      <c r="BTN3" s="163"/>
      <c r="BTO3" s="163"/>
      <c r="BTP3" s="163"/>
      <c r="BTQ3" s="163"/>
      <c r="BTR3" s="163"/>
      <c r="BTS3" s="163"/>
      <c r="BTT3" s="163"/>
      <c r="BTU3" s="163"/>
      <c r="BTV3" s="163"/>
      <c r="BTW3" s="163"/>
      <c r="BTX3" s="163"/>
      <c r="BTY3" s="163"/>
      <c r="BTZ3" s="163"/>
      <c r="BUA3" s="163"/>
      <c r="BUB3" s="163"/>
      <c r="BUC3" s="163"/>
      <c r="BUD3" s="163"/>
      <c r="BUE3" s="163"/>
      <c r="BUF3" s="163"/>
      <c r="BUG3" s="163"/>
      <c r="BUH3" s="163"/>
      <c r="BUI3" s="163"/>
      <c r="BUJ3" s="163"/>
      <c r="BUK3" s="163"/>
      <c r="BUL3" s="163"/>
      <c r="BUM3" s="163"/>
      <c r="BUN3" s="163"/>
      <c r="BUO3" s="163"/>
      <c r="BUP3" s="163"/>
      <c r="BUQ3" s="163"/>
      <c r="BUR3" s="163"/>
      <c r="BUS3" s="163"/>
      <c r="BUT3" s="163"/>
      <c r="BUU3" s="163"/>
      <c r="BUV3" s="163"/>
      <c r="BUW3" s="163"/>
      <c r="BUX3" s="163"/>
      <c r="BUY3" s="163"/>
      <c r="BUZ3" s="163"/>
      <c r="BVA3" s="163"/>
      <c r="BVB3" s="163"/>
      <c r="BVC3" s="163"/>
      <c r="BVD3" s="163"/>
      <c r="BVE3" s="163"/>
      <c r="BVF3" s="163"/>
      <c r="BVG3" s="163"/>
      <c r="BVH3" s="163"/>
      <c r="BVI3" s="163"/>
      <c r="BVJ3" s="163"/>
      <c r="BVK3" s="163"/>
      <c r="BVL3" s="163"/>
      <c r="BVM3" s="163"/>
      <c r="BVN3" s="163"/>
      <c r="BVO3" s="163"/>
      <c r="BVP3" s="163"/>
      <c r="BVQ3" s="163"/>
      <c r="BVR3" s="163"/>
      <c r="BVS3" s="163"/>
      <c r="BVT3" s="163"/>
      <c r="BVU3" s="163"/>
      <c r="BVV3" s="163"/>
      <c r="BVW3" s="163"/>
      <c r="BVX3" s="163"/>
      <c r="BVY3" s="163"/>
      <c r="BVZ3" s="163"/>
      <c r="BWA3" s="163"/>
      <c r="BWB3" s="163"/>
      <c r="BWC3" s="163"/>
      <c r="BWD3" s="163"/>
      <c r="BWE3" s="163"/>
      <c r="BWF3" s="163"/>
      <c r="BWG3" s="163"/>
      <c r="BWH3" s="163"/>
      <c r="BWI3" s="163"/>
      <c r="BWJ3" s="163"/>
      <c r="BWK3" s="163"/>
      <c r="BWL3" s="163"/>
      <c r="BWM3" s="163"/>
      <c r="BWN3" s="163"/>
      <c r="BWO3" s="163"/>
      <c r="BWP3" s="163"/>
      <c r="BWQ3" s="163"/>
      <c r="BWR3" s="163"/>
      <c r="BWS3" s="163"/>
      <c r="BWT3" s="163"/>
      <c r="BWU3" s="163"/>
      <c r="BWV3" s="163"/>
      <c r="BWW3" s="163"/>
      <c r="BWX3" s="163"/>
      <c r="BWY3" s="163"/>
      <c r="BWZ3" s="163"/>
      <c r="BXA3" s="163"/>
      <c r="BXB3" s="163"/>
      <c r="BXC3" s="163"/>
      <c r="BXD3" s="163"/>
      <c r="BXE3" s="163"/>
      <c r="BXF3" s="163"/>
      <c r="BXG3" s="163"/>
      <c r="BXH3" s="163"/>
      <c r="BXI3" s="163"/>
      <c r="BXJ3" s="163"/>
      <c r="BXK3" s="163"/>
      <c r="BXL3" s="163"/>
      <c r="BXM3" s="163"/>
      <c r="BXN3" s="163"/>
      <c r="BXO3" s="163"/>
      <c r="BXP3" s="163"/>
      <c r="BXQ3" s="163"/>
      <c r="BXR3" s="163"/>
      <c r="BXS3" s="163"/>
      <c r="BXT3" s="163"/>
      <c r="BXU3" s="163"/>
      <c r="BXV3" s="163"/>
      <c r="BXW3" s="163"/>
      <c r="BXX3" s="163"/>
      <c r="BXY3" s="163"/>
      <c r="BXZ3" s="163"/>
      <c r="BYA3" s="163"/>
      <c r="BYB3" s="163"/>
      <c r="BYC3" s="163"/>
      <c r="BYD3" s="163"/>
      <c r="BYE3" s="163"/>
      <c r="BYF3" s="163"/>
      <c r="BYG3" s="163"/>
      <c r="BYH3" s="163"/>
      <c r="BYI3" s="163"/>
      <c r="BYJ3" s="163"/>
      <c r="BYK3" s="163"/>
      <c r="BYL3" s="163"/>
      <c r="BYM3" s="163"/>
      <c r="BYN3" s="163"/>
      <c r="BYO3" s="163"/>
      <c r="BYP3" s="163"/>
      <c r="BYQ3" s="163"/>
      <c r="BYR3" s="163"/>
      <c r="BYS3" s="163"/>
      <c r="BYT3" s="163"/>
      <c r="BYU3" s="163"/>
      <c r="BYV3" s="163"/>
      <c r="BYW3" s="163"/>
      <c r="BYX3" s="163"/>
      <c r="BYY3" s="163"/>
      <c r="BYZ3" s="163"/>
      <c r="BZA3" s="163"/>
      <c r="BZB3" s="163"/>
      <c r="BZC3" s="163"/>
      <c r="BZD3" s="163"/>
      <c r="BZE3" s="163"/>
      <c r="BZF3" s="163"/>
      <c r="BZG3" s="163"/>
      <c r="BZH3" s="163"/>
      <c r="BZI3" s="163"/>
      <c r="BZJ3" s="163"/>
      <c r="BZK3" s="163"/>
      <c r="BZL3" s="163"/>
      <c r="BZM3" s="163"/>
      <c r="BZN3" s="163"/>
      <c r="BZO3" s="163"/>
      <c r="BZP3" s="163"/>
      <c r="BZQ3" s="163"/>
      <c r="BZR3" s="163"/>
      <c r="BZS3" s="163"/>
      <c r="BZT3" s="163"/>
      <c r="BZU3" s="163"/>
      <c r="BZV3" s="163"/>
      <c r="BZW3" s="163"/>
      <c r="BZX3" s="163"/>
      <c r="BZY3" s="163"/>
      <c r="BZZ3" s="163"/>
      <c r="CAA3" s="163"/>
      <c r="CAB3" s="163"/>
      <c r="CAC3" s="163"/>
      <c r="CAD3" s="163"/>
      <c r="CAE3" s="163"/>
      <c r="CAF3" s="163"/>
      <c r="CAG3" s="163"/>
      <c r="CAH3" s="163"/>
      <c r="CAI3" s="163"/>
      <c r="CAJ3" s="163"/>
      <c r="CAK3" s="163"/>
      <c r="CAL3" s="163"/>
      <c r="CAM3" s="163"/>
      <c r="CAN3" s="163"/>
      <c r="CAO3" s="163"/>
      <c r="CAP3" s="163"/>
      <c r="CAQ3" s="163"/>
      <c r="CAR3" s="163"/>
      <c r="CAS3" s="163"/>
      <c r="CAT3" s="163"/>
      <c r="CAU3" s="163"/>
      <c r="CAV3" s="163"/>
      <c r="CAW3" s="163"/>
      <c r="CAX3" s="163"/>
      <c r="CAY3" s="163"/>
      <c r="CAZ3" s="163"/>
      <c r="CBA3" s="163"/>
      <c r="CBB3" s="163"/>
      <c r="CBC3" s="163"/>
      <c r="CBD3" s="163"/>
      <c r="CBE3" s="163"/>
      <c r="CBF3" s="163"/>
      <c r="CBG3" s="163"/>
      <c r="CBH3" s="163"/>
      <c r="CBI3" s="163"/>
      <c r="CBJ3" s="163"/>
      <c r="CBK3" s="163"/>
      <c r="CBL3" s="163"/>
      <c r="CBM3" s="163"/>
      <c r="CBN3" s="163"/>
      <c r="CBO3" s="163"/>
      <c r="CBP3" s="163"/>
      <c r="CBQ3" s="163"/>
      <c r="CBR3" s="163"/>
      <c r="CBS3" s="163"/>
      <c r="CBT3" s="163"/>
      <c r="CBU3" s="163"/>
      <c r="CBV3" s="163"/>
      <c r="CBW3" s="163"/>
      <c r="CBX3" s="163"/>
      <c r="CBY3" s="163"/>
      <c r="CBZ3" s="163"/>
      <c r="CCA3" s="163"/>
      <c r="CCB3" s="163"/>
      <c r="CCC3" s="163"/>
      <c r="CCD3" s="163"/>
      <c r="CCE3" s="163"/>
      <c r="CCF3" s="163"/>
      <c r="CCG3" s="163"/>
      <c r="CCH3" s="163"/>
      <c r="CCI3" s="163"/>
      <c r="CCJ3" s="163"/>
      <c r="CCK3" s="163"/>
      <c r="CCL3" s="163"/>
      <c r="CCM3" s="163"/>
      <c r="CCN3" s="163"/>
      <c r="CCO3" s="163"/>
      <c r="CCP3" s="163"/>
      <c r="CCQ3" s="163"/>
      <c r="CCR3" s="163"/>
      <c r="CCS3" s="163"/>
      <c r="CCT3" s="163"/>
      <c r="CCU3" s="163"/>
      <c r="CCV3" s="163"/>
      <c r="CCW3" s="163"/>
      <c r="CCX3" s="163"/>
      <c r="CCY3" s="163"/>
      <c r="CCZ3" s="163"/>
      <c r="CDA3" s="163"/>
      <c r="CDB3" s="163"/>
      <c r="CDC3" s="163"/>
      <c r="CDD3" s="163"/>
      <c r="CDE3" s="163"/>
      <c r="CDF3" s="163"/>
      <c r="CDG3" s="163"/>
      <c r="CDH3" s="163"/>
      <c r="CDI3" s="163"/>
      <c r="CDJ3" s="163"/>
      <c r="CDK3" s="163"/>
      <c r="CDL3" s="163"/>
      <c r="CDM3" s="163"/>
      <c r="CDN3" s="163"/>
      <c r="CDO3" s="163"/>
      <c r="CDP3" s="163"/>
      <c r="CDQ3" s="163"/>
      <c r="CDR3" s="163"/>
      <c r="CDS3" s="163"/>
      <c r="CDT3" s="163"/>
      <c r="CDU3" s="163"/>
      <c r="CDV3" s="163"/>
      <c r="CDW3" s="163"/>
      <c r="CDX3" s="163"/>
      <c r="CDY3" s="163"/>
      <c r="CDZ3" s="163"/>
      <c r="CEA3" s="163"/>
      <c r="CEB3" s="163"/>
      <c r="CEC3" s="163"/>
      <c r="CED3" s="163"/>
      <c r="CEE3" s="163"/>
      <c r="CEF3" s="163"/>
      <c r="CEG3" s="163"/>
      <c r="CEH3" s="163"/>
      <c r="CEI3" s="163"/>
      <c r="CEJ3" s="163"/>
      <c r="CEK3" s="163"/>
      <c r="CEL3" s="163"/>
      <c r="CEM3" s="163"/>
      <c r="CEN3" s="163"/>
      <c r="CEO3" s="163"/>
      <c r="CEP3" s="163"/>
      <c r="CEQ3" s="163"/>
      <c r="CER3" s="163"/>
      <c r="CES3" s="163"/>
      <c r="CET3" s="163"/>
      <c r="CEU3" s="163"/>
      <c r="CEV3" s="163"/>
      <c r="CEW3" s="163"/>
      <c r="CEX3" s="163"/>
      <c r="CEY3" s="163"/>
      <c r="CEZ3" s="163"/>
      <c r="CFA3" s="163"/>
      <c r="CFB3" s="163"/>
      <c r="CFC3" s="163"/>
      <c r="CFD3" s="163"/>
      <c r="CFE3" s="163"/>
      <c r="CFF3" s="163"/>
      <c r="CFG3" s="163"/>
      <c r="CFH3" s="163"/>
      <c r="CFI3" s="163"/>
      <c r="CFJ3" s="163"/>
      <c r="CFK3" s="163"/>
      <c r="CFL3" s="163"/>
      <c r="CFM3" s="163"/>
      <c r="CFN3" s="163"/>
      <c r="CFO3" s="163"/>
      <c r="CFP3" s="163"/>
      <c r="CFQ3" s="163"/>
      <c r="CFR3" s="163"/>
      <c r="CFS3" s="163"/>
      <c r="CFT3" s="163"/>
      <c r="CFU3" s="163"/>
      <c r="CFV3" s="163"/>
      <c r="CFW3" s="163"/>
      <c r="CFX3" s="163"/>
      <c r="CFY3" s="163"/>
      <c r="CFZ3" s="163"/>
      <c r="CGA3" s="163"/>
      <c r="CGB3" s="163"/>
      <c r="CGC3" s="163"/>
      <c r="CGD3" s="163"/>
      <c r="CGE3" s="163"/>
      <c r="CGF3" s="163"/>
      <c r="CGG3" s="163"/>
      <c r="CGH3" s="163"/>
      <c r="CGI3" s="163"/>
      <c r="CGJ3" s="163"/>
      <c r="CGK3" s="163"/>
      <c r="CGL3" s="163"/>
      <c r="CGM3" s="163"/>
      <c r="CGN3" s="163"/>
      <c r="CGO3" s="163"/>
      <c r="CGP3" s="163"/>
      <c r="CGQ3" s="163"/>
      <c r="CGR3" s="163"/>
      <c r="CGS3" s="163"/>
      <c r="CGT3" s="163"/>
      <c r="CGU3" s="163"/>
      <c r="CGV3" s="163"/>
      <c r="CGW3" s="163"/>
      <c r="CGX3" s="163"/>
      <c r="CGY3" s="163"/>
      <c r="CGZ3" s="163"/>
      <c r="CHA3" s="163"/>
      <c r="CHB3" s="163"/>
      <c r="CHC3" s="163"/>
      <c r="CHD3" s="163"/>
      <c r="CHE3" s="163"/>
      <c r="CHF3" s="163"/>
      <c r="CHG3" s="163"/>
      <c r="CHH3" s="163"/>
      <c r="CHI3" s="163"/>
      <c r="CHJ3" s="163"/>
      <c r="CHK3" s="163"/>
      <c r="CHL3" s="163"/>
      <c r="CHM3" s="163"/>
      <c r="CHN3" s="163"/>
      <c r="CHO3" s="163"/>
      <c r="CHP3" s="163"/>
      <c r="CHQ3" s="163"/>
      <c r="CHR3" s="163"/>
      <c r="CHS3" s="163"/>
      <c r="CHT3" s="163"/>
      <c r="CHU3" s="163"/>
      <c r="CHV3" s="163"/>
      <c r="CHW3" s="163"/>
      <c r="CHX3" s="163"/>
      <c r="CHY3" s="163"/>
      <c r="CHZ3" s="163"/>
      <c r="CIA3" s="163"/>
      <c r="CIB3" s="163"/>
      <c r="CIC3" s="163"/>
      <c r="CID3" s="163"/>
      <c r="CIE3" s="163"/>
      <c r="CIF3" s="163"/>
      <c r="CIG3" s="163"/>
      <c r="CIH3" s="163"/>
      <c r="CII3" s="163"/>
      <c r="CIJ3" s="163"/>
      <c r="CIK3" s="163"/>
      <c r="CIL3" s="163"/>
      <c r="CIM3" s="163"/>
      <c r="CIN3" s="163"/>
      <c r="CIO3" s="163"/>
      <c r="CIP3" s="163"/>
      <c r="CIQ3" s="163"/>
      <c r="CIR3" s="163"/>
      <c r="CIS3" s="163"/>
      <c r="CIT3" s="163"/>
      <c r="CIU3" s="163"/>
      <c r="CIV3" s="163"/>
      <c r="CIW3" s="163"/>
      <c r="CIX3" s="163"/>
      <c r="CIY3" s="163"/>
      <c r="CIZ3" s="163"/>
      <c r="CJA3" s="163"/>
      <c r="CJB3" s="163"/>
      <c r="CJC3" s="163"/>
      <c r="CJD3" s="163"/>
      <c r="CJE3" s="163"/>
      <c r="CJF3" s="163"/>
      <c r="CJG3" s="163"/>
      <c r="CJH3" s="163"/>
      <c r="CJI3" s="163"/>
      <c r="CJJ3" s="163"/>
      <c r="CJK3" s="163"/>
      <c r="CJL3" s="163"/>
      <c r="CJM3" s="163"/>
      <c r="CJN3" s="163"/>
      <c r="CJO3" s="163"/>
      <c r="CJP3" s="163"/>
      <c r="CJQ3" s="163"/>
      <c r="CJR3" s="163"/>
      <c r="CJS3" s="163"/>
      <c r="CJT3" s="163"/>
      <c r="CJU3" s="163"/>
      <c r="CJV3" s="163"/>
      <c r="CJW3" s="163"/>
      <c r="CJX3" s="163"/>
      <c r="CJY3" s="163"/>
      <c r="CJZ3" s="163"/>
      <c r="CKA3" s="163"/>
      <c r="CKB3" s="163"/>
      <c r="CKC3" s="163"/>
      <c r="CKD3" s="163"/>
      <c r="CKE3" s="163"/>
      <c r="CKF3" s="163"/>
      <c r="CKG3" s="163"/>
      <c r="CKH3" s="163"/>
      <c r="CKI3" s="163"/>
      <c r="CKJ3" s="163"/>
      <c r="CKK3" s="163"/>
      <c r="CKL3" s="163"/>
      <c r="CKM3" s="163"/>
      <c r="CKN3" s="163"/>
      <c r="CKO3" s="163"/>
      <c r="CKP3" s="163"/>
      <c r="CKQ3" s="163"/>
      <c r="CKR3" s="163"/>
      <c r="CKS3" s="163"/>
      <c r="CKT3" s="163"/>
      <c r="CKU3" s="163"/>
      <c r="CKV3" s="163"/>
      <c r="CKW3" s="163"/>
      <c r="CKX3" s="163"/>
      <c r="CKY3" s="163"/>
      <c r="CKZ3" s="163"/>
      <c r="CLA3" s="163"/>
      <c r="CLB3" s="163"/>
      <c r="CLC3" s="163"/>
      <c r="CLD3" s="163"/>
      <c r="CLE3" s="163"/>
      <c r="CLF3" s="163"/>
      <c r="CLG3" s="163"/>
      <c r="CLH3" s="163"/>
      <c r="CLI3" s="163"/>
      <c r="CLJ3" s="163"/>
      <c r="CLK3" s="163"/>
      <c r="CLL3" s="163"/>
      <c r="CLM3" s="163"/>
      <c r="CLN3" s="163"/>
      <c r="CLO3" s="163"/>
      <c r="CLP3" s="163"/>
      <c r="CLQ3" s="163"/>
      <c r="CLR3" s="163"/>
      <c r="CLS3" s="163"/>
      <c r="CLT3" s="163"/>
      <c r="CLU3" s="163"/>
      <c r="CLV3" s="163"/>
      <c r="CLW3" s="163"/>
      <c r="CLX3" s="163"/>
      <c r="CLY3" s="163"/>
      <c r="CLZ3" s="163"/>
      <c r="CMA3" s="163"/>
      <c r="CMB3" s="163"/>
      <c r="CMC3" s="163"/>
      <c r="CMD3" s="163"/>
      <c r="CME3" s="163"/>
      <c r="CMF3" s="163"/>
      <c r="CMG3" s="163"/>
      <c r="CMH3" s="163"/>
      <c r="CMI3" s="163"/>
      <c r="CMJ3" s="163"/>
      <c r="CMK3" s="163"/>
      <c r="CML3" s="163"/>
      <c r="CMM3" s="163"/>
      <c r="CMN3" s="163"/>
      <c r="CMO3" s="163"/>
      <c r="CMP3" s="163"/>
      <c r="CMQ3" s="163"/>
      <c r="CMR3" s="163"/>
      <c r="CMS3" s="163"/>
      <c r="CMT3" s="163"/>
      <c r="CMU3" s="163"/>
      <c r="CMV3" s="163"/>
      <c r="CMW3" s="163"/>
      <c r="CMX3" s="163"/>
      <c r="CMY3" s="163"/>
      <c r="CMZ3" s="163"/>
      <c r="CNA3" s="163"/>
      <c r="CNB3" s="163"/>
      <c r="CNC3" s="163"/>
      <c r="CND3" s="163"/>
      <c r="CNE3" s="163"/>
      <c r="CNF3" s="163"/>
      <c r="CNG3" s="163"/>
      <c r="CNH3" s="163"/>
      <c r="CNI3" s="163"/>
      <c r="CNJ3" s="163"/>
      <c r="CNK3" s="163"/>
      <c r="CNL3" s="163"/>
      <c r="CNM3" s="163"/>
      <c r="CNN3" s="163"/>
      <c r="CNO3" s="163"/>
      <c r="CNP3" s="163"/>
      <c r="CNQ3" s="163"/>
      <c r="CNR3" s="163"/>
      <c r="CNS3" s="163"/>
      <c r="CNT3" s="163"/>
      <c r="CNU3" s="163"/>
      <c r="CNV3" s="163"/>
      <c r="CNW3" s="163"/>
      <c r="CNX3" s="163"/>
      <c r="CNY3" s="163"/>
      <c r="CNZ3" s="163"/>
      <c r="COA3" s="163"/>
      <c r="COB3" s="163"/>
      <c r="COC3" s="163"/>
      <c r="COD3" s="163"/>
      <c r="COE3" s="163"/>
      <c r="COF3" s="163"/>
      <c r="COG3" s="163"/>
      <c r="COH3" s="163"/>
      <c r="COI3" s="163"/>
      <c r="COJ3" s="163"/>
      <c r="COK3" s="163"/>
      <c r="COL3" s="163"/>
      <c r="COM3" s="163"/>
      <c r="CON3" s="163"/>
      <c r="COO3" s="163"/>
      <c r="COP3" s="163"/>
      <c r="COQ3" s="163"/>
      <c r="COR3" s="163"/>
      <c r="COS3" s="163"/>
      <c r="COT3" s="163"/>
      <c r="COU3" s="163"/>
      <c r="COV3" s="163"/>
      <c r="COW3" s="163"/>
      <c r="COX3" s="163"/>
      <c r="COY3" s="163"/>
      <c r="COZ3" s="163"/>
      <c r="CPA3" s="163"/>
      <c r="CPB3" s="163"/>
      <c r="CPC3" s="163"/>
      <c r="CPD3" s="163"/>
      <c r="CPE3" s="163"/>
      <c r="CPF3" s="163"/>
      <c r="CPG3" s="163"/>
      <c r="CPH3" s="163"/>
      <c r="CPI3" s="163"/>
      <c r="CPJ3" s="163"/>
      <c r="CPK3" s="163"/>
      <c r="CPL3" s="163"/>
      <c r="CPM3" s="163"/>
      <c r="CPN3" s="163"/>
      <c r="CPO3" s="163"/>
      <c r="CPP3" s="163"/>
      <c r="CPQ3" s="163"/>
      <c r="CPR3" s="163"/>
      <c r="CPS3" s="163"/>
      <c r="CPT3" s="163"/>
      <c r="CPU3" s="163"/>
      <c r="CPV3" s="163"/>
      <c r="CPW3" s="163"/>
      <c r="CPX3" s="163"/>
      <c r="CPY3" s="163"/>
      <c r="CPZ3" s="163"/>
      <c r="CQA3" s="163"/>
      <c r="CQB3" s="163"/>
      <c r="CQC3" s="163"/>
      <c r="CQD3" s="163"/>
      <c r="CQE3" s="163"/>
      <c r="CQF3" s="163"/>
      <c r="CQG3" s="163"/>
      <c r="CQH3" s="163"/>
      <c r="CQI3" s="163"/>
      <c r="CQJ3" s="163"/>
      <c r="CQK3" s="163"/>
      <c r="CQL3" s="163"/>
      <c r="CQM3" s="163"/>
      <c r="CQN3" s="163"/>
      <c r="CQO3" s="163"/>
      <c r="CQP3" s="163"/>
      <c r="CQQ3" s="163"/>
      <c r="CQR3" s="163"/>
      <c r="CQS3" s="163"/>
      <c r="CQT3" s="163"/>
      <c r="CQU3" s="163"/>
      <c r="CQV3" s="163"/>
      <c r="CQW3" s="163"/>
      <c r="CQX3" s="163"/>
      <c r="CQY3" s="163"/>
      <c r="CQZ3" s="163"/>
      <c r="CRA3" s="163"/>
      <c r="CRB3" s="163"/>
      <c r="CRC3" s="163"/>
      <c r="CRD3" s="163"/>
      <c r="CRE3" s="163"/>
      <c r="CRF3" s="163"/>
      <c r="CRG3" s="163"/>
      <c r="CRH3" s="163"/>
      <c r="CRI3" s="163"/>
      <c r="CRJ3" s="163"/>
      <c r="CRK3" s="163"/>
      <c r="CRL3" s="163"/>
      <c r="CRM3" s="163"/>
      <c r="CRN3" s="163"/>
      <c r="CRO3" s="163"/>
      <c r="CRP3" s="163"/>
      <c r="CRQ3" s="163"/>
      <c r="CRR3" s="163"/>
      <c r="CRS3" s="163"/>
      <c r="CRT3" s="163"/>
      <c r="CRU3" s="163"/>
      <c r="CRV3" s="163"/>
      <c r="CRW3" s="163"/>
      <c r="CRX3" s="163"/>
      <c r="CRY3" s="163"/>
      <c r="CRZ3" s="163"/>
      <c r="CSA3" s="163"/>
      <c r="CSB3" s="163"/>
      <c r="CSC3" s="163"/>
      <c r="CSD3" s="163"/>
      <c r="CSE3" s="163"/>
      <c r="CSF3" s="163"/>
      <c r="CSG3" s="163"/>
      <c r="CSH3" s="163"/>
      <c r="CSI3" s="163"/>
      <c r="CSJ3" s="163"/>
      <c r="CSK3" s="163"/>
      <c r="CSL3" s="163"/>
      <c r="CSM3" s="163"/>
      <c r="CSN3" s="163"/>
      <c r="CSO3" s="163"/>
      <c r="CSP3" s="163"/>
      <c r="CSQ3" s="163"/>
      <c r="CSR3" s="163"/>
      <c r="CSS3" s="163"/>
      <c r="CST3" s="163"/>
      <c r="CSU3" s="163"/>
      <c r="CSV3" s="163"/>
      <c r="CSW3" s="163"/>
      <c r="CSX3" s="163"/>
      <c r="CSY3" s="163"/>
      <c r="CSZ3" s="163"/>
      <c r="CTA3" s="163"/>
      <c r="CTB3" s="163"/>
      <c r="CTC3" s="163"/>
      <c r="CTD3" s="163"/>
      <c r="CTE3" s="163"/>
      <c r="CTF3" s="163"/>
      <c r="CTG3" s="163"/>
      <c r="CTH3" s="163"/>
      <c r="CTI3" s="163"/>
      <c r="CTJ3" s="163"/>
      <c r="CTK3" s="163"/>
      <c r="CTL3" s="163"/>
      <c r="CTM3" s="163"/>
      <c r="CTN3" s="163"/>
      <c r="CTO3" s="163"/>
      <c r="CTP3" s="163"/>
      <c r="CTQ3" s="163"/>
      <c r="CTR3" s="163"/>
      <c r="CTS3" s="163"/>
      <c r="CTT3" s="163"/>
      <c r="CTU3" s="163"/>
      <c r="CTV3" s="163"/>
      <c r="CTW3" s="163"/>
      <c r="CTX3" s="163"/>
      <c r="CTY3" s="163"/>
      <c r="CTZ3" s="163"/>
      <c r="CUA3" s="163"/>
      <c r="CUB3" s="163"/>
      <c r="CUC3" s="163"/>
      <c r="CUD3" s="163"/>
      <c r="CUE3" s="163"/>
      <c r="CUF3" s="163"/>
      <c r="CUG3" s="163"/>
      <c r="CUH3" s="163"/>
      <c r="CUI3" s="163"/>
      <c r="CUJ3" s="163"/>
      <c r="CUK3" s="163"/>
      <c r="CUL3" s="163"/>
      <c r="CUM3" s="163"/>
      <c r="CUN3" s="163"/>
      <c r="CUO3" s="163"/>
      <c r="CUP3" s="163"/>
      <c r="CUQ3" s="163"/>
      <c r="CUR3" s="163"/>
      <c r="CUS3" s="163"/>
      <c r="CUT3" s="163"/>
      <c r="CUU3" s="163"/>
      <c r="CUV3" s="163"/>
      <c r="CUW3" s="163"/>
      <c r="CUX3" s="163"/>
      <c r="CUY3" s="163"/>
      <c r="CUZ3" s="163"/>
      <c r="CVA3" s="163"/>
      <c r="CVB3" s="163"/>
      <c r="CVC3" s="163"/>
      <c r="CVD3" s="163"/>
      <c r="CVE3" s="163"/>
      <c r="CVF3" s="163"/>
      <c r="CVG3" s="163"/>
      <c r="CVH3" s="163"/>
      <c r="CVI3" s="163"/>
      <c r="CVJ3" s="163"/>
      <c r="CVK3" s="163"/>
      <c r="CVL3" s="163"/>
      <c r="CVM3" s="163"/>
      <c r="CVN3" s="163"/>
      <c r="CVO3" s="163"/>
      <c r="CVP3" s="163"/>
      <c r="CVQ3" s="163"/>
      <c r="CVR3" s="163"/>
      <c r="CVS3" s="163"/>
      <c r="CVT3" s="163"/>
      <c r="CVU3" s="163"/>
      <c r="CVV3" s="163"/>
      <c r="CVW3" s="163"/>
      <c r="CVX3" s="163"/>
      <c r="CVY3" s="163"/>
      <c r="CVZ3" s="163"/>
      <c r="CWA3" s="163"/>
      <c r="CWB3" s="163"/>
      <c r="CWC3" s="163"/>
      <c r="CWD3" s="163"/>
      <c r="CWE3" s="163"/>
      <c r="CWF3" s="163"/>
      <c r="CWG3" s="163"/>
      <c r="CWH3" s="163"/>
      <c r="CWI3" s="163"/>
      <c r="CWJ3" s="163"/>
      <c r="CWK3" s="163"/>
      <c r="CWL3" s="163"/>
      <c r="CWM3" s="163"/>
      <c r="CWN3" s="163"/>
      <c r="CWO3" s="163"/>
      <c r="CWP3" s="163"/>
      <c r="CWQ3" s="163"/>
      <c r="CWR3" s="163"/>
      <c r="CWS3" s="163"/>
      <c r="CWT3" s="163"/>
      <c r="CWU3" s="163"/>
      <c r="CWV3" s="163"/>
      <c r="CWW3" s="163"/>
      <c r="CWX3" s="163"/>
      <c r="CWY3" s="163"/>
      <c r="CWZ3" s="163"/>
      <c r="CXA3" s="163"/>
      <c r="CXB3" s="163"/>
      <c r="CXC3" s="163"/>
      <c r="CXD3" s="163"/>
      <c r="CXE3" s="163"/>
      <c r="CXF3" s="163"/>
      <c r="CXG3" s="163"/>
      <c r="CXH3" s="163"/>
      <c r="CXI3" s="163"/>
      <c r="CXJ3" s="163"/>
      <c r="CXK3" s="163"/>
      <c r="CXL3" s="163"/>
      <c r="CXM3" s="163"/>
      <c r="CXN3" s="163"/>
      <c r="CXO3" s="163"/>
      <c r="CXP3" s="163"/>
      <c r="CXQ3" s="163"/>
      <c r="CXR3" s="163"/>
      <c r="CXS3" s="163"/>
      <c r="CXT3" s="163"/>
      <c r="CXU3" s="163"/>
      <c r="CXV3" s="163"/>
      <c r="CXW3" s="163"/>
      <c r="CXX3" s="163"/>
      <c r="CXY3" s="163"/>
      <c r="CXZ3" s="163"/>
      <c r="CYA3" s="163"/>
      <c r="CYB3" s="163"/>
      <c r="CYC3" s="163"/>
      <c r="CYD3" s="163"/>
      <c r="CYE3" s="163"/>
      <c r="CYF3" s="163"/>
      <c r="CYG3" s="163"/>
      <c r="CYH3" s="163"/>
      <c r="CYI3" s="163"/>
      <c r="CYJ3" s="163"/>
      <c r="CYK3" s="163"/>
      <c r="CYL3" s="163"/>
      <c r="CYM3" s="163"/>
      <c r="CYN3" s="163"/>
      <c r="CYO3" s="163"/>
      <c r="CYP3" s="163"/>
      <c r="CYQ3" s="163"/>
      <c r="CYR3" s="163"/>
      <c r="CYS3" s="163"/>
      <c r="CYT3" s="163"/>
      <c r="CYU3" s="163"/>
      <c r="CYV3" s="163"/>
      <c r="CYW3" s="163"/>
      <c r="CYX3" s="163"/>
      <c r="CYY3" s="163"/>
      <c r="CYZ3" s="163"/>
      <c r="CZA3" s="163"/>
      <c r="CZB3" s="163"/>
      <c r="CZC3" s="163"/>
      <c r="CZD3" s="163"/>
      <c r="CZE3" s="163"/>
      <c r="CZF3" s="163"/>
      <c r="CZG3" s="163"/>
      <c r="CZH3" s="163"/>
      <c r="CZI3" s="163"/>
      <c r="CZJ3" s="163"/>
      <c r="CZK3" s="163"/>
      <c r="CZL3" s="163"/>
      <c r="CZM3" s="163"/>
      <c r="CZN3" s="163"/>
      <c r="CZO3" s="163"/>
      <c r="CZP3" s="163"/>
      <c r="CZQ3" s="163"/>
      <c r="CZR3" s="163"/>
      <c r="CZS3" s="163"/>
      <c r="CZT3" s="163"/>
      <c r="CZU3" s="163"/>
      <c r="CZV3" s="163"/>
      <c r="CZW3" s="163"/>
      <c r="CZX3" s="163"/>
      <c r="CZY3" s="163"/>
      <c r="CZZ3" s="163"/>
      <c r="DAA3" s="163"/>
      <c r="DAB3" s="163"/>
      <c r="DAC3" s="163"/>
      <c r="DAD3" s="163"/>
      <c r="DAE3" s="163"/>
      <c r="DAF3" s="163"/>
      <c r="DAG3" s="163"/>
      <c r="DAH3" s="163"/>
      <c r="DAI3" s="163"/>
      <c r="DAJ3" s="163"/>
      <c r="DAK3" s="163"/>
      <c r="DAL3" s="163"/>
      <c r="DAM3" s="163"/>
      <c r="DAN3" s="163"/>
      <c r="DAO3" s="163"/>
      <c r="DAP3" s="163"/>
      <c r="DAQ3" s="163"/>
      <c r="DAR3" s="163"/>
      <c r="DAS3" s="163"/>
      <c r="DAT3" s="163"/>
      <c r="DAU3" s="163"/>
      <c r="DAV3" s="163"/>
      <c r="DAW3" s="163"/>
      <c r="DAX3" s="163"/>
      <c r="DAY3" s="163"/>
      <c r="DAZ3" s="163"/>
      <c r="DBA3" s="163"/>
      <c r="DBB3" s="163"/>
      <c r="DBC3" s="163"/>
      <c r="DBD3" s="163"/>
      <c r="DBE3" s="163"/>
      <c r="DBF3" s="163"/>
      <c r="DBG3" s="163"/>
      <c r="DBH3" s="163"/>
      <c r="DBI3" s="163"/>
      <c r="DBJ3" s="163"/>
      <c r="DBK3" s="163"/>
      <c r="DBL3" s="163"/>
      <c r="DBM3" s="163"/>
      <c r="DBN3" s="163"/>
      <c r="DBO3" s="163"/>
      <c r="DBP3" s="163"/>
      <c r="DBQ3" s="163"/>
      <c r="DBR3" s="163"/>
      <c r="DBS3" s="163"/>
      <c r="DBT3" s="163"/>
      <c r="DBU3" s="163"/>
      <c r="DBV3" s="163"/>
      <c r="DBW3" s="163"/>
      <c r="DBX3" s="163"/>
      <c r="DBY3" s="163"/>
      <c r="DBZ3" s="163"/>
      <c r="DCA3" s="163"/>
      <c r="DCB3" s="163"/>
      <c r="DCC3" s="163"/>
      <c r="DCD3" s="163"/>
      <c r="DCE3" s="163"/>
      <c r="DCF3" s="163"/>
      <c r="DCG3" s="163"/>
      <c r="DCH3" s="163"/>
      <c r="DCI3" s="163"/>
      <c r="DCJ3" s="163"/>
      <c r="DCK3" s="163"/>
      <c r="DCL3" s="163"/>
      <c r="DCM3" s="163"/>
      <c r="DCN3" s="163"/>
      <c r="DCO3" s="163"/>
      <c r="DCP3" s="163"/>
      <c r="DCQ3" s="163"/>
      <c r="DCR3" s="163"/>
      <c r="DCS3" s="163"/>
      <c r="DCT3" s="163"/>
      <c r="DCU3" s="163"/>
      <c r="DCV3" s="163"/>
      <c r="DCW3" s="163"/>
      <c r="DCX3" s="163"/>
      <c r="DCY3" s="163"/>
      <c r="DCZ3" s="163"/>
      <c r="DDA3" s="163"/>
      <c r="DDB3" s="163"/>
      <c r="DDC3" s="163"/>
      <c r="DDD3" s="163"/>
      <c r="DDE3" s="163"/>
      <c r="DDF3" s="163"/>
      <c r="DDG3" s="163"/>
      <c r="DDH3" s="163"/>
      <c r="DDI3" s="163"/>
      <c r="DDJ3" s="163"/>
      <c r="DDK3" s="163"/>
      <c r="DDL3" s="163"/>
      <c r="DDM3" s="163"/>
      <c r="DDN3" s="163"/>
      <c r="DDO3" s="163"/>
      <c r="DDP3" s="163"/>
      <c r="DDQ3" s="163"/>
      <c r="DDR3" s="163"/>
      <c r="DDS3" s="163"/>
      <c r="DDT3" s="163"/>
      <c r="DDU3" s="163"/>
      <c r="DDV3" s="163"/>
      <c r="DDW3" s="163"/>
      <c r="DDX3" s="163"/>
      <c r="DDY3" s="163"/>
      <c r="DDZ3" s="163"/>
      <c r="DEA3" s="163"/>
      <c r="DEB3" s="163"/>
      <c r="DEC3" s="163"/>
      <c r="DED3" s="163"/>
      <c r="DEE3" s="163"/>
      <c r="DEF3" s="163"/>
      <c r="DEG3" s="163"/>
      <c r="DEH3" s="163"/>
      <c r="DEI3" s="163"/>
      <c r="DEJ3" s="163"/>
      <c r="DEK3" s="163"/>
      <c r="DEL3" s="163"/>
      <c r="DEM3" s="163"/>
      <c r="DEN3" s="163"/>
      <c r="DEO3" s="163"/>
      <c r="DEP3" s="163"/>
      <c r="DEQ3" s="163"/>
      <c r="DER3" s="163"/>
      <c r="DES3" s="163"/>
      <c r="DET3" s="163"/>
      <c r="DEU3" s="163"/>
      <c r="DEV3" s="163"/>
      <c r="DEW3" s="163"/>
      <c r="DEX3" s="163"/>
      <c r="DEY3" s="163"/>
      <c r="DEZ3" s="163"/>
      <c r="DFA3" s="163"/>
      <c r="DFB3" s="163"/>
      <c r="DFC3" s="163"/>
      <c r="DFD3" s="163"/>
      <c r="DFE3" s="163"/>
      <c r="DFF3" s="163"/>
      <c r="DFG3" s="163"/>
      <c r="DFH3" s="163"/>
      <c r="DFI3" s="163"/>
      <c r="DFJ3" s="163"/>
      <c r="DFK3" s="163"/>
      <c r="DFL3" s="163"/>
      <c r="DFM3" s="163"/>
      <c r="DFN3" s="163"/>
      <c r="DFO3" s="163"/>
      <c r="DFP3" s="163"/>
      <c r="DFQ3" s="163"/>
      <c r="DFR3" s="163"/>
      <c r="DFS3" s="163"/>
      <c r="DFT3" s="163"/>
      <c r="DFU3" s="163"/>
      <c r="DFV3" s="163"/>
      <c r="DFW3" s="163"/>
      <c r="DFX3" s="163"/>
      <c r="DFY3" s="163"/>
      <c r="DFZ3" s="163"/>
      <c r="DGA3" s="163"/>
      <c r="DGB3" s="163"/>
      <c r="DGC3" s="163"/>
      <c r="DGD3" s="163"/>
      <c r="DGE3" s="163"/>
      <c r="DGF3" s="163"/>
      <c r="DGG3" s="163"/>
      <c r="DGH3" s="163"/>
      <c r="DGI3" s="163"/>
      <c r="DGJ3" s="163"/>
      <c r="DGK3" s="163"/>
      <c r="DGL3" s="163"/>
      <c r="DGM3" s="163"/>
      <c r="DGN3" s="163"/>
      <c r="DGO3" s="163"/>
      <c r="DGP3" s="163"/>
      <c r="DGQ3" s="163"/>
      <c r="DGR3" s="163"/>
      <c r="DGS3" s="163"/>
      <c r="DGT3" s="163"/>
      <c r="DGU3" s="163"/>
      <c r="DGV3" s="163"/>
      <c r="DGW3" s="163"/>
      <c r="DGX3" s="163"/>
      <c r="DGY3" s="163"/>
      <c r="DGZ3" s="163"/>
      <c r="DHA3" s="163"/>
      <c r="DHB3" s="163"/>
      <c r="DHC3" s="163"/>
      <c r="DHD3" s="163"/>
      <c r="DHE3" s="163"/>
      <c r="DHF3" s="163"/>
      <c r="DHG3" s="163"/>
      <c r="DHH3" s="163"/>
      <c r="DHI3" s="163"/>
      <c r="DHJ3" s="163"/>
      <c r="DHK3" s="163"/>
      <c r="DHL3" s="163"/>
      <c r="DHM3" s="163"/>
      <c r="DHN3" s="163"/>
      <c r="DHO3" s="163"/>
      <c r="DHP3" s="163"/>
      <c r="DHQ3" s="163"/>
      <c r="DHR3" s="163"/>
      <c r="DHS3" s="163"/>
      <c r="DHT3" s="163"/>
      <c r="DHU3" s="163"/>
      <c r="DHV3" s="163"/>
      <c r="DHW3" s="163"/>
      <c r="DHX3" s="163"/>
      <c r="DHY3" s="163"/>
      <c r="DHZ3" s="163"/>
      <c r="DIA3" s="163"/>
      <c r="DIB3" s="163"/>
      <c r="DIC3" s="163"/>
      <c r="DID3" s="163"/>
      <c r="DIE3" s="163"/>
      <c r="DIF3" s="163"/>
      <c r="DIG3" s="163"/>
      <c r="DIH3" s="163"/>
      <c r="DII3" s="163"/>
      <c r="DIJ3" s="163"/>
      <c r="DIK3" s="163"/>
      <c r="DIL3" s="163"/>
      <c r="DIM3" s="163"/>
      <c r="DIN3" s="163"/>
      <c r="DIO3" s="163"/>
      <c r="DIP3" s="163"/>
      <c r="DIQ3" s="163"/>
      <c r="DIR3" s="163"/>
      <c r="DIS3" s="163"/>
      <c r="DIT3" s="163"/>
      <c r="DIU3" s="163"/>
      <c r="DIV3" s="163"/>
      <c r="DIW3" s="163"/>
      <c r="DIX3" s="163"/>
      <c r="DIY3" s="163"/>
      <c r="DIZ3" s="163"/>
      <c r="DJA3" s="163"/>
      <c r="DJB3" s="163"/>
      <c r="DJC3" s="163"/>
      <c r="DJD3" s="163"/>
      <c r="DJE3" s="163"/>
      <c r="DJF3" s="163"/>
      <c r="DJG3" s="163"/>
      <c r="DJH3" s="163"/>
      <c r="DJI3" s="163"/>
      <c r="DJJ3" s="163"/>
      <c r="DJK3" s="163"/>
      <c r="DJL3" s="163"/>
      <c r="DJM3" s="163"/>
      <c r="DJN3" s="163"/>
      <c r="DJO3" s="163"/>
      <c r="DJP3" s="163"/>
      <c r="DJQ3" s="163"/>
      <c r="DJR3" s="163"/>
      <c r="DJS3" s="163"/>
      <c r="DJT3" s="163"/>
      <c r="DJU3" s="163"/>
      <c r="DJV3" s="163"/>
      <c r="DJW3" s="163"/>
      <c r="DJX3" s="163"/>
      <c r="DJY3" s="163"/>
      <c r="DJZ3" s="163"/>
      <c r="DKA3" s="163"/>
      <c r="DKB3" s="163"/>
      <c r="DKC3" s="163"/>
      <c r="DKD3" s="163"/>
      <c r="DKE3" s="163"/>
      <c r="DKF3" s="163"/>
      <c r="DKG3" s="163"/>
      <c r="DKH3" s="163"/>
      <c r="DKI3" s="163"/>
      <c r="DKJ3" s="163"/>
      <c r="DKK3" s="163"/>
      <c r="DKL3" s="163"/>
      <c r="DKM3" s="163"/>
      <c r="DKN3" s="163"/>
      <c r="DKO3" s="163"/>
      <c r="DKP3" s="163"/>
      <c r="DKQ3" s="163"/>
      <c r="DKR3" s="163"/>
      <c r="DKS3" s="163"/>
      <c r="DKT3" s="163"/>
      <c r="DKU3" s="163"/>
      <c r="DKV3" s="163"/>
      <c r="DKW3" s="163"/>
      <c r="DKX3" s="163"/>
      <c r="DKY3" s="163"/>
      <c r="DKZ3" s="163"/>
      <c r="DLA3" s="163"/>
      <c r="DLB3" s="163"/>
      <c r="DLC3" s="163"/>
      <c r="DLD3" s="163"/>
      <c r="DLE3" s="163"/>
      <c r="DLF3" s="163"/>
      <c r="DLG3" s="163"/>
      <c r="DLH3" s="163"/>
      <c r="DLI3" s="163"/>
      <c r="DLJ3" s="163"/>
      <c r="DLK3" s="163"/>
      <c r="DLL3" s="163"/>
      <c r="DLM3" s="163"/>
      <c r="DLN3" s="163"/>
      <c r="DLO3" s="163"/>
      <c r="DLP3" s="163"/>
      <c r="DLQ3" s="163"/>
      <c r="DLR3" s="163"/>
      <c r="DLS3" s="163"/>
      <c r="DLT3" s="163"/>
      <c r="DLU3" s="163"/>
      <c r="DLV3" s="163"/>
      <c r="DLW3" s="163"/>
      <c r="DLX3" s="163"/>
      <c r="DLY3" s="163"/>
      <c r="DLZ3" s="163"/>
      <c r="DMA3" s="163"/>
      <c r="DMB3" s="163"/>
      <c r="DMC3" s="163"/>
      <c r="DMD3" s="163"/>
      <c r="DME3" s="163"/>
      <c r="DMF3" s="163"/>
      <c r="DMG3" s="163"/>
      <c r="DMH3" s="163"/>
      <c r="DMI3" s="163"/>
      <c r="DMJ3" s="163"/>
      <c r="DMK3" s="163"/>
      <c r="DML3" s="163"/>
      <c r="DMM3" s="163"/>
      <c r="DMN3" s="163"/>
      <c r="DMO3" s="163"/>
      <c r="DMP3" s="163"/>
      <c r="DMQ3" s="163"/>
      <c r="DMR3" s="163"/>
      <c r="DMS3" s="163"/>
      <c r="DMT3" s="163"/>
      <c r="DMU3" s="163"/>
      <c r="DMV3" s="163"/>
      <c r="DMW3" s="163"/>
      <c r="DMX3" s="163"/>
      <c r="DMY3" s="163"/>
      <c r="DMZ3" s="163"/>
      <c r="DNA3" s="163"/>
      <c r="DNB3" s="163"/>
      <c r="DNC3" s="163"/>
      <c r="DND3" s="163"/>
      <c r="DNE3" s="163"/>
      <c r="DNF3" s="163"/>
      <c r="DNG3" s="163"/>
      <c r="DNH3" s="163"/>
      <c r="DNI3" s="163"/>
      <c r="DNJ3" s="163"/>
      <c r="DNK3" s="163"/>
      <c r="DNL3" s="163"/>
      <c r="DNM3" s="163"/>
      <c r="DNN3" s="163"/>
      <c r="DNO3" s="163"/>
      <c r="DNP3" s="163"/>
      <c r="DNQ3" s="163"/>
      <c r="DNR3" s="163"/>
      <c r="DNS3" s="163"/>
      <c r="DNT3" s="163"/>
      <c r="DNU3" s="163"/>
      <c r="DNV3" s="163"/>
      <c r="DNW3" s="163"/>
      <c r="DNX3" s="163"/>
      <c r="DNY3" s="163"/>
      <c r="DNZ3" s="163"/>
      <c r="DOA3" s="163"/>
      <c r="DOB3" s="163"/>
      <c r="DOC3" s="163"/>
      <c r="DOD3" s="163"/>
      <c r="DOE3" s="163"/>
      <c r="DOF3" s="163"/>
      <c r="DOG3" s="163"/>
      <c r="DOH3" s="163"/>
      <c r="DOI3" s="163"/>
      <c r="DOJ3" s="163"/>
      <c r="DOK3" s="163"/>
      <c r="DOL3" s="163"/>
      <c r="DOM3" s="163"/>
      <c r="DON3" s="163"/>
      <c r="DOO3" s="163"/>
      <c r="DOP3" s="163"/>
      <c r="DOQ3" s="163"/>
      <c r="DOR3" s="163"/>
      <c r="DOS3" s="163"/>
      <c r="DOT3" s="163"/>
      <c r="DOU3" s="163"/>
      <c r="DOV3" s="163"/>
      <c r="DOW3" s="163"/>
      <c r="DOX3" s="163"/>
      <c r="DOY3" s="163"/>
      <c r="DOZ3" s="163"/>
      <c r="DPA3" s="163"/>
      <c r="DPB3" s="163"/>
      <c r="DPC3" s="163"/>
      <c r="DPD3" s="163"/>
      <c r="DPE3" s="163"/>
      <c r="DPF3" s="163"/>
      <c r="DPG3" s="163"/>
      <c r="DPH3" s="163"/>
      <c r="DPI3" s="163"/>
      <c r="DPJ3" s="163"/>
      <c r="DPK3" s="163"/>
      <c r="DPL3" s="163"/>
      <c r="DPM3" s="163"/>
      <c r="DPN3" s="163"/>
      <c r="DPO3" s="163"/>
      <c r="DPP3" s="163"/>
      <c r="DPQ3" s="163"/>
      <c r="DPR3" s="163"/>
      <c r="DPS3" s="163"/>
      <c r="DPT3" s="163"/>
      <c r="DPU3" s="163"/>
      <c r="DPV3" s="163"/>
      <c r="DPW3" s="163"/>
      <c r="DPX3" s="163"/>
      <c r="DPY3" s="163"/>
      <c r="DPZ3" s="163"/>
      <c r="DQA3" s="163"/>
      <c r="DQB3" s="163"/>
      <c r="DQC3" s="163"/>
      <c r="DQD3" s="163"/>
      <c r="DQE3" s="163"/>
      <c r="DQF3" s="163"/>
      <c r="DQG3" s="163"/>
      <c r="DQH3" s="163"/>
      <c r="DQI3" s="163"/>
      <c r="DQJ3" s="163"/>
      <c r="DQK3" s="163"/>
      <c r="DQL3" s="163"/>
      <c r="DQM3" s="163"/>
      <c r="DQN3" s="163"/>
      <c r="DQO3" s="163"/>
      <c r="DQP3" s="163"/>
      <c r="DQQ3" s="163"/>
      <c r="DQR3" s="163"/>
      <c r="DQS3" s="163"/>
      <c r="DQT3" s="163"/>
      <c r="DQU3" s="163"/>
      <c r="DQV3" s="163"/>
      <c r="DQW3" s="163"/>
      <c r="DQX3" s="163"/>
      <c r="DQY3" s="163"/>
      <c r="DQZ3" s="163"/>
      <c r="DRA3" s="163"/>
      <c r="DRB3" s="163"/>
      <c r="DRC3" s="163"/>
      <c r="DRD3" s="163"/>
      <c r="DRE3" s="163"/>
      <c r="DRF3" s="163"/>
      <c r="DRG3" s="163"/>
      <c r="DRH3" s="163"/>
      <c r="DRI3" s="163"/>
      <c r="DRJ3" s="163"/>
      <c r="DRK3" s="163"/>
      <c r="DRL3" s="163"/>
      <c r="DRM3" s="163"/>
      <c r="DRN3" s="163"/>
      <c r="DRO3" s="163"/>
      <c r="DRP3" s="163"/>
      <c r="DRQ3" s="163"/>
      <c r="DRR3" s="163"/>
      <c r="DRS3" s="163"/>
      <c r="DRT3" s="163"/>
      <c r="DRU3" s="163"/>
      <c r="DRV3" s="163"/>
      <c r="DRW3" s="163"/>
      <c r="DRX3" s="163"/>
      <c r="DRY3" s="163"/>
      <c r="DRZ3" s="163"/>
      <c r="DSA3" s="163"/>
      <c r="DSB3" s="163"/>
      <c r="DSC3" s="163"/>
      <c r="DSD3" s="163"/>
      <c r="DSE3" s="163"/>
      <c r="DSF3" s="163"/>
      <c r="DSG3" s="163"/>
      <c r="DSH3" s="163"/>
      <c r="DSI3" s="163"/>
      <c r="DSJ3" s="163"/>
      <c r="DSK3" s="163"/>
      <c r="DSL3" s="163"/>
      <c r="DSM3" s="163"/>
      <c r="DSN3" s="163"/>
      <c r="DSO3" s="163"/>
      <c r="DSP3" s="163"/>
      <c r="DSQ3" s="163"/>
      <c r="DSR3" s="163"/>
      <c r="DSS3" s="163"/>
      <c r="DST3" s="163"/>
      <c r="DSU3" s="163"/>
      <c r="DSV3" s="163"/>
      <c r="DSW3" s="163"/>
      <c r="DSX3" s="163"/>
      <c r="DSY3" s="163"/>
      <c r="DSZ3" s="163"/>
      <c r="DTA3" s="163"/>
      <c r="DTB3" s="163"/>
      <c r="DTC3" s="163"/>
      <c r="DTD3" s="163"/>
      <c r="DTE3" s="163"/>
      <c r="DTF3" s="163"/>
      <c r="DTG3" s="163"/>
      <c r="DTH3" s="163"/>
      <c r="DTI3" s="163"/>
      <c r="DTJ3" s="163"/>
      <c r="DTK3" s="163"/>
      <c r="DTL3" s="163"/>
      <c r="DTM3" s="163"/>
      <c r="DTN3" s="163"/>
      <c r="DTO3" s="163"/>
      <c r="DTP3" s="163"/>
      <c r="DTQ3" s="163"/>
      <c r="DTR3" s="163"/>
      <c r="DTS3" s="163"/>
      <c r="DTT3" s="163"/>
      <c r="DTU3" s="163"/>
      <c r="DTV3" s="163"/>
      <c r="DTW3" s="163"/>
      <c r="DTX3" s="163"/>
      <c r="DTY3" s="163"/>
      <c r="DTZ3" s="163"/>
      <c r="DUA3" s="163"/>
      <c r="DUB3" s="163"/>
      <c r="DUC3" s="163"/>
      <c r="DUD3" s="163"/>
      <c r="DUE3" s="163"/>
      <c r="DUF3" s="163"/>
      <c r="DUG3" s="163"/>
      <c r="DUH3" s="163"/>
      <c r="DUI3" s="163"/>
      <c r="DUJ3" s="163"/>
      <c r="DUK3" s="163"/>
      <c r="DUL3" s="163"/>
      <c r="DUM3" s="163"/>
      <c r="DUN3" s="163"/>
      <c r="DUO3" s="163"/>
      <c r="DUP3" s="163"/>
      <c r="DUQ3" s="163"/>
      <c r="DUR3" s="163"/>
      <c r="DUS3" s="163"/>
      <c r="DUT3" s="163"/>
      <c r="DUU3" s="163"/>
      <c r="DUV3" s="163"/>
      <c r="DUW3" s="163"/>
      <c r="DUX3" s="163"/>
      <c r="DUY3" s="163"/>
      <c r="DUZ3" s="163"/>
      <c r="DVA3" s="163"/>
      <c r="DVB3" s="163"/>
      <c r="DVC3" s="163"/>
      <c r="DVD3" s="163"/>
      <c r="DVE3" s="163"/>
      <c r="DVF3" s="163"/>
      <c r="DVG3" s="163"/>
      <c r="DVH3" s="163"/>
      <c r="DVI3" s="163"/>
      <c r="DVJ3" s="163"/>
      <c r="DVK3" s="163"/>
      <c r="DVL3" s="163"/>
      <c r="DVM3" s="163"/>
      <c r="DVN3" s="163"/>
      <c r="DVO3" s="163"/>
      <c r="DVP3" s="163"/>
      <c r="DVQ3" s="163"/>
      <c r="DVR3" s="163"/>
      <c r="DVS3" s="163"/>
      <c r="DVT3" s="163"/>
      <c r="DVU3" s="163"/>
      <c r="DVV3" s="163"/>
      <c r="DVW3" s="163"/>
      <c r="DVX3" s="163"/>
      <c r="DVY3" s="163"/>
      <c r="DVZ3" s="163"/>
      <c r="DWA3" s="163"/>
      <c r="DWB3" s="163"/>
      <c r="DWC3" s="163"/>
      <c r="DWD3" s="163"/>
      <c r="DWE3" s="163"/>
      <c r="DWF3" s="163"/>
      <c r="DWG3" s="163"/>
      <c r="DWH3" s="163"/>
      <c r="DWI3" s="163"/>
      <c r="DWJ3" s="163"/>
      <c r="DWK3" s="163"/>
      <c r="DWL3" s="163"/>
      <c r="DWM3" s="163"/>
      <c r="DWN3" s="163"/>
      <c r="DWO3" s="163"/>
      <c r="DWP3" s="163"/>
      <c r="DWQ3" s="163"/>
      <c r="DWR3" s="163"/>
      <c r="DWS3" s="163"/>
      <c r="DWT3" s="163"/>
      <c r="DWU3" s="163"/>
      <c r="DWV3" s="163"/>
      <c r="DWW3" s="163"/>
      <c r="DWX3" s="163"/>
      <c r="DWY3" s="163"/>
      <c r="DWZ3" s="163"/>
      <c r="DXA3" s="163"/>
      <c r="DXB3" s="163"/>
      <c r="DXC3" s="163"/>
      <c r="DXD3" s="163"/>
      <c r="DXE3" s="163"/>
      <c r="DXF3" s="163"/>
      <c r="DXG3" s="163"/>
      <c r="DXH3" s="163"/>
      <c r="DXI3" s="163"/>
      <c r="DXJ3" s="163"/>
      <c r="DXK3" s="163"/>
      <c r="DXL3" s="163"/>
      <c r="DXM3" s="163"/>
      <c r="DXN3" s="163"/>
      <c r="DXO3" s="163"/>
      <c r="DXP3" s="163"/>
      <c r="DXQ3" s="163"/>
      <c r="DXR3" s="163"/>
      <c r="DXS3" s="163"/>
      <c r="DXT3" s="163"/>
      <c r="DXU3" s="163"/>
      <c r="DXV3" s="163"/>
      <c r="DXW3" s="163"/>
      <c r="DXX3" s="163"/>
      <c r="DXY3" s="163"/>
      <c r="DXZ3" s="163"/>
      <c r="DYA3" s="163"/>
      <c r="DYB3" s="163"/>
      <c r="DYC3" s="163"/>
      <c r="DYD3" s="163"/>
      <c r="DYE3" s="163"/>
      <c r="DYF3" s="163"/>
      <c r="DYG3" s="163"/>
      <c r="DYH3" s="163"/>
      <c r="DYI3" s="163"/>
      <c r="DYJ3" s="163"/>
      <c r="DYK3" s="163"/>
      <c r="DYL3" s="163"/>
      <c r="DYM3" s="163"/>
      <c r="DYN3" s="163"/>
      <c r="DYO3" s="163"/>
      <c r="DYP3" s="163"/>
      <c r="DYQ3" s="163"/>
      <c r="DYR3" s="163"/>
      <c r="DYS3" s="163"/>
      <c r="DYT3" s="163"/>
      <c r="DYU3" s="163"/>
      <c r="DYV3" s="163"/>
      <c r="DYW3" s="163"/>
      <c r="DYX3" s="163"/>
      <c r="DYY3" s="163"/>
      <c r="DYZ3" s="163"/>
      <c r="DZA3" s="163"/>
      <c r="DZB3" s="163"/>
      <c r="DZC3" s="163"/>
      <c r="DZD3" s="163"/>
      <c r="DZE3" s="163"/>
      <c r="DZF3" s="163"/>
      <c r="DZG3" s="163"/>
      <c r="DZH3" s="163"/>
      <c r="DZI3" s="163"/>
      <c r="DZJ3" s="163"/>
      <c r="DZK3" s="163"/>
      <c r="DZL3" s="163"/>
      <c r="DZM3" s="163"/>
      <c r="DZN3" s="163"/>
      <c r="DZO3" s="163"/>
      <c r="DZP3" s="163"/>
      <c r="DZQ3" s="163"/>
      <c r="DZR3" s="163"/>
      <c r="DZS3" s="163"/>
      <c r="DZT3" s="163"/>
      <c r="DZU3" s="163"/>
      <c r="DZV3" s="163"/>
      <c r="DZW3" s="163"/>
      <c r="DZX3" s="163"/>
      <c r="DZY3" s="163"/>
      <c r="DZZ3" s="163"/>
      <c r="EAA3" s="163"/>
      <c r="EAB3" s="163"/>
      <c r="EAC3" s="163"/>
      <c r="EAD3" s="163"/>
      <c r="EAE3" s="163"/>
      <c r="EAF3" s="163"/>
      <c r="EAG3" s="163"/>
      <c r="EAH3" s="163"/>
      <c r="EAI3" s="163"/>
      <c r="EAJ3" s="163"/>
      <c r="EAK3" s="163"/>
      <c r="EAL3" s="163"/>
      <c r="EAM3" s="163"/>
      <c r="EAN3" s="163"/>
      <c r="EAO3" s="163"/>
      <c r="EAP3" s="163"/>
      <c r="EAQ3" s="163"/>
      <c r="EAR3" s="163"/>
      <c r="EAS3" s="163"/>
      <c r="EAT3" s="163"/>
      <c r="EAU3" s="163"/>
      <c r="EAV3" s="163"/>
      <c r="EAW3" s="163"/>
      <c r="EAX3" s="163"/>
      <c r="EAY3" s="163"/>
      <c r="EAZ3" s="163"/>
      <c r="EBA3" s="163"/>
      <c r="EBB3" s="163"/>
      <c r="EBC3" s="163"/>
      <c r="EBD3" s="163"/>
      <c r="EBE3" s="163"/>
      <c r="EBF3" s="163"/>
      <c r="EBG3" s="163"/>
      <c r="EBH3" s="163"/>
      <c r="EBI3" s="163"/>
      <c r="EBJ3" s="163"/>
      <c r="EBK3" s="163"/>
      <c r="EBL3" s="163"/>
      <c r="EBM3" s="163"/>
      <c r="EBN3" s="163"/>
      <c r="EBO3" s="163"/>
      <c r="EBP3" s="163"/>
      <c r="EBQ3" s="163"/>
      <c r="EBR3" s="163"/>
      <c r="EBS3" s="163"/>
      <c r="EBT3" s="163"/>
      <c r="EBU3" s="163"/>
      <c r="EBV3" s="163"/>
      <c r="EBW3" s="163"/>
      <c r="EBX3" s="163"/>
      <c r="EBY3" s="163"/>
      <c r="EBZ3" s="163"/>
      <c r="ECA3" s="163"/>
      <c r="ECB3" s="163"/>
      <c r="ECC3" s="163"/>
      <c r="ECD3" s="163"/>
      <c r="ECE3" s="163"/>
      <c r="ECF3" s="163"/>
      <c r="ECG3" s="163"/>
      <c r="ECH3" s="163"/>
      <c r="ECI3" s="163"/>
      <c r="ECJ3" s="163"/>
      <c r="ECK3" s="163"/>
      <c r="ECL3" s="163"/>
      <c r="ECM3" s="163"/>
      <c r="ECN3" s="163"/>
      <c r="ECO3" s="163"/>
      <c r="ECP3" s="163"/>
      <c r="ECQ3" s="163"/>
      <c r="ECR3" s="163"/>
      <c r="ECS3" s="163"/>
      <c r="ECT3" s="163"/>
      <c r="ECU3" s="163"/>
      <c r="ECV3" s="163"/>
      <c r="ECW3" s="163"/>
      <c r="ECX3" s="163"/>
      <c r="ECY3" s="163"/>
      <c r="ECZ3" s="163"/>
      <c r="EDA3" s="163"/>
      <c r="EDB3" s="163"/>
      <c r="EDC3" s="163"/>
      <c r="EDD3" s="163"/>
      <c r="EDE3" s="163"/>
      <c r="EDF3" s="163"/>
      <c r="EDG3" s="163"/>
      <c r="EDH3" s="163"/>
      <c r="EDI3" s="163"/>
      <c r="EDJ3" s="163"/>
      <c r="EDK3" s="163"/>
      <c r="EDL3" s="163"/>
      <c r="EDM3" s="163"/>
      <c r="EDN3" s="163"/>
      <c r="EDO3" s="163"/>
      <c r="EDP3" s="163"/>
      <c r="EDQ3" s="163"/>
      <c r="EDR3" s="163"/>
      <c r="EDS3" s="163"/>
      <c r="EDT3" s="163"/>
      <c r="EDU3" s="163"/>
      <c r="EDV3" s="163"/>
      <c r="EDW3" s="163"/>
      <c r="EDX3" s="163"/>
      <c r="EDY3" s="163"/>
      <c r="EDZ3" s="163"/>
      <c r="EEA3" s="163"/>
      <c r="EEB3" s="163"/>
      <c r="EEC3" s="163"/>
      <c r="EED3" s="163"/>
      <c r="EEE3" s="163"/>
      <c r="EEF3" s="163"/>
      <c r="EEG3" s="163"/>
      <c r="EEH3" s="163"/>
      <c r="EEI3" s="163"/>
      <c r="EEJ3" s="163"/>
      <c r="EEK3" s="163"/>
      <c r="EEL3" s="163"/>
      <c r="EEM3" s="163"/>
      <c r="EEN3" s="163"/>
      <c r="EEO3" s="163"/>
      <c r="EEP3" s="163"/>
      <c r="EEQ3" s="163"/>
      <c r="EER3" s="163"/>
      <c r="EES3" s="163"/>
      <c r="EET3" s="163"/>
      <c r="EEU3" s="163"/>
      <c r="EEV3" s="163"/>
      <c r="EEW3" s="163"/>
      <c r="EEX3" s="163"/>
      <c r="EEY3" s="163"/>
      <c r="EEZ3" s="163"/>
      <c r="EFA3" s="163"/>
      <c r="EFB3" s="163"/>
      <c r="EFC3" s="163"/>
      <c r="EFD3" s="163"/>
      <c r="EFE3" s="163"/>
      <c r="EFF3" s="163"/>
      <c r="EFG3" s="163"/>
      <c r="EFH3" s="163"/>
      <c r="EFI3" s="163"/>
      <c r="EFJ3" s="163"/>
      <c r="EFK3" s="163"/>
      <c r="EFL3" s="163"/>
      <c r="EFM3" s="163"/>
      <c r="EFN3" s="163"/>
      <c r="EFO3" s="163"/>
      <c r="EFP3" s="163"/>
      <c r="EFQ3" s="163"/>
      <c r="EFR3" s="163"/>
      <c r="EFS3" s="163"/>
      <c r="EFT3" s="163"/>
      <c r="EFU3" s="163"/>
      <c r="EFV3" s="163"/>
      <c r="EFW3" s="163"/>
      <c r="EFX3" s="163"/>
      <c r="EFY3" s="163"/>
      <c r="EFZ3" s="163"/>
      <c r="EGA3" s="163"/>
      <c r="EGB3" s="163"/>
      <c r="EGC3" s="163"/>
      <c r="EGD3" s="163"/>
      <c r="EGE3" s="163"/>
      <c r="EGF3" s="163"/>
      <c r="EGG3" s="163"/>
      <c r="EGH3" s="163"/>
      <c r="EGI3" s="163"/>
      <c r="EGJ3" s="163"/>
      <c r="EGK3" s="163"/>
      <c r="EGL3" s="163"/>
      <c r="EGM3" s="163"/>
      <c r="EGN3" s="163"/>
      <c r="EGO3" s="163"/>
      <c r="EGP3" s="163"/>
      <c r="EGQ3" s="163"/>
      <c r="EGR3" s="163"/>
      <c r="EGS3" s="163"/>
      <c r="EGT3" s="163"/>
      <c r="EGU3" s="163"/>
      <c r="EGV3" s="163"/>
      <c r="EGW3" s="163"/>
      <c r="EGX3" s="163"/>
      <c r="EGY3" s="163"/>
      <c r="EGZ3" s="163"/>
      <c r="EHA3" s="163"/>
      <c r="EHB3" s="163"/>
      <c r="EHC3" s="163"/>
      <c r="EHD3" s="163"/>
      <c r="EHE3" s="163"/>
      <c r="EHF3" s="163"/>
      <c r="EHG3" s="163"/>
      <c r="EHH3" s="163"/>
      <c r="EHI3" s="163"/>
      <c r="EHJ3" s="163"/>
      <c r="EHK3" s="163"/>
      <c r="EHL3" s="163"/>
      <c r="EHM3" s="163"/>
      <c r="EHN3" s="163"/>
      <c r="EHO3" s="163"/>
      <c r="EHP3" s="163"/>
      <c r="EHQ3" s="163"/>
      <c r="EHR3" s="163"/>
      <c r="EHS3" s="163"/>
      <c r="EHT3" s="163"/>
      <c r="EHU3" s="163"/>
      <c r="EHV3" s="163"/>
      <c r="EHW3" s="163"/>
      <c r="EHX3" s="163"/>
      <c r="EHY3" s="163"/>
      <c r="EHZ3" s="163"/>
      <c r="EIA3" s="163"/>
      <c r="EIB3" s="163"/>
      <c r="EIC3" s="163"/>
      <c r="EID3" s="163"/>
      <c r="EIE3" s="163"/>
      <c r="EIF3" s="163"/>
      <c r="EIG3" s="163"/>
      <c r="EIH3" s="163"/>
      <c r="EII3" s="163"/>
      <c r="EIJ3" s="163"/>
      <c r="EIK3" s="163"/>
      <c r="EIL3" s="163"/>
      <c r="EIM3" s="163"/>
      <c r="EIN3" s="163"/>
      <c r="EIO3" s="163"/>
      <c r="EIP3" s="163"/>
      <c r="EIQ3" s="163"/>
      <c r="EIR3" s="163"/>
      <c r="EIS3" s="163"/>
      <c r="EIT3" s="163"/>
      <c r="EIU3" s="163"/>
      <c r="EIV3" s="163"/>
      <c r="EIW3" s="163"/>
      <c r="EIX3" s="163"/>
      <c r="EIY3" s="163"/>
      <c r="EIZ3" s="163"/>
      <c r="EJA3" s="163"/>
      <c r="EJB3" s="163"/>
      <c r="EJC3" s="163"/>
      <c r="EJD3" s="163"/>
      <c r="EJE3" s="163"/>
      <c r="EJF3" s="163"/>
      <c r="EJG3" s="163"/>
      <c r="EJH3" s="163"/>
      <c r="EJI3" s="163"/>
      <c r="EJJ3" s="163"/>
      <c r="EJK3" s="163"/>
      <c r="EJL3" s="163"/>
      <c r="EJM3" s="163"/>
      <c r="EJN3" s="163"/>
      <c r="EJO3" s="163"/>
      <c r="EJP3" s="163"/>
      <c r="EJQ3" s="163"/>
      <c r="EJR3" s="163"/>
      <c r="EJS3" s="163"/>
      <c r="EJT3" s="163"/>
      <c r="EJU3" s="163"/>
      <c r="EJV3" s="163"/>
      <c r="EJW3" s="163"/>
      <c r="EJX3" s="163"/>
      <c r="EJY3" s="163"/>
      <c r="EJZ3" s="163"/>
      <c r="EKA3" s="163"/>
      <c r="EKB3" s="163"/>
      <c r="EKC3" s="163"/>
      <c r="EKD3" s="163"/>
      <c r="EKE3" s="163"/>
      <c r="EKF3" s="163"/>
      <c r="EKG3" s="163"/>
      <c r="EKH3" s="163"/>
      <c r="EKI3" s="163"/>
      <c r="EKJ3" s="163"/>
      <c r="EKK3" s="163"/>
      <c r="EKL3" s="163"/>
      <c r="EKM3" s="163"/>
      <c r="EKN3" s="163"/>
      <c r="EKO3" s="163"/>
      <c r="EKP3" s="163"/>
      <c r="EKQ3" s="163"/>
      <c r="EKR3" s="163"/>
      <c r="EKS3" s="163"/>
      <c r="EKT3" s="163"/>
      <c r="EKU3" s="163"/>
      <c r="EKV3" s="163"/>
      <c r="EKW3" s="163"/>
      <c r="EKX3" s="163"/>
      <c r="EKY3" s="163"/>
      <c r="EKZ3" s="163"/>
      <c r="ELA3" s="163"/>
      <c r="ELB3" s="163"/>
      <c r="ELC3" s="163"/>
      <c r="ELD3" s="163"/>
      <c r="ELE3" s="163"/>
      <c r="ELF3" s="163"/>
      <c r="ELG3" s="163"/>
      <c r="ELH3" s="163"/>
      <c r="ELI3" s="163"/>
      <c r="ELJ3" s="163"/>
      <c r="ELK3" s="163"/>
      <c r="ELL3" s="163"/>
      <c r="ELM3" s="163"/>
      <c r="ELN3" s="163"/>
      <c r="ELO3" s="163"/>
      <c r="ELP3" s="163"/>
      <c r="ELQ3" s="163"/>
      <c r="ELR3" s="163"/>
      <c r="ELS3" s="163"/>
      <c r="ELT3" s="163"/>
      <c r="ELU3" s="163"/>
      <c r="ELV3" s="163"/>
      <c r="ELW3" s="163"/>
      <c r="ELX3" s="163"/>
      <c r="ELY3" s="163"/>
      <c r="ELZ3" s="163"/>
      <c r="EMA3" s="163"/>
      <c r="EMB3" s="163"/>
      <c r="EMC3" s="163"/>
      <c r="EMD3" s="163"/>
      <c r="EME3" s="163"/>
      <c r="EMF3" s="163"/>
      <c r="EMG3" s="163"/>
      <c r="EMH3" s="163"/>
      <c r="EMI3" s="163"/>
      <c r="EMJ3" s="163"/>
      <c r="EMK3" s="163"/>
      <c r="EML3" s="163"/>
      <c r="EMM3" s="163"/>
      <c r="EMN3" s="163"/>
      <c r="EMO3" s="163"/>
      <c r="EMP3" s="163"/>
      <c r="EMQ3" s="163"/>
      <c r="EMR3" s="163"/>
      <c r="EMS3" s="163"/>
      <c r="EMT3" s="163"/>
      <c r="EMU3" s="163"/>
      <c r="EMV3" s="163"/>
      <c r="EMW3" s="163"/>
      <c r="EMX3" s="163"/>
      <c r="EMY3" s="163"/>
      <c r="EMZ3" s="163"/>
      <c r="ENA3" s="163"/>
      <c r="ENB3" s="163"/>
      <c r="ENC3" s="163"/>
      <c r="END3" s="163"/>
      <c r="ENE3" s="163"/>
      <c r="ENF3" s="163"/>
      <c r="ENG3" s="163"/>
      <c r="ENH3" s="163"/>
      <c r="ENI3" s="163"/>
      <c r="ENJ3" s="163"/>
      <c r="ENK3" s="163"/>
      <c r="ENL3" s="163"/>
      <c r="ENM3" s="163"/>
      <c r="ENN3" s="163"/>
      <c r="ENO3" s="163"/>
      <c r="ENP3" s="163"/>
      <c r="ENQ3" s="163"/>
      <c r="ENR3" s="163"/>
      <c r="ENS3" s="163"/>
      <c r="ENT3" s="163"/>
      <c r="ENU3" s="163"/>
      <c r="ENV3" s="163"/>
      <c r="ENW3" s="163"/>
      <c r="ENX3" s="163"/>
      <c r="ENY3" s="163"/>
      <c r="ENZ3" s="163"/>
      <c r="EOA3" s="163"/>
      <c r="EOB3" s="163"/>
      <c r="EOC3" s="163"/>
      <c r="EOD3" s="163"/>
      <c r="EOE3" s="163"/>
      <c r="EOF3" s="163"/>
      <c r="EOG3" s="163"/>
      <c r="EOH3" s="163"/>
      <c r="EOI3" s="163"/>
      <c r="EOJ3" s="163"/>
      <c r="EOK3" s="163"/>
      <c r="EOL3" s="163"/>
      <c r="EOM3" s="163"/>
      <c r="EON3" s="163"/>
      <c r="EOO3" s="163"/>
      <c r="EOP3" s="163"/>
      <c r="EOQ3" s="163"/>
      <c r="EOR3" s="163"/>
      <c r="EOS3" s="163"/>
      <c r="EOT3" s="163"/>
      <c r="EOU3" s="163"/>
      <c r="EOV3" s="163"/>
      <c r="EOW3" s="163"/>
      <c r="EOX3" s="163"/>
      <c r="EOY3" s="163"/>
      <c r="EOZ3" s="163"/>
      <c r="EPA3" s="163"/>
      <c r="EPB3" s="163"/>
      <c r="EPC3" s="163"/>
      <c r="EPD3" s="163"/>
      <c r="EPE3" s="163"/>
      <c r="EPF3" s="163"/>
      <c r="EPG3" s="163"/>
      <c r="EPH3" s="163"/>
      <c r="EPI3" s="163"/>
      <c r="EPJ3" s="163"/>
      <c r="EPK3" s="163"/>
      <c r="EPL3" s="163"/>
      <c r="EPM3" s="163"/>
      <c r="EPN3" s="163"/>
      <c r="EPO3" s="163"/>
      <c r="EPP3" s="163"/>
      <c r="EPQ3" s="163"/>
      <c r="EPR3" s="163"/>
      <c r="EPS3" s="163"/>
      <c r="EPT3" s="163"/>
      <c r="EPU3" s="163"/>
      <c r="EPV3" s="163"/>
      <c r="EPW3" s="163"/>
      <c r="EPX3" s="163"/>
      <c r="EPY3" s="163"/>
      <c r="EPZ3" s="163"/>
      <c r="EQA3" s="163"/>
      <c r="EQB3" s="163"/>
      <c r="EQC3" s="163"/>
      <c r="EQD3" s="163"/>
      <c r="EQE3" s="163"/>
      <c r="EQF3" s="163"/>
      <c r="EQG3" s="163"/>
      <c r="EQH3" s="163"/>
      <c r="EQI3" s="163"/>
      <c r="EQJ3" s="163"/>
      <c r="EQK3" s="163"/>
      <c r="EQL3" s="163"/>
      <c r="EQM3" s="163"/>
      <c r="EQN3" s="163"/>
      <c r="EQO3" s="163"/>
      <c r="EQP3" s="163"/>
      <c r="EQQ3" s="163"/>
      <c r="EQR3" s="163"/>
      <c r="EQS3" s="163"/>
      <c r="EQT3" s="163"/>
      <c r="EQU3" s="163"/>
      <c r="EQV3" s="163"/>
      <c r="EQW3" s="163"/>
      <c r="EQX3" s="163"/>
      <c r="EQY3" s="163"/>
      <c r="EQZ3" s="163"/>
      <c r="ERA3" s="163"/>
      <c r="ERB3" s="163"/>
      <c r="ERC3" s="163"/>
      <c r="ERD3" s="163"/>
      <c r="ERE3" s="163"/>
      <c r="ERF3" s="163"/>
      <c r="ERG3" s="163"/>
      <c r="ERH3" s="163"/>
      <c r="ERI3" s="163"/>
      <c r="ERJ3" s="163"/>
      <c r="ERK3" s="163"/>
      <c r="ERL3" s="163"/>
      <c r="ERM3" s="163"/>
      <c r="ERN3" s="163"/>
      <c r="ERO3" s="163"/>
      <c r="ERP3" s="163"/>
      <c r="ERQ3" s="163"/>
      <c r="ERR3" s="163"/>
      <c r="ERS3" s="163"/>
      <c r="ERT3" s="163"/>
      <c r="ERU3" s="163"/>
      <c r="ERV3" s="163"/>
      <c r="ERW3" s="163"/>
      <c r="ERX3" s="163"/>
      <c r="ERY3" s="163"/>
      <c r="ERZ3" s="163"/>
      <c r="ESA3" s="163"/>
      <c r="ESB3" s="163"/>
      <c r="ESC3" s="163"/>
      <c r="ESD3" s="163"/>
      <c r="ESE3" s="163"/>
      <c r="ESF3" s="163"/>
      <c r="ESG3" s="163"/>
      <c r="ESH3" s="163"/>
      <c r="ESI3" s="163"/>
      <c r="ESJ3" s="163"/>
      <c r="ESK3" s="163"/>
      <c r="ESL3" s="163"/>
      <c r="ESM3" s="163"/>
      <c r="ESN3" s="163"/>
      <c r="ESO3" s="163"/>
      <c r="ESP3" s="163"/>
      <c r="ESQ3" s="163"/>
      <c r="ESR3" s="163"/>
      <c r="ESS3" s="163"/>
      <c r="EST3" s="163"/>
      <c r="ESU3" s="163"/>
      <c r="ESV3" s="163"/>
      <c r="ESW3" s="163"/>
      <c r="ESX3" s="163"/>
      <c r="ESY3" s="163"/>
      <c r="ESZ3" s="163"/>
      <c r="ETA3" s="163"/>
      <c r="ETB3" s="163"/>
      <c r="ETC3" s="163"/>
      <c r="ETD3" s="163"/>
      <c r="ETE3" s="163"/>
      <c r="ETF3" s="163"/>
      <c r="ETG3" s="163"/>
      <c r="ETH3" s="163"/>
      <c r="ETI3" s="163"/>
      <c r="ETJ3" s="163"/>
      <c r="ETK3" s="163"/>
      <c r="ETL3" s="163"/>
      <c r="ETM3" s="163"/>
      <c r="ETN3" s="163"/>
      <c r="ETO3" s="163"/>
      <c r="ETP3" s="163"/>
      <c r="ETQ3" s="163"/>
      <c r="ETR3" s="163"/>
      <c r="ETS3" s="163"/>
      <c r="ETT3" s="163"/>
      <c r="ETU3" s="163"/>
      <c r="ETV3" s="163"/>
      <c r="ETW3" s="163"/>
      <c r="ETX3" s="163"/>
      <c r="ETY3" s="163"/>
      <c r="ETZ3" s="163"/>
      <c r="EUA3" s="163"/>
      <c r="EUB3" s="163"/>
      <c r="EUC3" s="163"/>
      <c r="EUD3" s="163"/>
      <c r="EUE3" s="163"/>
      <c r="EUF3" s="163"/>
      <c r="EUG3" s="163"/>
      <c r="EUH3" s="163"/>
      <c r="EUI3" s="163"/>
      <c r="EUJ3" s="163"/>
      <c r="EUK3" s="163"/>
      <c r="EUL3" s="163"/>
      <c r="EUM3" s="163"/>
      <c r="EUN3" s="163"/>
      <c r="EUO3" s="163"/>
      <c r="EUP3" s="163"/>
      <c r="EUQ3" s="163"/>
      <c r="EUR3" s="163"/>
      <c r="EUS3" s="163"/>
      <c r="EUT3" s="163"/>
      <c r="EUU3" s="163"/>
      <c r="EUV3" s="163"/>
      <c r="EUW3" s="163"/>
      <c r="EUX3" s="163"/>
      <c r="EUY3" s="163"/>
      <c r="EUZ3" s="163"/>
      <c r="EVA3" s="163"/>
      <c r="EVB3" s="163"/>
      <c r="EVC3" s="163"/>
      <c r="EVD3" s="163"/>
      <c r="EVE3" s="163"/>
      <c r="EVF3" s="163"/>
      <c r="EVG3" s="163"/>
      <c r="EVH3" s="163"/>
      <c r="EVI3" s="163"/>
      <c r="EVJ3" s="163"/>
      <c r="EVK3" s="163"/>
      <c r="EVL3" s="163"/>
      <c r="EVM3" s="163"/>
      <c r="EVN3" s="163"/>
      <c r="EVO3" s="163"/>
      <c r="EVP3" s="163"/>
      <c r="EVQ3" s="163"/>
      <c r="EVR3" s="163"/>
      <c r="EVS3" s="163"/>
      <c r="EVT3" s="163"/>
      <c r="EVU3" s="163"/>
      <c r="EVV3" s="163"/>
      <c r="EVW3" s="163"/>
      <c r="EVX3" s="163"/>
      <c r="EVY3" s="163"/>
      <c r="EVZ3" s="163"/>
      <c r="EWA3" s="163"/>
      <c r="EWB3" s="163"/>
      <c r="EWC3" s="163"/>
      <c r="EWD3" s="163"/>
      <c r="EWE3" s="163"/>
      <c r="EWF3" s="163"/>
      <c r="EWG3" s="163"/>
      <c r="EWH3" s="163"/>
      <c r="EWI3" s="163"/>
      <c r="EWJ3" s="163"/>
      <c r="EWK3" s="163"/>
      <c r="EWL3" s="163"/>
      <c r="EWM3" s="163"/>
      <c r="EWN3" s="163"/>
      <c r="EWO3" s="163"/>
      <c r="EWP3" s="163"/>
      <c r="EWQ3" s="163"/>
      <c r="EWR3" s="163"/>
      <c r="EWS3" s="163"/>
      <c r="EWT3" s="163"/>
      <c r="EWU3" s="163"/>
      <c r="EWV3" s="163"/>
      <c r="EWW3" s="163"/>
      <c r="EWX3" s="163"/>
      <c r="EWY3" s="163"/>
      <c r="EWZ3" s="163"/>
      <c r="EXA3" s="163"/>
      <c r="EXB3" s="163"/>
      <c r="EXC3" s="163"/>
      <c r="EXD3" s="163"/>
      <c r="EXE3" s="163"/>
      <c r="EXF3" s="163"/>
      <c r="EXG3" s="163"/>
      <c r="EXH3" s="163"/>
      <c r="EXI3" s="163"/>
      <c r="EXJ3" s="163"/>
      <c r="EXK3" s="163"/>
      <c r="EXL3" s="163"/>
      <c r="EXM3" s="163"/>
      <c r="EXN3" s="163"/>
      <c r="EXO3" s="163"/>
      <c r="EXP3" s="163"/>
      <c r="EXQ3" s="163"/>
      <c r="EXR3" s="163"/>
      <c r="EXS3" s="163"/>
      <c r="EXT3" s="163"/>
      <c r="EXU3" s="163"/>
      <c r="EXV3" s="163"/>
      <c r="EXW3" s="163"/>
      <c r="EXX3" s="163"/>
      <c r="EXY3" s="163"/>
      <c r="EXZ3" s="163"/>
      <c r="EYA3" s="163"/>
      <c r="EYB3" s="163"/>
      <c r="EYC3" s="163"/>
      <c r="EYD3" s="163"/>
      <c r="EYE3" s="163"/>
      <c r="EYF3" s="163"/>
      <c r="EYG3" s="163"/>
      <c r="EYH3" s="163"/>
      <c r="EYI3" s="163"/>
      <c r="EYJ3" s="163"/>
      <c r="EYK3" s="163"/>
      <c r="EYL3" s="163"/>
      <c r="EYM3" s="163"/>
      <c r="EYN3" s="163"/>
      <c r="EYO3" s="163"/>
      <c r="EYP3" s="163"/>
      <c r="EYQ3" s="163"/>
      <c r="EYR3" s="163"/>
      <c r="EYS3" s="163"/>
      <c r="EYT3" s="163"/>
      <c r="EYU3" s="163"/>
      <c r="EYV3" s="163"/>
      <c r="EYW3" s="163"/>
      <c r="EYX3" s="163"/>
      <c r="EYY3" s="163"/>
      <c r="EYZ3" s="163"/>
      <c r="EZA3" s="163"/>
      <c r="EZB3" s="163"/>
      <c r="EZC3" s="163"/>
      <c r="EZD3" s="163"/>
      <c r="EZE3" s="163"/>
      <c r="EZF3" s="163"/>
      <c r="EZG3" s="163"/>
      <c r="EZH3" s="163"/>
      <c r="EZI3" s="163"/>
      <c r="EZJ3" s="163"/>
      <c r="EZK3" s="163"/>
      <c r="EZL3" s="163"/>
      <c r="EZM3" s="163"/>
      <c r="EZN3" s="163"/>
      <c r="EZO3" s="163"/>
      <c r="EZP3" s="163"/>
      <c r="EZQ3" s="163"/>
      <c r="EZR3" s="163"/>
      <c r="EZS3" s="163"/>
      <c r="EZT3" s="163"/>
      <c r="EZU3" s="163"/>
      <c r="EZV3" s="163"/>
      <c r="EZW3" s="163"/>
      <c r="EZX3" s="163"/>
      <c r="EZY3" s="163"/>
      <c r="EZZ3" s="163"/>
      <c r="FAA3" s="163"/>
      <c r="FAB3" s="163"/>
      <c r="FAC3" s="163"/>
      <c r="FAD3" s="163"/>
      <c r="FAE3" s="163"/>
      <c r="FAF3" s="163"/>
      <c r="FAG3" s="163"/>
      <c r="FAH3" s="163"/>
      <c r="FAI3" s="163"/>
      <c r="FAJ3" s="163"/>
      <c r="FAK3" s="163"/>
      <c r="FAL3" s="163"/>
      <c r="FAM3" s="163"/>
      <c r="FAN3" s="163"/>
      <c r="FAO3" s="163"/>
      <c r="FAP3" s="163"/>
      <c r="FAQ3" s="163"/>
      <c r="FAR3" s="163"/>
      <c r="FAS3" s="163"/>
      <c r="FAT3" s="163"/>
      <c r="FAU3" s="163"/>
      <c r="FAV3" s="163"/>
      <c r="FAW3" s="163"/>
      <c r="FAX3" s="163"/>
      <c r="FAY3" s="163"/>
      <c r="FAZ3" s="163"/>
      <c r="FBA3" s="163"/>
      <c r="FBB3" s="163"/>
      <c r="FBC3" s="163"/>
      <c r="FBD3" s="163"/>
      <c r="FBE3" s="163"/>
      <c r="FBF3" s="163"/>
      <c r="FBG3" s="163"/>
      <c r="FBH3" s="163"/>
      <c r="FBI3" s="163"/>
      <c r="FBJ3" s="163"/>
      <c r="FBK3" s="163"/>
      <c r="FBL3" s="163"/>
      <c r="FBM3" s="163"/>
      <c r="FBN3" s="163"/>
      <c r="FBO3" s="163"/>
      <c r="FBP3" s="163"/>
      <c r="FBQ3" s="163"/>
      <c r="FBR3" s="163"/>
      <c r="FBS3" s="163"/>
      <c r="FBT3" s="163"/>
      <c r="FBU3" s="163"/>
      <c r="FBV3" s="163"/>
      <c r="FBW3" s="163"/>
      <c r="FBX3" s="163"/>
      <c r="FBY3" s="163"/>
      <c r="FBZ3" s="163"/>
      <c r="FCA3" s="163"/>
      <c r="FCB3" s="163"/>
      <c r="FCC3" s="163"/>
      <c r="FCD3" s="163"/>
      <c r="FCE3" s="163"/>
      <c r="FCF3" s="163"/>
      <c r="FCG3" s="163"/>
      <c r="FCH3" s="163"/>
      <c r="FCI3" s="163"/>
      <c r="FCJ3" s="163"/>
      <c r="FCK3" s="163"/>
      <c r="FCL3" s="163"/>
      <c r="FCM3" s="163"/>
      <c r="FCN3" s="163"/>
      <c r="FCO3" s="163"/>
      <c r="FCP3" s="163"/>
      <c r="FCQ3" s="163"/>
      <c r="FCR3" s="163"/>
      <c r="FCS3" s="163"/>
      <c r="FCT3" s="163"/>
      <c r="FCU3" s="163"/>
      <c r="FCV3" s="163"/>
      <c r="FCW3" s="163"/>
      <c r="FCX3" s="163"/>
      <c r="FCY3" s="163"/>
      <c r="FCZ3" s="163"/>
      <c r="FDA3" s="163"/>
      <c r="FDB3" s="163"/>
      <c r="FDC3" s="163"/>
      <c r="FDD3" s="163"/>
      <c r="FDE3" s="163"/>
      <c r="FDF3" s="163"/>
      <c r="FDG3" s="163"/>
      <c r="FDH3" s="163"/>
      <c r="FDI3" s="163"/>
      <c r="FDJ3" s="163"/>
      <c r="FDK3" s="163"/>
      <c r="FDL3" s="163"/>
      <c r="FDM3" s="163"/>
      <c r="FDN3" s="163"/>
      <c r="FDO3" s="163"/>
      <c r="FDP3" s="163"/>
      <c r="FDQ3" s="163"/>
      <c r="FDR3" s="163"/>
      <c r="FDS3" s="163"/>
      <c r="FDT3" s="163"/>
      <c r="FDU3" s="163"/>
      <c r="FDV3" s="163"/>
      <c r="FDW3" s="163"/>
      <c r="FDX3" s="163"/>
      <c r="FDY3" s="163"/>
      <c r="FDZ3" s="163"/>
      <c r="FEA3" s="163"/>
      <c r="FEB3" s="163"/>
      <c r="FEC3" s="163"/>
    </row>
    <row r="4" spans="1:4189" s="182" customFormat="1" ht="24.9" customHeight="1" x14ac:dyDescent="0.3">
      <c r="A4" s="312" t="s">
        <v>109</v>
      </c>
      <c r="B4" s="312" t="s">
        <v>1276</v>
      </c>
      <c r="C4" s="195">
        <v>71</v>
      </c>
      <c r="D4" s="227" t="s">
        <v>267</v>
      </c>
      <c r="E4" s="312" t="s">
        <v>22</v>
      </c>
      <c r="F4" s="312" t="s">
        <v>30</v>
      </c>
      <c r="G4" s="312" t="s">
        <v>37</v>
      </c>
      <c r="H4" s="312" t="s">
        <v>269</v>
      </c>
      <c r="I4" s="196" t="s">
        <v>1277</v>
      </c>
      <c r="J4" s="197" t="s">
        <v>8</v>
      </c>
      <c r="K4" s="180"/>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74"/>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c r="NY4" s="165"/>
      <c r="NZ4" s="165"/>
      <c r="OA4" s="165"/>
      <c r="OB4" s="165"/>
      <c r="OC4" s="165"/>
      <c r="OD4" s="165"/>
      <c r="OE4" s="165"/>
      <c r="OF4" s="165"/>
      <c r="OG4" s="165"/>
      <c r="OH4" s="165"/>
      <c r="OI4" s="165"/>
      <c r="OJ4" s="165"/>
      <c r="OK4" s="165"/>
      <c r="OL4" s="165"/>
      <c r="OM4" s="165"/>
      <c r="ON4" s="165"/>
      <c r="OO4" s="165"/>
      <c r="OP4" s="165"/>
      <c r="OQ4" s="165"/>
      <c r="OR4" s="165"/>
      <c r="OS4" s="165"/>
      <c r="OT4" s="165"/>
      <c r="OU4" s="165"/>
      <c r="OV4" s="165"/>
      <c r="OW4" s="165"/>
      <c r="OX4" s="165"/>
      <c r="OY4" s="165"/>
      <c r="OZ4" s="165"/>
      <c r="PA4" s="165"/>
      <c r="PB4" s="165"/>
      <c r="PC4" s="165"/>
      <c r="PD4" s="165"/>
      <c r="PE4" s="165"/>
      <c r="PF4" s="165"/>
      <c r="PG4" s="165"/>
      <c r="PH4" s="165"/>
      <c r="PI4" s="165"/>
      <c r="PJ4" s="165"/>
      <c r="PK4" s="165"/>
      <c r="PL4" s="165"/>
      <c r="PM4" s="165"/>
      <c r="PN4" s="165"/>
      <c r="PO4" s="165"/>
      <c r="PP4" s="165"/>
      <c r="PQ4" s="165"/>
      <c r="PR4" s="165"/>
      <c r="PS4" s="165"/>
      <c r="PT4" s="165"/>
      <c r="PU4" s="165"/>
      <c r="PV4" s="165"/>
      <c r="PW4" s="165"/>
      <c r="PX4" s="165"/>
      <c r="PY4" s="165"/>
      <c r="PZ4" s="165"/>
      <c r="QA4" s="165"/>
      <c r="QB4" s="165"/>
      <c r="QC4" s="165"/>
      <c r="QD4" s="165"/>
      <c r="QE4" s="165"/>
      <c r="QF4" s="165"/>
      <c r="QG4" s="165"/>
      <c r="QH4" s="165"/>
      <c r="QI4" s="165"/>
      <c r="QJ4" s="165"/>
      <c r="QK4" s="165"/>
      <c r="QL4" s="165"/>
      <c r="QM4" s="165"/>
      <c r="QN4" s="165"/>
      <c r="QO4" s="165"/>
      <c r="QP4" s="165"/>
      <c r="QQ4" s="165"/>
      <c r="QR4" s="165"/>
      <c r="QS4" s="165"/>
      <c r="QT4" s="165"/>
      <c r="QU4" s="165"/>
      <c r="QV4" s="165"/>
      <c r="QW4" s="165"/>
      <c r="QX4" s="165"/>
      <c r="QY4" s="165"/>
      <c r="QZ4" s="165"/>
      <c r="RA4" s="165"/>
      <c r="RB4" s="165"/>
      <c r="RC4" s="165"/>
      <c r="RD4" s="165"/>
      <c r="RE4" s="165"/>
      <c r="RF4" s="165"/>
      <c r="RG4" s="165"/>
      <c r="RH4" s="165"/>
      <c r="RI4" s="165"/>
      <c r="RJ4" s="165"/>
      <c r="RK4" s="165"/>
      <c r="RL4" s="165"/>
      <c r="RM4" s="165"/>
      <c r="RN4" s="165"/>
      <c r="RO4" s="165"/>
      <c r="RP4" s="165"/>
      <c r="RQ4" s="165"/>
      <c r="RR4" s="165"/>
      <c r="RS4" s="165"/>
      <c r="RT4" s="165"/>
      <c r="RU4" s="165"/>
      <c r="RV4" s="165"/>
      <c r="RW4" s="165"/>
      <c r="RX4" s="165"/>
      <c r="RY4" s="165"/>
      <c r="RZ4" s="165"/>
      <c r="SA4" s="165"/>
      <c r="SB4" s="165"/>
      <c r="SC4" s="165"/>
      <c r="SD4" s="165"/>
      <c r="SE4" s="165"/>
      <c r="SF4" s="165"/>
      <c r="SG4" s="165"/>
      <c r="SH4" s="165"/>
      <c r="SI4" s="165"/>
      <c r="SJ4" s="165"/>
      <c r="SK4" s="165"/>
      <c r="SL4" s="165"/>
      <c r="SM4" s="165"/>
      <c r="SN4" s="165"/>
      <c r="SO4" s="165"/>
      <c r="SP4" s="165"/>
      <c r="SQ4" s="165"/>
      <c r="SR4" s="165"/>
      <c r="SS4" s="165"/>
      <c r="ST4" s="165"/>
      <c r="SU4" s="165"/>
      <c r="SV4" s="165"/>
      <c r="SW4" s="165"/>
      <c r="SX4" s="165"/>
      <c r="SY4" s="165"/>
      <c r="SZ4" s="165"/>
      <c r="TA4" s="165"/>
      <c r="TB4" s="165"/>
      <c r="TC4" s="165"/>
      <c r="TD4" s="165"/>
      <c r="TE4" s="165"/>
      <c r="TF4" s="165"/>
      <c r="TG4" s="165"/>
      <c r="TH4" s="165"/>
      <c r="TI4" s="165"/>
      <c r="TJ4" s="165"/>
      <c r="TK4" s="165"/>
      <c r="TL4" s="165"/>
      <c r="TM4" s="165"/>
      <c r="TN4" s="165"/>
      <c r="TO4" s="165"/>
      <c r="TP4" s="165"/>
      <c r="TQ4" s="165"/>
      <c r="TR4" s="165"/>
      <c r="TS4" s="165"/>
      <c r="TT4" s="165"/>
      <c r="TU4" s="165"/>
      <c r="TV4" s="165"/>
      <c r="TW4" s="165"/>
      <c r="TX4" s="165"/>
      <c r="TY4" s="165"/>
      <c r="TZ4" s="165"/>
      <c r="UA4" s="165"/>
      <c r="UB4" s="165"/>
      <c r="UC4" s="165"/>
      <c r="UD4" s="165"/>
      <c r="UE4" s="165"/>
      <c r="UF4" s="165"/>
      <c r="UG4" s="165"/>
      <c r="UH4" s="165"/>
      <c r="UI4" s="165"/>
      <c r="UJ4" s="165"/>
      <c r="UK4" s="165"/>
      <c r="UL4" s="165"/>
      <c r="UM4" s="165"/>
      <c r="UN4" s="165"/>
      <c r="UO4" s="165"/>
      <c r="UP4" s="165"/>
      <c r="UQ4" s="165"/>
      <c r="UR4" s="165"/>
      <c r="US4" s="165"/>
      <c r="UT4" s="165"/>
      <c r="UU4" s="165"/>
      <c r="UV4" s="165"/>
      <c r="UW4" s="165"/>
      <c r="UX4" s="165"/>
      <c r="UY4" s="165"/>
      <c r="UZ4" s="165"/>
      <c r="VA4" s="165"/>
      <c r="VB4" s="165"/>
      <c r="VC4" s="165"/>
      <c r="VD4" s="165"/>
      <c r="VE4" s="165"/>
      <c r="VF4" s="165"/>
      <c r="VG4" s="165"/>
      <c r="VH4" s="165"/>
      <c r="VI4" s="165"/>
      <c r="VJ4" s="165"/>
      <c r="VK4" s="165"/>
      <c r="VL4" s="165"/>
      <c r="VM4" s="165"/>
      <c r="VN4" s="165"/>
      <c r="VO4" s="165"/>
      <c r="VP4" s="165"/>
      <c r="VQ4" s="165"/>
      <c r="VR4" s="165"/>
      <c r="VS4" s="165"/>
      <c r="VT4" s="165"/>
      <c r="VU4" s="165"/>
      <c r="VV4" s="165"/>
      <c r="VW4" s="165"/>
      <c r="VX4" s="165"/>
      <c r="VY4" s="165"/>
      <c r="VZ4" s="165"/>
      <c r="WA4" s="165"/>
      <c r="WB4" s="165"/>
      <c r="WC4" s="165"/>
      <c r="WD4" s="165"/>
      <c r="WE4" s="165"/>
      <c r="WF4" s="165"/>
      <c r="WG4" s="165"/>
      <c r="WH4" s="165"/>
      <c r="WI4" s="165"/>
      <c r="WJ4" s="165"/>
      <c r="WK4" s="165"/>
      <c r="WL4" s="165"/>
      <c r="WM4" s="165"/>
      <c r="WN4" s="165"/>
      <c r="WO4" s="165"/>
      <c r="WP4" s="165"/>
      <c r="WQ4" s="165"/>
      <c r="WR4" s="165"/>
      <c r="WS4" s="165"/>
      <c r="WT4" s="165"/>
      <c r="WU4" s="165"/>
      <c r="WV4" s="165"/>
      <c r="WW4" s="165"/>
      <c r="WX4" s="165"/>
      <c r="WY4" s="165"/>
      <c r="WZ4" s="165"/>
      <c r="XA4" s="165"/>
      <c r="XB4" s="165"/>
      <c r="XC4" s="165"/>
      <c r="XD4" s="165"/>
      <c r="XE4" s="165"/>
      <c r="XF4" s="165"/>
      <c r="XG4" s="165"/>
      <c r="XH4" s="165"/>
      <c r="XI4" s="165"/>
      <c r="XJ4" s="165"/>
      <c r="XK4" s="165"/>
      <c r="XL4" s="165"/>
      <c r="XM4" s="165"/>
      <c r="XN4" s="165"/>
      <c r="XO4" s="165"/>
      <c r="XP4" s="165"/>
      <c r="XQ4" s="165"/>
      <c r="XR4" s="165"/>
      <c r="XS4" s="165"/>
      <c r="XT4" s="165"/>
      <c r="XU4" s="165"/>
      <c r="XV4" s="165"/>
      <c r="XW4" s="165"/>
      <c r="XX4" s="165"/>
      <c r="XY4" s="165"/>
      <c r="XZ4" s="165"/>
      <c r="YA4" s="165"/>
      <c r="YB4" s="165"/>
      <c r="YC4" s="165"/>
      <c r="YD4" s="165"/>
      <c r="YE4" s="165"/>
      <c r="YF4" s="165"/>
      <c r="YG4" s="165"/>
      <c r="YH4" s="165"/>
      <c r="YI4" s="165"/>
      <c r="YJ4" s="165"/>
      <c r="YK4" s="165"/>
      <c r="YL4" s="165"/>
      <c r="YM4" s="165"/>
      <c r="YN4" s="165"/>
      <c r="YO4" s="165"/>
      <c r="YP4" s="165"/>
      <c r="YQ4" s="165"/>
      <c r="YR4" s="165"/>
      <c r="YS4" s="165"/>
      <c r="YT4" s="165"/>
      <c r="YU4" s="165"/>
      <c r="YV4" s="165"/>
      <c r="YW4" s="165"/>
      <c r="YX4" s="165"/>
      <c r="YY4" s="165"/>
      <c r="YZ4" s="165"/>
      <c r="ZA4" s="165"/>
      <c r="ZB4" s="165"/>
      <c r="ZC4" s="165"/>
      <c r="ZD4" s="165"/>
      <c r="ZE4" s="165"/>
      <c r="ZF4" s="165"/>
      <c r="ZG4" s="165"/>
      <c r="ZH4" s="165"/>
      <c r="ZI4" s="165"/>
      <c r="ZJ4" s="165"/>
      <c r="ZK4" s="165"/>
      <c r="ZL4" s="165"/>
      <c r="ZM4" s="165"/>
      <c r="ZN4" s="165"/>
      <c r="ZO4" s="165"/>
      <c r="ZP4" s="165"/>
      <c r="ZQ4" s="165"/>
      <c r="ZR4" s="165"/>
      <c r="ZS4" s="165"/>
      <c r="ZT4" s="165"/>
      <c r="ZU4" s="165"/>
      <c r="ZV4" s="165"/>
      <c r="ZW4" s="165"/>
      <c r="ZX4" s="165"/>
      <c r="ZY4" s="165"/>
      <c r="ZZ4" s="165"/>
      <c r="AAA4" s="165"/>
      <c r="AAB4" s="165"/>
      <c r="AAC4" s="165"/>
      <c r="AAD4" s="165"/>
      <c r="AAE4" s="165"/>
      <c r="AAF4" s="165"/>
      <c r="AAG4" s="165"/>
      <c r="AAH4" s="165"/>
      <c r="AAI4" s="165"/>
      <c r="AAJ4" s="165"/>
      <c r="AAK4" s="165"/>
      <c r="AAL4" s="165"/>
      <c r="AAM4" s="165"/>
      <c r="AAN4" s="165"/>
      <c r="AAO4" s="165"/>
      <c r="AAP4" s="165"/>
      <c r="AAQ4" s="165"/>
      <c r="AAR4" s="165"/>
      <c r="AAS4" s="165"/>
      <c r="AAT4" s="165"/>
      <c r="AAU4" s="165"/>
      <c r="AAV4" s="165"/>
      <c r="AAW4" s="165"/>
      <c r="AAX4" s="165"/>
      <c r="AAY4" s="165"/>
      <c r="AAZ4" s="165"/>
      <c r="ABA4" s="165"/>
      <c r="ABB4" s="165"/>
      <c r="ABC4" s="165"/>
      <c r="ABD4" s="165"/>
      <c r="ABE4" s="165"/>
      <c r="ABF4" s="165"/>
      <c r="ABG4" s="165"/>
      <c r="ABH4" s="165"/>
      <c r="ABI4" s="165"/>
      <c r="ABJ4" s="165"/>
      <c r="ABK4" s="165"/>
      <c r="ABL4" s="165"/>
      <c r="ABM4" s="165"/>
      <c r="ABN4" s="165"/>
      <c r="ABO4" s="165"/>
      <c r="ABP4" s="165"/>
      <c r="ABQ4" s="165"/>
      <c r="ABR4" s="165"/>
      <c r="ABS4" s="165"/>
      <c r="ABT4" s="165"/>
      <c r="ABU4" s="165"/>
      <c r="ABV4" s="165"/>
      <c r="ABW4" s="165"/>
      <c r="ABX4" s="165"/>
      <c r="ABY4" s="165"/>
      <c r="ABZ4" s="165"/>
      <c r="ACA4" s="165"/>
      <c r="ACB4" s="165"/>
      <c r="ACC4" s="165"/>
      <c r="ACD4" s="165"/>
      <c r="ACE4" s="165"/>
      <c r="ACF4" s="165"/>
      <c r="ACG4" s="165"/>
      <c r="ACH4" s="165"/>
      <c r="ACI4" s="165"/>
      <c r="ACJ4" s="165"/>
      <c r="ACK4" s="165"/>
      <c r="ACL4" s="165"/>
      <c r="ACM4" s="165"/>
      <c r="ACN4" s="165"/>
      <c r="ACO4" s="165"/>
      <c r="ACP4" s="165"/>
      <c r="ACQ4" s="165"/>
      <c r="ACR4" s="165"/>
      <c r="ACS4" s="165"/>
      <c r="ACT4" s="165"/>
      <c r="ACU4" s="165"/>
      <c r="ACV4" s="165"/>
      <c r="ACW4" s="165"/>
      <c r="ACX4" s="165"/>
      <c r="ACY4" s="165"/>
      <c r="ACZ4" s="165"/>
      <c r="ADA4" s="165"/>
      <c r="ADB4" s="165"/>
      <c r="ADC4" s="165"/>
      <c r="ADD4" s="165"/>
      <c r="ADE4" s="165"/>
      <c r="ADF4" s="165"/>
      <c r="ADG4" s="165"/>
      <c r="ADH4" s="165"/>
      <c r="ADI4" s="165"/>
      <c r="ADJ4" s="165"/>
      <c r="ADK4" s="165"/>
      <c r="ADL4" s="165"/>
      <c r="ADM4" s="165"/>
      <c r="ADN4" s="165"/>
      <c r="ADO4" s="165"/>
      <c r="ADP4" s="165"/>
      <c r="ADQ4" s="165"/>
      <c r="ADR4" s="165"/>
      <c r="ADS4" s="165"/>
      <c r="ADT4" s="165"/>
      <c r="ADU4" s="165"/>
      <c r="ADV4" s="165"/>
      <c r="ADW4" s="165"/>
      <c r="ADX4" s="165"/>
      <c r="ADY4" s="165"/>
      <c r="ADZ4" s="165"/>
      <c r="AEA4" s="165"/>
      <c r="AEB4" s="165"/>
      <c r="AEC4" s="165"/>
      <c r="AED4" s="165"/>
      <c r="AEE4" s="165"/>
      <c r="AEF4" s="165"/>
      <c r="AEG4" s="165"/>
      <c r="AEH4" s="165"/>
      <c r="AEI4" s="165"/>
      <c r="AEJ4" s="165"/>
      <c r="AEK4" s="165"/>
      <c r="AEL4" s="165"/>
      <c r="AEM4" s="165"/>
      <c r="AEN4" s="165"/>
      <c r="AEO4" s="165"/>
      <c r="AEP4" s="165"/>
      <c r="AEQ4" s="165"/>
      <c r="AER4" s="165"/>
      <c r="AES4" s="165"/>
      <c r="AET4" s="165"/>
      <c r="AEU4" s="165"/>
      <c r="AEV4" s="165"/>
      <c r="AEW4" s="165"/>
      <c r="AEX4" s="165"/>
      <c r="AEY4" s="165"/>
      <c r="AEZ4" s="165"/>
      <c r="AFA4" s="165"/>
      <c r="AFB4" s="165"/>
      <c r="AFC4" s="165"/>
      <c r="AFD4" s="165"/>
      <c r="AFE4" s="165"/>
      <c r="AFF4" s="165"/>
      <c r="AFG4" s="165"/>
      <c r="AFH4" s="165"/>
      <c r="AFI4" s="165"/>
      <c r="AFJ4" s="165"/>
      <c r="AFK4" s="165"/>
      <c r="AFL4" s="165"/>
      <c r="AFM4" s="165"/>
      <c r="AFN4" s="165"/>
      <c r="AFO4" s="165"/>
      <c r="AFP4" s="165"/>
      <c r="AFQ4" s="165"/>
      <c r="AFR4" s="165"/>
      <c r="AFS4" s="165"/>
      <c r="AFT4" s="165"/>
      <c r="AFU4" s="165"/>
      <c r="AFV4" s="165"/>
      <c r="AFW4" s="165"/>
      <c r="AFX4" s="165"/>
      <c r="AFY4" s="165"/>
      <c r="AFZ4" s="165"/>
      <c r="AGA4" s="165"/>
      <c r="AGB4" s="165"/>
      <c r="AGC4" s="165"/>
      <c r="AGD4" s="165"/>
      <c r="AGE4" s="165"/>
      <c r="AGF4" s="165"/>
      <c r="AGG4" s="165"/>
      <c r="AGH4" s="165"/>
      <c r="AGI4" s="165"/>
      <c r="AGJ4" s="165"/>
      <c r="AGK4" s="165"/>
      <c r="AGL4" s="165"/>
      <c r="AGM4" s="165"/>
      <c r="AGN4" s="165"/>
      <c r="AGO4" s="165"/>
      <c r="AGP4" s="165"/>
      <c r="AGQ4" s="165"/>
      <c r="AGR4" s="165"/>
      <c r="AGS4" s="165"/>
      <c r="AGT4" s="165"/>
      <c r="AGU4" s="165"/>
      <c r="AGV4" s="165"/>
      <c r="AGW4" s="165"/>
      <c r="AGX4" s="165"/>
      <c r="AGY4" s="165"/>
      <c r="AGZ4" s="165"/>
      <c r="AHA4" s="165"/>
      <c r="AHB4" s="165"/>
      <c r="AHC4" s="165"/>
      <c r="AHD4" s="165"/>
      <c r="AHE4" s="165"/>
      <c r="AHF4" s="165"/>
      <c r="AHG4" s="165"/>
      <c r="AHH4" s="165"/>
      <c r="AHI4" s="165"/>
      <c r="AHJ4" s="165"/>
      <c r="AHK4" s="165"/>
      <c r="AHL4" s="165"/>
      <c r="AHM4" s="165"/>
      <c r="AHN4" s="165"/>
      <c r="AHO4" s="165"/>
      <c r="AHP4" s="165"/>
      <c r="AHQ4" s="165"/>
      <c r="AHR4" s="165"/>
      <c r="AHS4" s="165"/>
      <c r="AHT4" s="165"/>
      <c r="AHU4" s="165"/>
      <c r="AHV4" s="165"/>
      <c r="AHW4" s="165"/>
      <c r="AHX4" s="165"/>
      <c r="AHY4" s="165"/>
      <c r="AHZ4" s="165"/>
      <c r="AIA4" s="165"/>
      <c r="AIB4" s="165"/>
      <c r="AIC4" s="165"/>
      <c r="AID4" s="165"/>
      <c r="AIE4" s="165"/>
      <c r="AIF4" s="165"/>
      <c r="AIG4" s="165"/>
      <c r="AIH4" s="165"/>
      <c r="AII4" s="165"/>
      <c r="AIJ4" s="165"/>
      <c r="AIK4" s="165"/>
      <c r="AIL4" s="165"/>
      <c r="AIM4" s="165"/>
      <c r="AIN4" s="165"/>
      <c r="AIO4" s="165"/>
      <c r="AIP4" s="165"/>
      <c r="AIQ4" s="165"/>
      <c r="AIR4" s="165"/>
      <c r="AIS4" s="165"/>
      <c r="AIT4" s="165"/>
      <c r="AIU4" s="165"/>
      <c r="AIV4" s="165"/>
      <c r="AIW4" s="165"/>
      <c r="AIX4" s="165"/>
      <c r="AIY4" s="165"/>
      <c r="AIZ4" s="165"/>
      <c r="AJA4" s="165"/>
      <c r="AJB4" s="165"/>
      <c r="AJC4" s="165"/>
      <c r="AJD4" s="165"/>
      <c r="AJE4" s="165"/>
      <c r="AJF4" s="165"/>
      <c r="AJG4" s="165"/>
      <c r="AJH4" s="165"/>
      <c r="AJI4" s="165"/>
      <c r="AJJ4" s="165"/>
      <c r="AJK4" s="165"/>
      <c r="AJL4" s="165"/>
      <c r="AJM4" s="165"/>
      <c r="AJN4" s="165"/>
      <c r="AJO4" s="165"/>
      <c r="AJP4" s="165"/>
      <c r="AJQ4" s="165"/>
      <c r="AJR4" s="165"/>
      <c r="AJS4" s="165"/>
      <c r="AJT4" s="165"/>
      <c r="AJU4" s="165"/>
      <c r="AJV4" s="165"/>
      <c r="AJW4" s="165"/>
      <c r="AJX4" s="165"/>
      <c r="AJY4" s="165"/>
      <c r="AJZ4" s="165"/>
      <c r="AKA4" s="165"/>
      <c r="AKB4" s="165"/>
      <c r="AKC4" s="165"/>
      <c r="AKD4" s="165"/>
      <c r="AKE4" s="165"/>
      <c r="AKF4" s="165"/>
      <c r="AKG4" s="165"/>
      <c r="AKH4" s="165"/>
      <c r="AKI4" s="165"/>
      <c r="AKJ4" s="165"/>
      <c r="AKK4" s="165"/>
      <c r="AKL4" s="165"/>
      <c r="AKM4" s="165"/>
      <c r="AKN4" s="165"/>
      <c r="AKO4" s="165"/>
      <c r="AKP4" s="165"/>
      <c r="AKQ4" s="165"/>
      <c r="AKR4" s="165"/>
      <c r="AKS4" s="165"/>
      <c r="AKT4" s="165"/>
      <c r="AKU4" s="165"/>
      <c r="AKV4" s="165"/>
      <c r="AKW4" s="165"/>
      <c r="AKX4" s="165"/>
      <c r="AKY4" s="165"/>
      <c r="AKZ4" s="165"/>
      <c r="ALA4" s="165"/>
      <c r="ALB4" s="165"/>
      <c r="ALC4" s="165"/>
      <c r="ALD4" s="165"/>
      <c r="ALE4" s="165"/>
      <c r="ALF4" s="165"/>
      <c r="ALG4" s="165"/>
      <c r="ALH4" s="165"/>
      <c r="ALI4" s="165"/>
      <c r="ALJ4" s="165"/>
      <c r="ALK4" s="165"/>
      <c r="ALL4" s="165"/>
      <c r="ALM4" s="165"/>
      <c r="ALN4" s="165"/>
      <c r="ALO4" s="165"/>
      <c r="ALP4" s="165"/>
      <c r="ALQ4" s="165"/>
      <c r="ALR4" s="165"/>
      <c r="ALS4" s="165"/>
      <c r="ALT4" s="165"/>
      <c r="ALU4" s="165"/>
      <c r="ALV4" s="165"/>
      <c r="ALW4" s="165"/>
      <c r="ALX4" s="165"/>
      <c r="ALY4" s="165"/>
      <c r="ALZ4" s="165"/>
      <c r="AMA4" s="165"/>
      <c r="AMB4" s="165"/>
      <c r="AMC4" s="165"/>
      <c r="AMD4" s="165"/>
      <c r="AME4" s="165"/>
      <c r="AMF4" s="165"/>
      <c r="AMG4" s="165"/>
      <c r="AMH4" s="165"/>
      <c r="AMI4" s="165"/>
      <c r="AMJ4" s="165"/>
      <c r="AMK4" s="165"/>
      <c r="AML4" s="165"/>
      <c r="AMM4" s="165"/>
      <c r="AMN4" s="165"/>
      <c r="AMO4" s="165"/>
      <c r="AMP4" s="165"/>
      <c r="AMQ4" s="165"/>
      <c r="AMR4" s="165"/>
      <c r="AMS4" s="165"/>
      <c r="AMT4" s="165"/>
      <c r="AMU4" s="165"/>
      <c r="AMV4" s="165"/>
      <c r="AMW4" s="165"/>
      <c r="AMX4" s="165"/>
      <c r="AMY4" s="165"/>
      <c r="AMZ4" s="165"/>
      <c r="ANA4" s="165"/>
      <c r="ANB4" s="165"/>
      <c r="ANC4" s="165"/>
      <c r="AND4" s="165"/>
      <c r="ANE4" s="165"/>
      <c r="ANF4" s="165"/>
      <c r="ANG4" s="165"/>
      <c r="ANH4" s="165"/>
      <c r="ANI4" s="165"/>
      <c r="ANJ4" s="165"/>
      <c r="ANK4" s="165"/>
      <c r="ANL4" s="165"/>
      <c r="ANM4" s="165"/>
      <c r="ANN4" s="165"/>
      <c r="ANO4" s="165"/>
      <c r="ANP4" s="165"/>
      <c r="ANQ4" s="165"/>
      <c r="ANR4" s="165"/>
      <c r="ANS4" s="165"/>
      <c r="ANT4" s="165"/>
      <c r="ANU4" s="165"/>
      <c r="ANV4" s="165"/>
      <c r="ANW4" s="165"/>
      <c r="ANX4" s="165"/>
      <c r="ANY4" s="165"/>
      <c r="ANZ4" s="165"/>
      <c r="AOA4" s="165"/>
      <c r="AOB4" s="165"/>
      <c r="AOC4" s="165"/>
      <c r="AOD4" s="165"/>
      <c r="AOE4" s="165"/>
      <c r="AOF4" s="165"/>
      <c r="AOG4" s="165"/>
      <c r="AOH4" s="165"/>
      <c r="AOI4" s="165"/>
      <c r="AOJ4" s="165"/>
      <c r="AOK4" s="165"/>
      <c r="AOL4" s="165"/>
      <c r="AOM4" s="165"/>
      <c r="AON4" s="165"/>
      <c r="AOO4" s="165"/>
      <c r="AOP4" s="165"/>
      <c r="AOQ4" s="165"/>
      <c r="AOR4" s="165"/>
      <c r="AOS4" s="165"/>
      <c r="AOT4" s="165"/>
      <c r="AOU4" s="165"/>
      <c r="AOV4" s="165"/>
      <c r="AOW4" s="165"/>
      <c r="AOX4" s="165"/>
      <c r="AOY4" s="165"/>
      <c r="AOZ4" s="165"/>
      <c r="APA4" s="165"/>
      <c r="APB4" s="165"/>
      <c r="APC4" s="165"/>
      <c r="APD4" s="165"/>
      <c r="APE4" s="165"/>
      <c r="APF4" s="165"/>
      <c r="APG4" s="165"/>
      <c r="APH4" s="165"/>
      <c r="API4" s="165"/>
      <c r="APJ4" s="165"/>
      <c r="APK4" s="165"/>
      <c r="APL4" s="165"/>
      <c r="APM4" s="165"/>
      <c r="APN4" s="165"/>
      <c r="APO4" s="165"/>
      <c r="APP4" s="165"/>
      <c r="APQ4" s="165"/>
      <c r="APR4" s="165"/>
      <c r="APS4" s="165"/>
      <c r="APT4" s="165"/>
      <c r="APU4" s="165"/>
      <c r="APV4" s="165"/>
      <c r="APW4" s="165"/>
      <c r="APX4" s="165"/>
      <c r="APY4" s="165"/>
      <c r="APZ4" s="165"/>
      <c r="AQA4" s="165"/>
      <c r="AQB4" s="165"/>
      <c r="AQC4" s="165"/>
      <c r="AQD4" s="165"/>
      <c r="AQE4" s="165"/>
      <c r="AQF4" s="165"/>
      <c r="AQG4" s="165"/>
      <c r="AQH4" s="165"/>
      <c r="AQI4" s="165"/>
      <c r="AQJ4" s="165"/>
      <c r="AQK4" s="165"/>
      <c r="AQL4" s="165"/>
      <c r="AQM4" s="165"/>
      <c r="AQN4" s="165"/>
      <c r="AQO4" s="165"/>
      <c r="AQP4" s="165"/>
      <c r="AQQ4" s="165"/>
      <c r="AQR4" s="165"/>
      <c r="AQS4" s="165"/>
      <c r="AQT4" s="165"/>
      <c r="AQU4" s="165"/>
      <c r="AQV4" s="165"/>
      <c r="AQW4" s="165"/>
      <c r="AQX4" s="165"/>
      <c r="AQY4" s="165"/>
      <c r="AQZ4" s="165"/>
      <c r="ARA4" s="165"/>
      <c r="ARB4" s="165"/>
      <c r="ARC4" s="165"/>
      <c r="ARD4" s="165"/>
      <c r="ARE4" s="165"/>
      <c r="ARF4" s="165"/>
      <c r="ARG4" s="165"/>
      <c r="ARH4" s="165"/>
      <c r="ARI4" s="165"/>
      <c r="ARJ4" s="165"/>
      <c r="ARK4" s="165"/>
      <c r="ARL4" s="165"/>
      <c r="ARM4" s="165"/>
      <c r="ARN4" s="165"/>
      <c r="ARO4" s="165"/>
      <c r="ARP4" s="165"/>
      <c r="ARQ4" s="165"/>
      <c r="ARR4" s="165"/>
      <c r="ARS4" s="165"/>
      <c r="ART4" s="165"/>
      <c r="ARU4" s="165"/>
      <c r="ARV4" s="165"/>
      <c r="ARW4" s="165"/>
      <c r="ARX4" s="165"/>
      <c r="ARY4" s="165"/>
      <c r="ARZ4" s="165"/>
      <c r="ASA4" s="165"/>
      <c r="ASB4" s="165"/>
      <c r="ASC4" s="165"/>
      <c r="ASD4" s="165"/>
      <c r="ASE4" s="165"/>
      <c r="ASF4" s="165"/>
      <c r="ASG4" s="165"/>
      <c r="ASH4" s="165"/>
      <c r="ASI4" s="165"/>
      <c r="ASJ4" s="165"/>
      <c r="ASK4" s="165"/>
      <c r="ASL4" s="165"/>
      <c r="ASM4" s="165"/>
      <c r="ASN4" s="165"/>
      <c r="ASO4" s="165"/>
      <c r="ASP4" s="165"/>
      <c r="ASQ4" s="165"/>
      <c r="ASR4" s="165"/>
      <c r="ASS4" s="165"/>
      <c r="AST4" s="165"/>
      <c r="ASU4" s="165"/>
      <c r="ASV4" s="165"/>
      <c r="ASW4" s="165"/>
      <c r="ASX4" s="165"/>
      <c r="ASY4" s="165"/>
      <c r="ASZ4" s="165"/>
      <c r="ATA4" s="165"/>
      <c r="ATB4" s="165"/>
      <c r="ATC4" s="165"/>
      <c r="ATD4" s="165"/>
      <c r="ATE4" s="165"/>
      <c r="ATF4" s="165"/>
      <c r="ATG4" s="165"/>
      <c r="ATH4" s="165"/>
      <c r="ATI4" s="165"/>
      <c r="ATJ4" s="165"/>
      <c r="ATK4" s="165"/>
      <c r="ATL4" s="165"/>
      <c r="ATM4" s="165"/>
      <c r="ATN4" s="165"/>
      <c r="ATO4" s="165"/>
      <c r="ATP4" s="165"/>
      <c r="ATQ4" s="165"/>
      <c r="ATR4" s="165"/>
      <c r="ATS4" s="165"/>
      <c r="ATT4" s="165"/>
      <c r="ATU4" s="165"/>
      <c r="ATV4" s="165"/>
      <c r="ATW4" s="165"/>
      <c r="ATX4" s="165"/>
      <c r="ATY4" s="165"/>
      <c r="ATZ4" s="165"/>
      <c r="AUA4" s="165"/>
      <c r="AUB4" s="165"/>
      <c r="AUC4" s="165"/>
      <c r="AUD4" s="165"/>
      <c r="AUE4" s="165"/>
      <c r="AUF4" s="165"/>
      <c r="AUG4" s="165"/>
      <c r="AUH4" s="165"/>
      <c r="AUI4" s="165"/>
      <c r="AUJ4" s="165"/>
      <c r="AUK4" s="165"/>
      <c r="AUL4" s="165"/>
      <c r="AUM4" s="165"/>
      <c r="AUN4" s="165"/>
      <c r="AUO4" s="165"/>
      <c r="AUP4" s="165"/>
      <c r="AUQ4" s="165"/>
      <c r="AUR4" s="165"/>
      <c r="AUS4" s="165"/>
      <c r="AUT4" s="165"/>
      <c r="AUU4" s="165"/>
      <c r="AUV4" s="165"/>
      <c r="AUW4" s="165"/>
      <c r="AUX4" s="165"/>
      <c r="AUY4" s="165"/>
      <c r="AUZ4" s="165"/>
      <c r="AVA4" s="165"/>
      <c r="AVB4" s="165"/>
      <c r="AVC4" s="165"/>
      <c r="AVD4" s="165"/>
      <c r="AVE4" s="165"/>
      <c r="AVF4" s="165"/>
      <c r="AVG4" s="165"/>
      <c r="AVH4" s="165"/>
      <c r="AVI4" s="165"/>
      <c r="AVJ4" s="165"/>
      <c r="AVK4" s="165"/>
      <c r="AVL4" s="165"/>
      <c r="AVM4" s="165"/>
      <c r="AVN4" s="165"/>
      <c r="AVO4" s="165"/>
      <c r="AVP4" s="165"/>
      <c r="AVQ4" s="165"/>
      <c r="AVR4" s="165"/>
      <c r="AVS4" s="165"/>
      <c r="AVT4" s="165"/>
      <c r="AVU4" s="165"/>
      <c r="AVV4" s="165"/>
      <c r="AVW4" s="165"/>
      <c r="AVX4" s="165"/>
      <c r="AVY4" s="165"/>
      <c r="AVZ4" s="165"/>
      <c r="AWA4" s="165"/>
      <c r="AWB4" s="165"/>
      <c r="AWC4" s="165"/>
      <c r="AWD4" s="165"/>
      <c r="AWE4" s="165"/>
      <c r="AWF4" s="165"/>
      <c r="AWG4" s="165"/>
      <c r="AWH4" s="165"/>
      <c r="AWI4" s="165"/>
      <c r="AWJ4" s="165"/>
      <c r="AWK4" s="165"/>
      <c r="AWL4" s="165"/>
      <c r="AWM4" s="165"/>
      <c r="AWN4" s="165"/>
      <c r="AWO4" s="165"/>
      <c r="AWP4" s="165"/>
      <c r="AWQ4" s="165"/>
      <c r="AWR4" s="165"/>
      <c r="AWS4" s="165"/>
      <c r="AWT4" s="165"/>
      <c r="AWU4" s="165"/>
      <c r="AWV4" s="165"/>
      <c r="AWW4" s="165"/>
      <c r="AWX4" s="165"/>
      <c r="AWY4" s="165"/>
      <c r="AWZ4" s="165"/>
      <c r="AXA4" s="165"/>
      <c r="AXB4" s="165"/>
      <c r="AXC4" s="165"/>
      <c r="AXD4" s="165"/>
      <c r="AXE4" s="165"/>
      <c r="AXF4" s="165"/>
      <c r="AXG4" s="165"/>
      <c r="AXH4" s="165"/>
      <c r="AXI4" s="165"/>
      <c r="AXJ4" s="165"/>
      <c r="AXK4" s="165"/>
      <c r="AXL4" s="165"/>
      <c r="AXM4" s="165"/>
      <c r="AXN4" s="165"/>
      <c r="AXO4" s="165"/>
      <c r="AXP4" s="165"/>
      <c r="AXQ4" s="165"/>
      <c r="AXR4" s="165"/>
      <c r="AXS4" s="165"/>
      <c r="AXT4" s="165"/>
      <c r="AXU4" s="165"/>
      <c r="AXV4" s="165"/>
      <c r="AXW4" s="165"/>
      <c r="AXX4" s="165"/>
      <c r="AXY4" s="165"/>
      <c r="AXZ4" s="165"/>
      <c r="AYA4" s="165"/>
      <c r="AYB4" s="165"/>
      <c r="AYC4" s="165"/>
      <c r="AYD4" s="165"/>
      <c r="AYE4" s="165"/>
      <c r="AYF4" s="165"/>
      <c r="AYG4" s="165"/>
      <c r="AYH4" s="165"/>
      <c r="AYI4" s="165"/>
      <c r="AYJ4" s="165"/>
      <c r="AYK4" s="165"/>
      <c r="AYL4" s="165"/>
      <c r="AYM4" s="165"/>
      <c r="AYN4" s="165"/>
      <c r="AYO4" s="165"/>
      <c r="AYP4" s="165"/>
      <c r="AYQ4" s="165"/>
      <c r="AYR4" s="165"/>
      <c r="AYS4" s="165"/>
      <c r="AYT4" s="165"/>
      <c r="AYU4" s="165"/>
      <c r="AYV4" s="165"/>
      <c r="AYW4" s="165"/>
      <c r="AYX4" s="165"/>
      <c r="AYY4" s="165"/>
      <c r="AYZ4" s="165"/>
      <c r="AZA4" s="165"/>
      <c r="AZB4" s="165"/>
      <c r="AZC4" s="165"/>
      <c r="AZD4" s="165"/>
      <c r="AZE4" s="165"/>
      <c r="AZF4" s="165"/>
      <c r="AZG4" s="165"/>
      <c r="AZH4" s="165"/>
      <c r="AZI4" s="165"/>
      <c r="AZJ4" s="165"/>
      <c r="AZK4" s="165"/>
      <c r="AZL4" s="165"/>
      <c r="AZM4" s="165"/>
      <c r="AZN4" s="165"/>
      <c r="AZO4" s="165"/>
      <c r="AZP4" s="165"/>
      <c r="AZQ4" s="165"/>
      <c r="AZR4" s="165"/>
      <c r="AZS4" s="165"/>
      <c r="AZT4" s="165"/>
      <c r="AZU4" s="165"/>
      <c r="AZV4" s="165"/>
      <c r="AZW4" s="165"/>
      <c r="AZX4" s="165"/>
      <c r="AZY4" s="165"/>
      <c r="AZZ4" s="165"/>
      <c r="BAA4" s="165"/>
      <c r="BAB4" s="165"/>
      <c r="BAC4" s="165"/>
      <c r="BAD4" s="165"/>
      <c r="BAE4" s="165"/>
      <c r="BAF4" s="165"/>
      <c r="BAG4" s="165"/>
      <c r="BAH4" s="165"/>
      <c r="BAI4" s="165"/>
      <c r="BAJ4" s="165"/>
      <c r="BAK4" s="165"/>
      <c r="BAL4" s="165"/>
      <c r="BAM4" s="165"/>
      <c r="BAN4" s="165"/>
      <c r="BAO4" s="165"/>
      <c r="BAP4" s="165"/>
      <c r="BAQ4" s="165"/>
      <c r="BAR4" s="165"/>
      <c r="BAS4" s="165"/>
      <c r="BAT4" s="165"/>
      <c r="BAU4" s="165"/>
      <c r="BAV4" s="165"/>
      <c r="BAW4" s="165"/>
      <c r="BAX4" s="165"/>
      <c r="BAY4" s="165"/>
      <c r="BAZ4" s="165"/>
      <c r="BBA4" s="165"/>
      <c r="BBB4" s="165"/>
      <c r="BBC4" s="165"/>
      <c r="BBD4" s="165"/>
      <c r="BBE4" s="165"/>
      <c r="BBF4" s="165"/>
      <c r="BBG4" s="165"/>
      <c r="BBH4" s="165"/>
      <c r="BBI4" s="165"/>
      <c r="BBJ4" s="165"/>
      <c r="BBK4" s="165"/>
      <c r="BBL4" s="165"/>
      <c r="BBM4" s="165"/>
      <c r="BBN4" s="165"/>
      <c r="BBO4" s="165"/>
      <c r="BBP4" s="165"/>
      <c r="BBQ4" s="165"/>
      <c r="BBR4" s="165"/>
      <c r="BBS4" s="165"/>
      <c r="BBT4" s="165"/>
      <c r="BBU4" s="165"/>
      <c r="BBV4" s="165"/>
      <c r="BBW4" s="165"/>
      <c r="BBX4" s="165"/>
      <c r="BBY4" s="165"/>
      <c r="BBZ4" s="165"/>
      <c r="BCA4" s="165"/>
      <c r="BCB4" s="165"/>
      <c r="BCC4" s="165"/>
      <c r="BCD4" s="165"/>
      <c r="BCE4" s="165"/>
      <c r="BCF4" s="165"/>
      <c r="BCG4" s="165"/>
      <c r="BCH4" s="165"/>
      <c r="BCI4" s="165"/>
      <c r="BCJ4" s="165"/>
      <c r="BCK4" s="165"/>
      <c r="BCL4" s="165"/>
      <c r="BCM4" s="165"/>
      <c r="BCN4" s="165"/>
      <c r="BCO4" s="165"/>
      <c r="BCP4" s="165"/>
      <c r="BCQ4" s="165"/>
      <c r="BCR4" s="165"/>
      <c r="BCS4" s="165"/>
      <c r="BCT4" s="165"/>
      <c r="BCU4" s="165"/>
      <c r="BCV4" s="165"/>
      <c r="BCW4" s="165"/>
      <c r="BCX4" s="165"/>
      <c r="BCY4" s="165"/>
      <c r="BCZ4" s="165"/>
      <c r="BDA4" s="165"/>
      <c r="BDB4" s="165"/>
      <c r="BDC4" s="165"/>
      <c r="BDD4" s="165"/>
      <c r="BDE4" s="165"/>
      <c r="BDF4" s="165"/>
      <c r="BDG4" s="165"/>
      <c r="BDH4" s="165"/>
      <c r="BDI4" s="165"/>
      <c r="BDJ4" s="165"/>
      <c r="BDK4" s="165"/>
      <c r="BDL4" s="165"/>
      <c r="BDM4" s="165"/>
      <c r="BDN4" s="165"/>
      <c r="BDO4" s="165"/>
      <c r="BDP4" s="165"/>
      <c r="BDQ4" s="165"/>
      <c r="BDR4" s="165"/>
      <c r="BDS4" s="165"/>
      <c r="BDT4" s="165"/>
      <c r="BDU4" s="165"/>
      <c r="BDV4" s="165"/>
      <c r="BDW4" s="165"/>
      <c r="BDX4" s="165"/>
      <c r="BDY4" s="165"/>
      <c r="BDZ4" s="165"/>
      <c r="BEA4" s="165"/>
      <c r="BEB4" s="165"/>
      <c r="BEC4" s="165"/>
      <c r="BED4" s="165"/>
      <c r="BEE4" s="165"/>
      <c r="BEF4" s="165"/>
      <c r="BEG4" s="165"/>
      <c r="BEH4" s="165"/>
      <c r="BEI4" s="165"/>
      <c r="BEJ4" s="165"/>
      <c r="BEK4" s="165"/>
      <c r="BEL4" s="165"/>
      <c r="BEM4" s="165"/>
      <c r="BEN4" s="165"/>
      <c r="BEO4" s="165"/>
      <c r="BEP4" s="165"/>
      <c r="BEQ4" s="165"/>
      <c r="BER4" s="165"/>
      <c r="BES4" s="165"/>
      <c r="BET4" s="165"/>
      <c r="BEU4" s="165"/>
      <c r="BEV4" s="165"/>
      <c r="BEW4" s="165"/>
      <c r="BEX4" s="165"/>
      <c r="BEY4" s="165"/>
      <c r="BEZ4" s="165"/>
      <c r="BFA4" s="165"/>
      <c r="BFB4" s="165"/>
      <c r="BFC4" s="165"/>
      <c r="BFD4" s="165"/>
      <c r="BFE4" s="165"/>
      <c r="BFF4" s="165"/>
      <c r="BFG4" s="165"/>
      <c r="BFH4" s="165"/>
      <c r="BFI4" s="165"/>
      <c r="BFJ4" s="165"/>
      <c r="BFK4" s="165"/>
      <c r="BFL4" s="165"/>
      <c r="BFM4" s="165"/>
      <c r="BFN4" s="165"/>
      <c r="BFO4" s="165"/>
      <c r="BFP4" s="165"/>
      <c r="BFQ4" s="165"/>
      <c r="BFR4" s="165"/>
      <c r="BFS4" s="165"/>
      <c r="BFT4" s="165"/>
      <c r="BFU4" s="165"/>
      <c r="BFV4" s="165"/>
      <c r="BFW4" s="165"/>
      <c r="BFX4" s="165"/>
      <c r="BFY4" s="165"/>
      <c r="BFZ4" s="165"/>
      <c r="BGA4" s="165"/>
      <c r="BGB4" s="165"/>
      <c r="BGC4" s="165"/>
      <c r="BGD4" s="165"/>
      <c r="BGE4" s="165"/>
      <c r="BGF4" s="165"/>
      <c r="BGG4" s="165"/>
      <c r="BGH4" s="165"/>
      <c r="BGI4" s="165"/>
      <c r="BGJ4" s="165"/>
      <c r="BGK4" s="165"/>
      <c r="BGL4" s="165"/>
      <c r="BGM4" s="165"/>
      <c r="BGN4" s="165"/>
      <c r="BGO4" s="165"/>
      <c r="BGP4" s="165"/>
      <c r="BGQ4" s="165"/>
      <c r="BGR4" s="165"/>
      <c r="BGS4" s="165"/>
      <c r="BGT4" s="165"/>
      <c r="BGU4" s="165"/>
      <c r="BGV4" s="165"/>
      <c r="BGW4" s="165"/>
      <c r="BGX4" s="165"/>
      <c r="BGY4" s="165"/>
      <c r="BGZ4" s="165"/>
      <c r="BHA4" s="165"/>
      <c r="BHB4" s="165"/>
      <c r="BHC4" s="165"/>
      <c r="BHD4" s="165"/>
      <c r="BHE4" s="165"/>
      <c r="BHF4" s="165"/>
      <c r="BHG4" s="165"/>
      <c r="BHH4" s="165"/>
      <c r="BHI4" s="165"/>
      <c r="BHJ4" s="165"/>
      <c r="BHK4" s="165"/>
      <c r="BHL4" s="165"/>
      <c r="BHM4" s="165"/>
      <c r="BHN4" s="165"/>
      <c r="BHO4" s="165"/>
      <c r="BHP4" s="165"/>
      <c r="BHQ4" s="165"/>
      <c r="BHR4" s="165"/>
      <c r="BHS4" s="165"/>
      <c r="BHT4" s="165"/>
      <c r="BHU4" s="165"/>
      <c r="BHV4" s="165"/>
      <c r="BHW4" s="165"/>
      <c r="BHX4" s="165"/>
      <c r="BHY4" s="165"/>
      <c r="BHZ4" s="165"/>
      <c r="BIA4" s="165"/>
      <c r="BIB4" s="165"/>
      <c r="BIC4" s="165"/>
      <c r="BID4" s="165"/>
      <c r="BIE4" s="165"/>
      <c r="BIF4" s="165"/>
      <c r="BIG4" s="165"/>
      <c r="BIH4" s="165"/>
      <c r="BII4" s="165"/>
      <c r="BIJ4" s="165"/>
      <c r="BIK4" s="165"/>
      <c r="BIL4" s="165"/>
      <c r="BIM4" s="165"/>
      <c r="BIN4" s="165"/>
      <c r="BIO4" s="165"/>
      <c r="BIP4" s="165"/>
      <c r="BIQ4" s="165"/>
      <c r="BIR4" s="165"/>
      <c r="BIS4" s="165"/>
      <c r="BIT4" s="165"/>
      <c r="BIU4" s="165"/>
      <c r="BIV4" s="165"/>
      <c r="BIW4" s="165"/>
      <c r="BIX4" s="165"/>
      <c r="BIY4" s="165"/>
      <c r="BIZ4" s="165"/>
      <c r="BJA4" s="165"/>
      <c r="BJB4" s="165"/>
      <c r="BJC4" s="165"/>
      <c r="BJD4" s="165"/>
      <c r="BJE4" s="165"/>
      <c r="BJF4" s="165"/>
      <c r="BJG4" s="165"/>
      <c r="BJH4" s="165"/>
      <c r="BJI4" s="165"/>
      <c r="BJJ4" s="165"/>
      <c r="BJK4" s="165"/>
      <c r="BJL4" s="165"/>
      <c r="BJM4" s="165"/>
      <c r="BJN4" s="165"/>
      <c r="BJO4" s="165"/>
      <c r="BJP4" s="165"/>
      <c r="BJQ4" s="165"/>
      <c r="BJR4" s="165"/>
      <c r="BJS4" s="165"/>
      <c r="BJT4" s="165"/>
      <c r="BJU4" s="165"/>
      <c r="BJV4" s="165"/>
      <c r="BJW4" s="165"/>
      <c r="BJX4" s="165"/>
      <c r="BJY4" s="165"/>
      <c r="BJZ4" s="165"/>
      <c r="BKA4" s="165"/>
      <c r="BKB4" s="165"/>
      <c r="BKC4" s="165"/>
      <c r="BKD4" s="165"/>
      <c r="BKE4" s="165"/>
      <c r="BKF4" s="165"/>
      <c r="BKG4" s="165"/>
      <c r="BKH4" s="165"/>
      <c r="BKI4" s="165"/>
      <c r="BKJ4" s="165"/>
      <c r="BKK4" s="165"/>
      <c r="BKL4" s="165"/>
      <c r="BKM4" s="165"/>
      <c r="BKN4" s="165"/>
      <c r="BKO4" s="165"/>
      <c r="BKP4" s="165"/>
      <c r="BKQ4" s="165"/>
      <c r="BKR4" s="165"/>
      <c r="BKS4" s="165"/>
      <c r="BKT4" s="165"/>
      <c r="BKU4" s="165"/>
      <c r="BKV4" s="165"/>
      <c r="BKW4" s="165"/>
      <c r="BKX4" s="165"/>
      <c r="BKY4" s="165"/>
      <c r="BKZ4" s="165"/>
      <c r="BLA4" s="165"/>
      <c r="BLB4" s="165"/>
      <c r="BLC4" s="165"/>
      <c r="BLD4" s="165"/>
      <c r="BLE4" s="165"/>
      <c r="BLF4" s="165"/>
      <c r="BLG4" s="165"/>
      <c r="BLH4" s="165"/>
      <c r="BLI4" s="165"/>
      <c r="BLJ4" s="165"/>
      <c r="BLK4" s="165"/>
      <c r="BLL4" s="165"/>
      <c r="BLM4" s="165"/>
      <c r="BLN4" s="165"/>
      <c r="BLO4" s="165"/>
      <c r="BLP4" s="165"/>
      <c r="BLQ4" s="165"/>
      <c r="BLR4" s="165"/>
      <c r="BLS4" s="165"/>
      <c r="BLT4" s="165"/>
      <c r="BLU4" s="165"/>
      <c r="BLV4" s="165"/>
      <c r="BLW4" s="165"/>
      <c r="BLX4" s="165"/>
      <c r="BLY4" s="165"/>
      <c r="BLZ4" s="165"/>
      <c r="BMA4" s="165"/>
      <c r="BMB4" s="165"/>
      <c r="BMC4" s="165"/>
      <c r="BMD4" s="165"/>
      <c r="BME4" s="165"/>
      <c r="BMF4" s="165"/>
      <c r="BMG4" s="165"/>
      <c r="BMH4" s="165"/>
      <c r="BMI4" s="165"/>
      <c r="BMJ4" s="165"/>
      <c r="BMK4" s="165"/>
      <c r="BML4" s="165"/>
      <c r="BMM4" s="165"/>
      <c r="BMN4" s="165"/>
      <c r="BMO4" s="165"/>
      <c r="BMP4" s="165"/>
      <c r="BMQ4" s="165"/>
      <c r="BMR4" s="165"/>
      <c r="BMS4" s="165"/>
      <c r="BMT4" s="165"/>
      <c r="BMU4" s="165"/>
      <c r="BMV4" s="165"/>
      <c r="BMW4" s="165"/>
      <c r="BMX4" s="165"/>
      <c r="BMY4" s="165"/>
      <c r="BMZ4" s="165"/>
      <c r="BNA4" s="165"/>
      <c r="BNB4" s="165"/>
      <c r="BNC4" s="165"/>
      <c r="BND4" s="165"/>
      <c r="BNE4" s="165"/>
      <c r="BNF4" s="165"/>
      <c r="BNG4" s="165"/>
      <c r="BNH4" s="165"/>
      <c r="BNI4" s="165"/>
      <c r="BNJ4" s="165"/>
      <c r="BNK4" s="165"/>
      <c r="BNL4" s="165"/>
      <c r="BNM4" s="165"/>
      <c r="BNN4" s="165"/>
      <c r="BNO4" s="165"/>
      <c r="BNP4" s="165"/>
      <c r="BNQ4" s="165"/>
      <c r="BNR4" s="165"/>
      <c r="BNS4" s="165"/>
      <c r="BNT4" s="165"/>
      <c r="BNU4" s="165"/>
      <c r="BNV4" s="165"/>
      <c r="BNW4" s="165"/>
      <c r="BNX4" s="165"/>
      <c r="BNY4" s="165"/>
      <c r="BNZ4" s="165"/>
      <c r="BOA4" s="165"/>
      <c r="BOB4" s="165"/>
      <c r="BOC4" s="165"/>
      <c r="BOD4" s="165"/>
      <c r="BOE4" s="165"/>
      <c r="BOF4" s="165"/>
      <c r="BOG4" s="165"/>
      <c r="BOH4" s="165"/>
      <c r="BOI4" s="165"/>
      <c r="BOJ4" s="165"/>
      <c r="BOK4" s="165"/>
      <c r="BOL4" s="165"/>
      <c r="BOM4" s="165"/>
      <c r="BON4" s="165"/>
      <c r="BOO4" s="165"/>
      <c r="BOP4" s="165"/>
      <c r="BOQ4" s="165"/>
      <c r="BOR4" s="165"/>
      <c r="BOS4" s="165"/>
      <c r="BOT4" s="165"/>
      <c r="BOU4" s="165"/>
      <c r="BOV4" s="165"/>
      <c r="BOW4" s="165"/>
      <c r="BOX4" s="165"/>
      <c r="BOY4" s="165"/>
      <c r="BOZ4" s="165"/>
      <c r="BPA4" s="165"/>
      <c r="BPB4" s="165"/>
      <c r="BPC4" s="165"/>
      <c r="BPD4" s="165"/>
      <c r="BPE4" s="165"/>
      <c r="BPF4" s="165"/>
      <c r="BPG4" s="165"/>
      <c r="BPH4" s="165"/>
      <c r="BPI4" s="165"/>
      <c r="BPJ4" s="165"/>
      <c r="BPK4" s="165"/>
      <c r="BPL4" s="165"/>
      <c r="BPM4" s="165"/>
      <c r="BPN4" s="165"/>
      <c r="BPO4" s="165"/>
      <c r="BPP4" s="165"/>
      <c r="BPQ4" s="165"/>
      <c r="BPR4" s="165"/>
      <c r="BPS4" s="165"/>
      <c r="BPT4" s="165"/>
      <c r="BPU4" s="165"/>
      <c r="BPV4" s="165"/>
      <c r="BPW4" s="165"/>
      <c r="BPX4" s="165"/>
      <c r="BPY4" s="165"/>
      <c r="BPZ4" s="165"/>
      <c r="BQA4" s="165"/>
      <c r="BQB4" s="165"/>
      <c r="BQC4" s="165"/>
      <c r="BQD4" s="165"/>
      <c r="BQE4" s="165"/>
      <c r="BQF4" s="165"/>
      <c r="BQG4" s="165"/>
      <c r="BQH4" s="165"/>
      <c r="BQI4" s="165"/>
      <c r="BQJ4" s="165"/>
      <c r="BQK4" s="165"/>
      <c r="BQL4" s="165"/>
      <c r="BQM4" s="165"/>
      <c r="BQN4" s="165"/>
      <c r="BQO4" s="165"/>
      <c r="BQP4" s="165"/>
      <c r="BQQ4" s="165"/>
      <c r="BQR4" s="165"/>
      <c r="BQS4" s="165"/>
      <c r="BQT4" s="165"/>
      <c r="BQU4" s="165"/>
      <c r="BQV4" s="165"/>
      <c r="BQW4" s="165"/>
      <c r="BQX4" s="165"/>
      <c r="BQY4" s="165"/>
      <c r="BQZ4" s="165"/>
      <c r="BRA4" s="165"/>
      <c r="BRB4" s="165"/>
      <c r="BRC4" s="165"/>
      <c r="BRD4" s="165"/>
      <c r="BRE4" s="165"/>
      <c r="BRF4" s="165"/>
      <c r="BRG4" s="165"/>
      <c r="BRH4" s="165"/>
      <c r="BRI4" s="165"/>
      <c r="BRJ4" s="165"/>
      <c r="BRK4" s="165"/>
      <c r="BRL4" s="165"/>
      <c r="BRM4" s="165"/>
      <c r="BRN4" s="165"/>
      <c r="BRO4" s="165"/>
      <c r="BRP4" s="165"/>
      <c r="BRQ4" s="165"/>
      <c r="BRR4" s="165"/>
      <c r="BRS4" s="165"/>
      <c r="BRT4" s="165"/>
      <c r="BRU4" s="165"/>
      <c r="BRV4" s="165"/>
      <c r="BRW4" s="165"/>
      <c r="BRX4" s="165"/>
      <c r="BRY4" s="165"/>
      <c r="BRZ4" s="165"/>
      <c r="BSA4" s="165"/>
      <c r="BSB4" s="165"/>
      <c r="BSC4" s="165"/>
      <c r="BSD4" s="165"/>
      <c r="BSE4" s="165"/>
      <c r="BSF4" s="165"/>
      <c r="BSG4" s="165"/>
      <c r="BSH4" s="165"/>
      <c r="BSI4" s="165"/>
      <c r="BSJ4" s="165"/>
      <c r="BSK4" s="165"/>
      <c r="BSL4" s="165"/>
      <c r="BSM4" s="165"/>
      <c r="BSN4" s="165"/>
      <c r="BSO4" s="165"/>
      <c r="BSP4" s="165"/>
      <c r="BSQ4" s="165"/>
      <c r="BSR4" s="165"/>
      <c r="BSS4" s="165"/>
      <c r="BST4" s="165"/>
      <c r="BSU4" s="165"/>
      <c r="BSV4" s="165"/>
      <c r="BSW4" s="165"/>
      <c r="BSX4" s="165"/>
      <c r="BSY4" s="165"/>
      <c r="BSZ4" s="165"/>
      <c r="BTA4" s="165"/>
      <c r="BTB4" s="165"/>
      <c r="BTC4" s="165"/>
      <c r="BTD4" s="165"/>
      <c r="BTE4" s="165"/>
      <c r="BTF4" s="165"/>
      <c r="BTG4" s="165"/>
      <c r="BTH4" s="165"/>
      <c r="BTI4" s="165"/>
      <c r="BTJ4" s="165"/>
      <c r="BTK4" s="165"/>
      <c r="BTL4" s="165"/>
      <c r="BTM4" s="165"/>
      <c r="BTN4" s="165"/>
      <c r="BTO4" s="165"/>
      <c r="BTP4" s="165"/>
      <c r="BTQ4" s="165"/>
      <c r="BTR4" s="165"/>
      <c r="BTS4" s="165"/>
      <c r="BTT4" s="165"/>
      <c r="BTU4" s="165"/>
      <c r="BTV4" s="165"/>
      <c r="BTW4" s="165"/>
      <c r="BTX4" s="165"/>
      <c r="BTY4" s="165"/>
      <c r="BTZ4" s="165"/>
      <c r="BUA4" s="165"/>
      <c r="BUB4" s="165"/>
      <c r="BUC4" s="165"/>
      <c r="BUD4" s="165"/>
      <c r="BUE4" s="165"/>
      <c r="BUF4" s="165"/>
      <c r="BUG4" s="165"/>
      <c r="BUH4" s="165"/>
      <c r="BUI4" s="165"/>
      <c r="BUJ4" s="165"/>
      <c r="BUK4" s="165"/>
      <c r="BUL4" s="165"/>
      <c r="BUM4" s="165"/>
      <c r="BUN4" s="165"/>
      <c r="BUO4" s="165"/>
      <c r="BUP4" s="165"/>
      <c r="BUQ4" s="165"/>
      <c r="BUR4" s="165"/>
      <c r="BUS4" s="165"/>
      <c r="BUT4" s="165"/>
      <c r="BUU4" s="165"/>
      <c r="BUV4" s="165"/>
      <c r="BUW4" s="165"/>
      <c r="BUX4" s="165"/>
      <c r="BUY4" s="165"/>
      <c r="BUZ4" s="165"/>
      <c r="BVA4" s="165"/>
      <c r="BVB4" s="165"/>
      <c r="BVC4" s="165"/>
      <c r="BVD4" s="165"/>
      <c r="BVE4" s="165"/>
      <c r="BVF4" s="165"/>
      <c r="BVG4" s="165"/>
      <c r="BVH4" s="165"/>
      <c r="BVI4" s="165"/>
      <c r="BVJ4" s="165"/>
      <c r="BVK4" s="165"/>
      <c r="BVL4" s="165"/>
      <c r="BVM4" s="165"/>
      <c r="BVN4" s="165"/>
      <c r="BVO4" s="165"/>
      <c r="BVP4" s="165"/>
      <c r="BVQ4" s="165"/>
      <c r="BVR4" s="165"/>
      <c r="BVS4" s="165"/>
      <c r="BVT4" s="165"/>
      <c r="BVU4" s="165"/>
      <c r="BVV4" s="165"/>
      <c r="BVW4" s="165"/>
      <c r="BVX4" s="165"/>
      <c r="BVY4" s="165"/>
      <c r="BVZ4" s="165"/>
      <c r="BWA4" s="165"/>
      <c r="BWB4" s="165"/>
      <c r="BWC4" s="165"/>
      <c r="BWD4" s="165"/>
      <c r="BWE4" s="165"/>
      <c r="BWF4" s="165"/>
      <c r="BWG4" s="165"/>
      <c r="BWH4" s="165"/>
      <c r="BWI4" s="165"/>
      <c r="BWJ4" s="165"/>
      <c r="BWK4" s="165"/>
      <c r="BWL4" s="165"/>
      <c r="BWM4" s="165"/>
      <c r="BWN4" s="165"/>
      <c r="BWO4" s="165"/>
      <c r="BWP4" s="165"/>
      <c r="BWQ4" s="165"/>
      <c r="BWR4" s="165"/>
      <c r="BWS4" s="165"/>
      <c r="BWT4" s="165"/>
      <c r="BWU4" s="165"/>
      <c r="BWV4" s="165"/>
      <c r="BWW4" s="165"/>
      <c r="BWX4" s="165"/>
      <c r="BWY4" s="165"/>
      <c r="BWZ4" s="165"/>
      <c r="BXA4" s="165"/>
      <c r="BXB4" s="165"/>
      <c r="BXC4" s="165"/>
      <c r="BXD4" s="165"/>
      <c r="BXE4" s="165"/>
      <c r="BXF4" s="165"/>
      <c r="BXG4" s="165"/>
      <c r="BXH4" s="165"/>
      <c r="BXI4" s="165"/>
      <c r="BXJ4" s="165"/>
      <c r="BXK4" s="165"/>
      <c r="BXL4" s="165"/>
      <c r="BXM4" s="165"/>
      <c r="BXN4" s="165"/>
      <c r="BXO4" s="165"/>
      <c r="BXP4" s="165"/>
      <c r="BXQ4" s="165"/>
      <c r="BXR4" s="165"/>
      <c r="BXS4" s="165"/>
      <c r="BXT4" s="165"/>
      <c r="BXU4" s="165"/>
      <c r="BXV4" s="165"/>
      <c r="BXW4" s="165"/>
      <c r="BXX4" s="165"/>
      <c r="BXY4" s="165"/>
      <c r="BXZ4" s="165"/>
      <c r="BYA4" s="165"/>
      <c r="BYB4" s="165"/>
      <c r="BYC4" s="165"/>
      <c r="BYD4" s="165"/>
      <c r="BYE4" s="165"/>
      <c r="BYF4" s="165"/>
      <c r="BYG4" s="165"/>
      <c r="BYH4" s="165"/>
      <c r="BYI4" s="165"/>
      <c r="BYJ4" s="165"/>
      <c r="BYK4" s="165"/>
      <c r="BYL4" s="165"/>
      <c r="BYM4" s="165"/>
      <c r="BYN4" s="165"/>
      <c r="BYO4" s="165"/>
      <c r="BYP4" s="165"/>
      <c r="BYQ4" s="165"/>
      <c r="BYR4" s="165"/>
      <c r="BYS4" s="165"/>
      <c r="BYT4" s="165"/>
      <c r="BYU4" s="165"/>
      <c r="BYV4" s="165"/>
      <c r="BYW4" s="165"/>
      <c r="BYX4" s="165"/>
      <c r="BYY4" s="165"/>
      <c r="BYZ4" s="165"/>
      <c r="BZA4" s="165"/>
      <c r="BZB4" s="165"/>
      <c r="BZC4" s="165"/>
      <c r="BZD4" s="165"/>
      <c r="BZE4" s="165"/>
      <c r="BZF4" s="165"/>
      <c r="BZG4" s="165"/>
      <c r="BZH4" s="165"/>
      <c r="BZI4" s="165"/>
      <c r="BZJ4" s="165"/>
      <c r="BZK4" s="165"/>
      <c r="BZL4" s="165"/>
      <c r="BZM4" s="165"/>
      <c r="BZN4" s="165"/>
      <c r="BZO4" s="165"/>
      <c r="BZP4" s="165"/>
      <c r="BZQ4" s="165"/>
      <c r="BZR4" s="165"/>
      <c r="BZS4" s="165"/>
      <c r="BZT4" s="165"/>
      <c r="BZU4" s="165"/>
      <c r="BZV4" s="165"/>
      <c r="BZW4" s="165"/>
      <c r="BZX4" s="165"/>
      <c r="BZY4" s="165"/>
      <c r="BZZ4" s="165"/>
      <c r="CAA4" s="165"/>
      <c r="CAB4" s="165"/>
      <c r="CAC4" s="165"/>
      <c r="CAD4" s="165"/>
      <c r="CAE4" s="165"/>
      <c r="CAF4" s="165"/>
      <c r="CAG4" s="165"/>
      <c r="CAH4" s="165"/>
      <c r="CAI4" s="165"/>
      <c r="CAJ4" s="165"/>
      <c r="CAK4" s="165"/>
      <c r="CAL4" s="165"/>
      <c r="CAM4" s="165"/>
      <c r="CAN4" s="165"/>
      <c r="CAO4" s="165"/>
      <c r="CAP4" s="165"/>
      <c r="CAQ4" s="165"/>
      <c r="CAR4" s="165"/>
      <c r="CAS4" s="165"/>
      <c r="CAT4" s="165"/>
      <c r="CAU4" s="165"/>
      <c r="CAV4" s="165"/>
      <c r="CAW4" s="165"/>
      <c r="CAX4" s="165"/>
      <c r="CAY4" s="165"/>
      <c r="CAZ4" s="165"/>
      <c r="CBA4" s="165"/>
      <c r="CBB4" s="165"/>
      <c r="CBC4" s="165"/>
      <c r="CBD4" s="165"/>
      <c r="CBE4" s="165"/>
      <c r="CBF4" s="165"/>
      <c r="CBG4" s="165"/>
      <c r="CBH4" s="165"/>
      <c r="CBI4" s="165"/>
      <c r="CBJ4" s="165"/>
      <c r="CBK4" s="165"/>
      <c r="CBL4" s="165"/>
      <c r="CBM4" s="165"/>
      <c r="CBN4" s="165"/>
      <c r="CBO4" s="165"/>
      <c r="CBP4" s="165"/>
      <c r="CBQ4" s="165"/>
      <c r="CBR4" s="165"/>
      <c r="CBS4" s="165"/>
      <c r="CBT4" s="165"/>
      <c r="CBU4" s="165"/>
      <c r="CBV4" s="165"/>
      <c r="CBW4" s="165"/>
      <c r="CBX4" s="165"/>
      <c r="CBY4" s="165"/>
      <c r="CBZ4" s="165"/>
      <c r="CCA4" s="165"/>
      <c r="CCB4" s="165"/>
      <c r="CCC4" s="165"/>
      <c r="CCD4" s="165"/>
      <c r="CCE4" s="165"/>
      <c r="CCF4" s="165"/>
      <c r="CCG4" s="165"/>
      <c r="CCH4" s="165"/>
      <c r="CCI4" s="165"/>
      <c r="CCJ4" s="165"/>
      <c r="CCK4" s="165"/>
      <c r="CCL4" s="165"/>
      <c r="CCM4" s="165"/>
      <c r="CCN4" s="165"/>
      <c r="CCO4" s="165"/>
      <c r="CCP4" s="165"/>
      <c r="CCQ4" s="165"/>
      <c r="CCR4" s="165"/>
      <c r="CCS4" s="165"/>
      <c r="CCT4" s="165"/>
      <c r="CCU4" s="165"/>
      <c r="CCV4" s="165"/>
      <c r="CCW4" s="165"/>
      <c r="CCX4" s="165"/>
      <c r="CCY4" s="165"/>
      <c r="CCZ4" s="165"/>
      <c r="CDA4" s="165"/>
      <c r="CDB4" s="165"/>
      <c r="CDC4" s="165"/>
      <c r="CDD4" s="165"/>
      <c r="CDE4" s="165"/>
      <c r="CDF4" s="165"/>
      <c r="CDG4" s="165"/>
      <c r="CDH4" s="165"/>
      <c r="CDI4" s="165"/>
      <c r="CDJ4" s="165"/>
      <c r="CDK4" s="165"/>
      <c r="CDL4" s="165"/>
      <c r="CDM4" s="165"/>
      <c r="CDN4" s="165"/>
      <c r="CDO4" s="165"/>
      <c r="CDP4" s="165"/>
      <c r="CDQ4" s="165"/>
      <c r="CDR4" s="165"/>
      <c r="CDS4" s="165"/>
      <c r="CDT4" s="165"/>
      <c r="CDU4" s="165"/>
      <c r="CDV4" s="165"/>
      <c r="CDW4" s="165"/>
      <c r="CDX4" s="165"/>
      <c r="CDY4" s="165"/>
      <c r="CDZ4" s="165"/>
      <c r="CEA4" s="165"/>
      <c r="CEB4" s="165"/>
      <c r="CEC4" s="165"/>
      <c r="CED4" s="165"/>
      <c r="CEE4" s="165"/>
      <c r="CEF4" s="165"/>
      <c r="CEG4" s="165"/>
      <c r="CEH4" s="165"/>
      <c r="CEI4" s="165"/>
      <c r="CEJ4" s="165"/>
      <c r="CEK4" s="165"/>
      <c r="CEL4" s="165"/>
      <c r="CEM4" s="165"/>
      <c r="CEN4" s="165"/>
      <c r="CEO4" s="165"/>
      <c r="CEP4" s="165"/>
      <c r="CEQ4" s="165"/>
      <c r="CER4" s="165"/>
      <c r="CES4" s="165"/>
      <c r="CET4" s="165"/>
      <c r="CEU4" s="165"/>
      <c r="CEV4" s="165"/>
      <c r="CEW4" s="165"/>
      <c r="CEX4" s="165"/>
      <c r="CEY4" s="165"/>
      <c r="CEZ4" s="165"/>
      <c r="CFA4" s="165"/>
      <c r="CFB4" s="165"/>
      <c r="CFC4" s="165"/>
      <c r="CFD4" s="165"/>
      <c r="CFE4" s="165"/>
      <c r="CFF4" s="165"/>
      <c r="CFG4" s="165"/>
      <c r="CFH4" s="165"/>
      <c r="CFI4" s="165"/>
      <c r="CFJ4" s="165"/>
      <c r="CFK4" s="165"/>
      <c r="CFL4" s="165"/>
      <c r="CFM4" s="165"/>
      <c r="CFN4" s="165"/>
      <c r="CFO4" s="165"/>
      <c r="CFP4" s="165"/>
      <c r="CFQ4" s="165"/>
      <c r="CFR4" s="165"/>
      <c r="CFS4" s="165"/>
      <c r="CFT4" s="165"/>
      <c r="CFU4" s="165"/>
      <c r="CFV4" s="165"/>
      <c r="CFW4" s="165"/>
      <c r="CFX4" s="165"/>
      <c r="CFY4" s="165"/>
      <c r="CFZ4" s="165"/>
      <c r="CGA4" s="165"/>
      <c r="CGB4" s="165"/>
      <c r="CGC4" s="165"/>
      <c r="CGD4" s="165"/>
      <c r="CGE4" s="165"/>
      <c r="CGF4" s="165"/>
      <c r="CGG4" s="165"/>
      <c r="CGH4" s="165"/>
      <c r="CGI4" s="165"/>
      <c r="CGJ4" s="165"/>
      <c r="CGK4" s="165"/>
      <c r="CGL4" s="165"/>
      <c r="CGM4" s="165"/>
      <c r="CGN4" s="165"/>
      <c r="CGO4" s="165"/>
      <c r="CGP4" s="165"/>
      <c r="CGQ4" s="165"/>
      <c r="CGR4" s="165"/>
      <c r="CGS4" s="165"/>
      <c r="CGT4" s="165"/>
      <c r="CGU4" s="165"/>
      <c r="CGV4" s="165"/>
      <c r="CGW4" s="165"/>
      <c r="CGX4" s="165"/>
      <c r="CGY4" s="165"/>
      <c r="CGZ4" s="165"/>
      <c r="CHA4" s="165"/>
      <c r="CHB4" s="165"/>
      <c r="CHC4" s="165"/>
      <c r="CHD4" s="165"/>
      <c r="CHE4" s="165"/>
      <c r="CHF4" s="165"/>
      <c r="CHG4" s="165"/>
      <c r="CHH4" s="165"/>
      <c r="CHI4" s="165"/>
      <c r="CHJ4" s="165"/>
      <c r="CHK4" s="165"/>
      <c r="CHL4" s="165"/>
      <c r="CHM4" s="165"/>
      <c r="CHN4" s="165"/>
      <c r="CHO4" s="165"/>
      <c r="CHP4" s="165"/>
      <c r="CHQ4" s="165"/>
      <c r="CHR4" s="165"/>
      <c r="CHS4" s="165"/>
      <c r="CHT4" s="165"/>
      <c r="CHU4" s="165"/>
      <c r="CHV4" s="165"/>
      <c r="CHW4" s="165"/>
      <c r="CHX4" s="165"/>
      <c r="CHY4" s="165"/>
      <c r="CHZ4" s="165"/>
      <c r="CIA4" s="165"/>
      <c r="CIB4" s="165"/>
      <c r="CIC4" s="165"/>
      <c r="CID4" s="165"/>
      <c r="CIE4" s="165"/>
      <c r="CIF4" s="165"/>
      <c r="CIG4" s="165"/>
      <c r="CIH4" s="165"/>
      <c r="CII4" s="165"/>
      <c r="CIJ4" s="165"/>
      <c r="CIK4" s="165"/>
      <c r="CIL4" s="165"/>
      <c r="CIM4" s="165"/>
      <c r="CIN4" s="165"/>
      <c r="CIO4" s="165"/>
      <c r="CIP4" s="165"/>
      <c r="CIQ4" s="165"/>
      <c r="CIR4" s="165"/>
      <c r="CIS4" s="165"/>
      <c r="CIT4" s="165"/>
      <c r="CIU4" s="165"/>
      <c r="CIV4" s="165"/>
      <c r="CIW4" s="165"/>
      <c r="CIX4" s="165"/>
      <c r="CIY4" s="165"/>
      <c r="CIZ4" s="165"/>
      <c r="CJA4" s="165"/>
      <c r="CJB4" s="165"/>
      <c r="CJC4" s="165"/>
      <c r="CJD4" s="165"/>
      <c r="CJE4" s="165"/>
      <c r="CJF4" s="165"/>
      <c r="CJG4" s="165"/>
      <c r="CJH4" s="165"/>
      <c r="CJI4" s="165"/>
      <c r="CJJ4" s="165"/>
      <c r="CJK4" s="165"/>
      <c r="CJL4" s="165"/>
      <c r="CJM4" s="165"/>
      <c r="CJN4" s="165"/>
      <c r="CJO4" s="165"/>
      <c r="CJP4" s="165"/>
      <c r="CJQ4" s="165"/>
      <c r="CJR4" s="165"/>
      <c r="CJS4" s="165"/>
      <c r="CJT4" s="165"/>
      <c r="CJU4" s="165"/>
      <c r="CJV4" s="165"/>
      <c r="CJW4" s="165"/>
      <c r="CJX4" s="165"/>
      <c r="CJY4" s="165"/>
      <c r="CJZ4" s="165"/>
      <c r="CKA4" s="165"/>
      <c r="CKB4" s="165"/>
      <c r="CKC4" s="165"/>
      <c r="CKD4" s="165"/>
      <c r="CKE4" s="165"/>
      <c r="CKF4" s="165"/>
      <c r="CKG4" s="165"/>
      <c r="CKH4" s="165"/>
      <c r="CKI4" s="165"/>
      <c r="CKJ4" s="165"/>
      <c r="CKK4" s="165"/>
      <c r="CKL4" s="165"/>
      <c r="CKM4" s="165"/>
      <c r="CKN4" s="165"/>
      <c r="CKO4" s="165"/>
      <c r="CKP4" s="165"/>
      <c r="CKQ4" s="165"/>
      <c r="CKR4" s="165"/>
      <c r="CKS4" s="165"/>
      <c r="CKT4" s="165"/>
      <c r="CKU4" s="165"/>
      <c r="CKV4" s="165"/>
      <c r="CKW4" s="165"/>
      <c r="CKX4" s="165"/>
      <c r="CKY4" s="165"/>
      <c r="CKZ4" s="165"/>
      <c r="CLA4" s="165"/>
      <c r="CLB4" s="165"/>
      <c r="CLC4" s="165"/>
      <c r="CLD4" s="165"/>
      <c r="CLE4" s="165"/>
      <c r="CLF4" s="165"/>
      <c r="CLG4" s="165"/>
      <c r="CLH4" s="165"/>
      <c r="CLI4" s="165"/>
      <c r="CLJ4" s="165"/>
      <c r="CLK4" s="165"/>
      <c r="CLL4" s="165"/>
      <c r="CLM4" s="165"/>
      <c r="CLN4" s="165"/>
      <c r="CLO4" s="165"/>
      <c r="CLP4" s="165"/>
      <c r="CLQ4" s="165"/>
      <c r="CLR4" s="165"/>
      <c r="CLS4" s="165"/>
      <c r="CLT4" s="165"/>
      <c r="CLU4" s="165"/>
      <c r="CLV4" s="165"/>
      <c r="CLW4" s="165"/>
      <c r="CLX4" s="165"/>
      <c r="CLY4" s="165"/>
      <c r="CLZ4" s="165"/>
      <c r="CMA4" s="165"/>
      <c r="CMB4" s="165"/>
      <c r="CMC4" s="165"/>
      <c r="CMD4" s="165"/>
      <c r="CME4" s="165"/>
      <c r="CMF4" s="165"/>
      <c r="CMG4" s="165"/>
      <c r="CMH4" s="165"/>
      <c r="CMI4" s="165"/>
      <c r="CMJ4" s="165"/>
      <c r="CMK4" s="165"/>
      <c r="CML4" s="165"/>
      <c r="CMM4" s="165"/>
      <c r="CMN4" s="165"/>
      <c r="CMO4" s="165"/>
      <c r="CMP4" s="165"/>
      <c r="CMQ4" s="165"/>
      <c r="CMR4" s="165"/>
      <c r="CMS4" s="165"/>
      <c r="CMT4" s="165"/>
      <c r="CMU4" s="165"/>
      <c r="CMV4" s="165"/>
      <c r="CMW4" s="165"/>
      <c r="CMX4" s="165"/>
      <c r="CMY4" s="165"/>
      <c r="CMZ4" s="165"/>
      <c r="CNA4" s="165"/>
      <c r="CNB4" s="165"/>
      <c r="CNC4" s="165"/>
      <c r="CND4" s="165"/>
      <c r="CNE4" s="165"/>
      <c r="CNF4" s="165"/>
      <c r="CNG4" s="165"/>
      <c r="CNH4" s="165"/>
      <c r="CNI4" s="165"/>
      <c r="CNJ4" s="165"/>
      <c r="CNK4" s="165"/>
      <c r="CNL4" s="165"/>
      <c r="CNM4" s="165"/>
      <c r="CNN4" s="165"/>
      <c r="CNO4" s="165"/>
      <c r="CNP4" s="165"/>
      <c r="CNQ4" s="165"/>
      <c r="CNR4" s="165"/>
      <c r="CNS4" s="165"/>
      <c r="CNT4" s="165"/>
      <c r="CNU4" s="165"/>
      <c r="CNV4" s="165"/>
      <c r="CNW4" s="165"/>
      <c r="CNX4" s="165"/>
      <c r="CNY4" s="165"/>
      <c r="CNZ4" s="165"/>
      <c r="COA4" s="165"/>
      <c r="COB4" s="165"/>
      <c r="COC4" s="165"/>
      <c r="COD4" s="165"/>
      <c r="COE4" s="165"/>
      <c r="COF4" s="165"/>
      <c r="COG4" s="165"/>
      <c r="COH4" s="165"/>
      <c r="COI4" s="165"/>
      <c r="COJ4" s="165"/>
      <c r="COK4" s="165"/>
      <c r="COL4" s="165"/>
      <c r="COM4" s="165"/>
      <c r="CON4" s="165"/>
      <c r="COO4" s="165"/>
      <c r="COP4" s="165"/>
      <c r="COQ4" s="165"/>
      <c r="COR4" s="165"/>
      <c r="COS4" s="165"/>
      <c r="COT4" s="165"/>
      <c r="COU4" s="165"/>
      <c r="COV4" s="165"/>
      <c r="COW4" s="165"/>
      <c r="COX4" s="165"/>
      <c r="COY4" s="165"/>
      <c r="COZ4" s="165"/>
      <c r="CPA4" s="165"/>
      <c r="CPB4" s="165"/>
      <c r="CPC4" s="165"/>
      <c r="CPD4" s="165"/>
      <c r="CPE4" s="165"/>
      <c r="CPF4" s="165"/>
      <c r="CPG4" s="165"/>
      <c r="CPH4" s="165"/>
      <c r="CPI4" s="165"/>
      <c r="CPJ4" s="165"/>
      <c r="CPK4" s="165"/>
      <c r="CPL4" s="165"/>
      <c r="CPM4" s="165"/>
      <c r="CPN4" s="165"/>
      <c r="CPO4" s="165"/>
      <c r="CPP4" s="165"/>
      <c r="CPQ4" s="165"/>
      <c r="CPR4" s="165"/>
      <c r="CPS4" s="165"/>
      <c r="CPT4" s="165"/>
      <c r="CPU4" s="165"/>
      <c r="CPV4" s="165"/>
      <c r="CPW4" s="165"/>
      <c r="CPX4" s="165"/>
      <c r="CPY4" s="165"/>
      <c r="CPZ4" s="165"/>
      <c r="CQA4" s="165"/>
      <c r="CQB4" s="165"/>
      <c r="CQC4" s="165"/>
      <c r="CQD4" s="165"/>
      <c r="CQE4" s="165"/>
      <c r="CQF4" s="165"/>
      <c r="CQG4" s="165"/>
      <c r="CQH4" s="165"/>
      <c r="CQI4" s="165"/>
      <c r="CQJ4" s="165"/>
      <c r="CQK4" s="165"/>
      <c r="CQL4" s="165"/>
      <c r="CQM4" s="165"/>
      <c r="CQN4" s="165"/>
      <c r="CQO4" s="165"/>
      <c r="CQP4" s="165"/>
      <c r="CQQ4" s="165"/>
      <c r="CQR4" s="165"/>
      <c r="CQS4" s="165"/>
      <c r="CQT4" s="165"/>
      <c r="CQU4" s="165"/>
      <c r="CQV4" s="165"/>
      <c r="CQW4" s="165"/>
      <c r="CQX4" s="165"/>
      <c r="CQY4" s="165"/>
      <c r="CQZ4" s="165"/>
      <c r="CRA4" s="165"/>
      <c r="CRB4" s="165"/>
      <c r="CRC4" s="165"/>
      <c r="CRD4" s="165"/>
      <c r="CRE4" s="165"/>
      <c r="CRF4" s="165"/>
      <c r="CRG4" s="165"/>
      <c r="CRH4" s="165"/>
      <c r="CRI4" s="165"/>
      <c r="CRJ4" s="165"/>
      <c r="CRK4" s="165"/>
      <c r="CRL4" s="165"/>
      <c r="CRM4" s="165"/>
      <c r="CRN4" s="165"/>
      <c r="CRO4" s="165"/>
      <c r="CRP4" s="165"/>
      <c r="CRQ4" s="165"/>
      <c r="CRR4" s="165"/>
      <c r="CRS4" s="165"/>
      <c r="CRT4" s="165"/>
      <c r="CRU4" s="165"/>
      <c r="CRV4" s="165"/>
      <c r="CRW4" s="165"/>
      <c r="CRX4" s="165"/>
      <c r="CRY4" s="165"/>
      <c r="CRZ4" s="165"/>
      <c r="CSA4" s="165"/>
      <c r="CSB4" s="165"/>
      <c r="CSC4" s="165"/>
      <c r="CSD4" s="165"/>
      <c r="CSE4" s="165"/>
      <c r="CSF4" s="165"/>
      <c r="CSG4" s="165"/>
      <c r="CSH4" s="165"/>
      <c r="CSI4" s="165"/>
      <c r="CSJ4" s="165"/>
      <c r="CSK4" s="165"/>
      <c r="CSL4" s="165"/>
      <c r="CSM4" s="165"/>
      <c r="CSN4" s="165"/>
      <c r="CSO4" s="165"/>
      <c r="CSP4" s="165"/>
      <c r="CSQ4" s="165"/>
      <c r="CSR4" s="165"/>
      <c r="CSS4" s="165"/>
      <c r="CST4" s="165"/>
      <c r="CSU4" s="165"/>
      <c r="CSV4" s="165"/>
      <c r="CSW4" s="165"/>
      <c r="CSX4" s="165"/>
      <c r="CSY4" s="165"/>
      <c r="CSZ4" s="165"/>
      <c r="CTA4" s="165"/>
      <c r="CTB4" s="165"/>
      <c r="CTC4" s="165"/>
      <c r="CTD4" s="165"/>
      <c r="CTE4" s="165"/>
      <c r="CTF4" s="165"/>
      <c r="CTG4" s="165"/>
      <c r="CTH4" s="165"/>
      <c r="CTI4" s="165"/>
      <c r="CTJ4" s="165"/>
      <c r="CTK4" s="165"/>
      <c r="CTL4" s="165"/>
      <c r="CTM4" s="165"/>
      <c r="CTN4" s="165"/>
      <c r="CTO4" s="165"/>
      <c r="CTP4" s="165"/>
      <c r="CTQ4" s="165"/>
      <c r="CTR4" s="165"/>
      <c r="CTS4" s="165"/>
      <c r="CTT4" s="165"/>
      <c r="CTU4" s="165"/>
      <c r="CTV4" s="165"/>
      <c r="CTW4" s="165"/>
      <c r="CTX4" s="165"/>
      <c r="CTY4" s="165"/>
      <c r="CTZ4" s="165"/>
      <c r="CUA4" s="165"/>
      <c r="CUB4" s="165"/>
      <c r="CUC4" s="165"/>
      <c r="CUD4" s="165"/>
      <c r="CUE4" s="165"/>
      <c r="CUF4" s="165"/>
      <c r="CUG4" s="165"/>
      <c r="CUH4" s="165"/>
      <c r="CUI4" s="165"/>
      <c r="CUJ4" s="165"/>
      <c r="CUK4" s="165"/>
      <c r="CUL4" s="165"/>
      <c r="CUM4" s="165"/>
      <c r="CUN4" s="165"/>
      <c r="CUO4" s="165"/>
      <c r="CUP4" s="165"/>
      <c r="CUQ4" s="165"/>
      <c r="CUR4" s="165"/>
      <c r="CUS4" s="165"/>
      <c r="CUT4" s="165"/>
      <c r="CUU4" s="165"/>
      <c r="CUV4" s="165"/>
      <c r="CUW4" s="165"/>
      <c r="CUX4" s="165"/>
      <c r="CUY4" s="165"/>
      <c r="CUZ4" s="165"/>
      <c r="CVA4" s="165"/>
      <c r="CVB4" s="165"/>
      <c r="CVC4" s="165"/>
      <c r="CVD4" s="165"/>
      <c r="CVE4" s="165"/>
      <c r="CVF4" s="165"/>
      <c r="CVG4" s="165"/>
      <c r="CVH4" s="165"/>
      <c r="CVI4" s="165"/>
      <c r="CVJ4" s="165"/>
      <c r="CVK4" s="165"/>
      <c r="CVL4" s="165"/>
      <c r="CVM4" s="165"/>
      <c r="CVN4" s="165"/>
      <c r="CVO4" s="165"/>
      <c r="CVP4" s="165"/>
      <c r="CVQ4" s="165"/>
      <c r="CVR4" s="165"/>
      <c r="CVS4" s="165"/>
      <c r="CVT4" s="165"/>
      <c r="CVU4" s="165"/>
      <c r="CVV4" s="165"/>
      <c r="CVW4" s="165"/>
      <c r="CVX4" s="165"/>
      <c r="CVY4" s="165"/>
      <c r="CVZ4" s="165"/>
      <c r="CWA4" s="165"/>
      <c r="CWB4" s="165"/>
      <c r="CWC4" s="165"/>
      <c r="CWD4" s="165"/>
      <c r="CWE4" s="165"/>
      <c r="CWF4" s="165"/>
      <c r="CWG4" s="165"/>
      <c r="CWH4" s="165"/>
      <c r="CWI4" s="165"/>
      <c r="CWJ4" s="165"/>
      <c r="CWK4" s="165"/>
      <c r="CWL4" s="165"/>
      <c r="CWM4" s="165"/>
      <c r="CWN4" s="165"/>
      <c r="CWO4" s="165"/>
      <c r="CWP4" s="165"/>
      <c r="CWQ4" s="165"/>
      <c r="CWR4" s="165"/>
      <c r="CWS4" s="165"/>
      <c r="CWT4" s="165"/>
      <c r="CWU4" s="165"/>
      <c r="CWV4" s="165"/>
      <c r="CWW4" s="165"/>
      <c r="CWX4" s="165"/>
      <c r="CWY4" s="165"/>
      <c r="CWZ4" s="165"/>
      <c r="CXA4" s="165"/>
      <c r="CXB4" s="165"/>
      <c r="CXC4" s="165"/>
      <c r="CXD4" s="165"/>
      <c r="CXE4" s="165"/>
      <c r="CXF4" s="165"/>
      <c r="CXG4" s="165"/>
      <c r="CXH4" s="165"/>
      <c r="CXI4" s="165"/>
      <c r="CXJ4" s="165"/>
      <c r="CXK4" s="165"/>
      <c r="CXL4" s="165"/>
      <c r="CXM4" s="165"/>
      <c r="CXN4" s="165"/>
      <c r="CXO4" s="165"/>
      <c r="CXP4" s="165"/>
      <c r="CXQ4" s="165"/>
      <c r="CXR4" s="165"/>
      <c r="CXS4" s="165"/>
      <c r="CXT4" s="165"/>
      <c r="CXU4" s="165"/>
      <c r="CXV4" s="165"/>
      <c r="CXW4" s="165"/>
      <c r="CXX4" s="165"/>
      <c r="CXY4" s="165"/>
      <c r="CXZ4" s="165"/>
      <c r="CYA4" s="165"/>
      <c r="CYB4" s="165"/>
      <c r="CYC4" s="165"/>
      <c r="CYD4" s="165"/>
      <c r="CYE4" s="165"/>
      <c r="CYF4" s="165"/>
      <c r="CYG4" s="165"/>
      <c r="CYH4" s="165"/>
      <c r="CYI4" s="165"/>
      <c r="CYJ4" s="165"/>
      <c r="CYK4" s="165"/>
      <c r="CYL4" s="165"/>
      <c r="CYM4" s="165"/>
      <c r="CYN4" s="165"/>
      <c r="CYO4" s="165"/>
      <c r="CYP4" s="165"/>
      <c r="CYQ4" s="165"/>
      <c r="CYR4" s="165"/>
      <c r="CYS4" s="165"/>
      <c r="CYT4" s="165"/>
      <c r="CYU4" s="165"/>
      <c r="CYV4" s="165"/>
      <c r="CYW4" s="165"/>
      <c r="CYX4" s="165"/>
      <c r="CYY4" s="165"/>
      <c r="CYZ4" s="165"/>
      <c r="CZA4" s="165"/>
      <c r="CZB4" s="165"/>
      <c r="CZC4" s="165"/>
      <c r="CZD4" s="165"/>
      <c r="CZE4" s="165"/>
      <c r="CZF4" s="165"/>
      <c r="CZG4" s="165"/>
      <c r="CZH4" s="165"/>
      <c r="CZI4" s="165"/>
      <c r="CZJ4" s="165"/>
      <c r="CZK4" s="165"/>
      <c r="CZL4" s="165"/>
      <c r="CZM4" s="165"/>
      <c r="CZN4" s="165"/>
      <c r="CZO4" s="165"/>
      <c r="CZP4" s="165"/>
      <c r="CZQ4" s="165"/>
      <c r="CZR4" s="165"/>
      <c r="CZS4" s="165"/>
      <c r="CZT4" s="165"/>
      <c r="CZU4" s="165"/>
      <c r="CZV4" s="165"/>
      <c r="CZW4" s="165"/>
      <c r="CZX4" s="165"/>
      <c r="CZY4" s="165"/>
      <c r="CZZ4" s="165"/>
      <c r="DAA4" s="165"/>
      <c r="DAB4" s="165"/>
      <c r="DAC4" s="165"/>
      <c r="DAD4" s="165"/>
      <c r="DAE4" s="165"/>
      <c r="DAF4" s="165"/>
      <c r="DAG4" s="165"/>
      <c r="DAH4" s="165"/>
      <c r="DAI4" s="165"/>
      <c r="DAJ4" s="165"/>
      <c r="DAK4" s="165"/>
      <c r="DAL4" s="165"/>
      <c r="DAM4" s="165"/>
      <c r="DAN4" s="165"/>
      <c r="DAO4" s="165"/>
      <c r="DAP4" s="165"/>
      <c r="DAQ4" s="165"/>
      <c r="DAR4" s="165"/>
      <c r="DAS4" s="165"/>
      <c r="DAT4" s="165"/>
      <c r="DAU4" s="165"/>
      <c r="DAV4" s="165"/>
      <c r="DAW4" s="165"/>
      <c r="DAX4" s="165"/>
      <c r="DAY4" s="165"/>
      <c r="DAZ4" s="165"/>
      <c r="DBA4" s="165"/>
      <c r="DBB4" s="165"/>
      <c r="DBC4" s="165"/>
      <c r="DBD4" s="165"/>
      <c r="DBE4" s="165"/>
      <c r="DBF4" s="165"/>
      <c r="DBG4" s="165"/>
      <c r="DBH4" s="165"/>
      <c r="DBI4" s="165"/>
      <c r="DBJ4" s="165"/>
      <c r="DBK4" s="165"/>
      <c r="DBL4" s="165"/>
      <c r="DBM4" s="165"/>
      <c r="DBN4" s="165"/>
      <c r="DBO4" s="165"/>
      <c r="DBP4" s="165"/>
      <c r="DBQ4" s="165"/>
      <c r="DBR4" s="165"/>
      <c r="DBS4" s="165"/>
      <c r="DBT4" s="165"/>
      <c r="DBU4" s="165"/>
      <c r="DBV4" s="165"/>
      <c r="DBW4" s="165"/>
      <c r="DBX4" s="165"/>
      <c r="DBY4" s="165"/>
      <c r="DBZ4" s="165"/>
      <c r="DCA4" s="165"/>
      <c r="DCB4" s="165"/>
      <c r="DCC4" s="165"/>
      <c r="DCD4" s="165"/>
      <c r="DCE4" s="165"/>
      <c r="DCF4" s="165"/>
      <c r="DCG4" s="165"/>
      <c r="DCH4" s="165"/>
      <c r="DCI4" s="165"/>
      <c r="DCJ4" s="165"/>
      <c r="DCK4" s="165"/>
      <c r="DCL4" s="165"/>
      <c r="DCM4" s="165"/>
      <c r="DCN4" s="165"/>
      <c r="DCO4" s="165"/>
      <c r="DCP4" s="165"/>
      <c r="DCQ4" s="165"/>
      <c r="DCR4" s="165"/>
      <c r="DCS4" s="165"/>
      <c r="DCT4" s="165"/>
      <c r="DCU4" s="165"/>
      <c r="DCV4" s="165"/>
      <c r="DCW4" s="165"/>
      <c r="DCX4" s="165"/>
      <c r="DCY4" s="165"/>
      <c r="DCZ4" s="165"/>
      <c r="DDA4" s="165"/>
      <c r="DDB4" s="165"/>
      <c r="DDC4" s="165"/>
      <c r="DDD4" s="165"/>
      <c r="DDE4" s="165"/>
      <c r="DDF4" s="165"/>
      <c r="DDG4" s="165"/>
      <c r="DDH4" s="165"/>
      <c r="DDI4" s="165"/>
      <c r="DDJ4" s="165"/>
      <c r="DDK4" s="165"/>
      <c r="DDL4" s="165"/>
      <c r="DDM4" s="165"/>
      <c r="DDN4" s="165"/>
      <c r="DDO4" s="165"/>
      <c r="DDP4" s="165"/>
      <c r="DDQ4" s="165"/>
      <c r="DDR4" s="165"/>
      <c r="DDS4" s="165"/>
      <c r="DDT4" s="165"/>
      <c r="DDU4" s="165"/>
      <c r="DDV4" s="165"/>
      <c r="DDW4" s="165"/>
      <c r="DDX4" s="165"/>
      <c r="DDY4" s="165"/>
      <c r="DDZ4" s="165"/>
      <c r="DEA4" s="165"/>
      <c r="DEB4" s="165"/>
      <c r="DEC4" s="165"/>
      <c r="DED4" s="165"/>
      <c r="DEE4" s="165"/>
      <c r="DEF4" s="165"/>
      <c r="DEG4" s="165"/>
      <c r="DEH4" s="165"/>
      <c r="DEI4" s="165"/>
      <c r="DEJ4" s="165"/>
      <c r="DEK4" s="165"/>
      <c r="DEL4" s="165"/>
      <c r="DEM4" s="165"/>
      <c r="DEN4" s="165"/>
      <c r="DEO4" s="165"/>
      <c r="DEP4" s="165"/>
      <c r="DEQ4" s="165"/>
      <c r="DER4" s="165"/>
      <c r="DES4" s="165"/>
      <c r="DET4" s="165"/>
      <c r="DEU4" s="165"/>
      <c r="DEV4" s="165"/>
      <c r="DEW4" s="165"/>
      <c r="DEX4" s="165"/>
      <c r="DEY4" s="165"/>
      <c r="DEZ4" s="165"/>
      <c r="DFA4" s="165"/>
      <c r="DFB4" s="165"/>
      <c r="DFC4" s="165"/>
      <c r="DFD4" s="165"/>
      <c r="DFE4" s="165"/>
      <c r="DFF4" s="165"/>
      <c r="DFG4" s="165"/>
      <c r="DFH4" s="165"/>
      <c r="DFI4" s="165"/>
      <c r="DFJ4" s="165"/>
      <c r="DFK4" s="165"/>
      <c r="DFL4" s="165"/>
      <c r="DFM4" s="165"/>
      <c r="DFN4" s="165"/>
      <c r="DFO4" s="165"/>
      <c r="DFP4" s="165"/>
      <c r="DFQ4" s="165"/>
      <c r="DFR4" s="165"/>
      <c r="DFS4" s="165"/>
      <c r="DFT4" s="165"/>
      <c r="DFU4" s="165"/>
      <c r="DFV4" s="165"/>
      <c r="DFW4" s="165"/>
      <c r="DFX4" s="165"/>
      <c r="DFY4" s="165"/>
      <c r="DFZ4" s="165"/>
      <c r="DGA4" s="165"/>
      <c r="DGB4" s="165"/>
      <c r="DGC4" s="165"/>
      <c r="DGD4" s="165"/>
      <c r="DGE4" s="165"/>
      <c r="DGF4" s="165"/>
      <c r="DGG4" s="165"/>
      <c r="DGH4" s="165"/>
      <c r="DGI4" s="165"/>
      <c r="DGJ4" s="165"/>
      <c r="DGK4" s="165"/>
      <c r="DGL4" s="165"/>
      <c r="DGM4" s="165"/>
      <c r="DGN4" s="165"/>
      <c r="DGO4" s="165"/>
      <c r="DGP4" s="165"/>
      <c r="DGQ4" s="165"/>
      <c r="DGR4" s="165"/>
      <c r="DGS4" s="165"/>
      <c r="DGT4" s="165"/>
      <c r="DGU4" s="165"/>
      <c r="DGV4" s="165"/>
      <c r="DGW4" s="165"/>
      <c r="DGX4" s="165"/>
      <c r="DGY4" s="165"/>
      <c r="DGZ4" s="165"/>
      <c r="DHA4" s="165"/>
      <c r="DHB4" s="165"/>
      <c r="DHC4" s="165"/>
      <c r="DHD4" s="165"/>
      <c r="DHE4" s="165"/>
      <c r="DHF4" s="165"/>
      <c r="DHG4" s="165"/>
      <c r="DHH4" s="165"/>
      <c r="DHI4" s="165"/>
      <c r="DHJ4" s="165"/>
      <c r="DHK4" s="165"/>
      <c r="DHL4" s="165"/>
      <c r="DHM4" s="165"/>
      <c r="DHN4" s="165"/>
      <c r="DHO4" s="165"/>
      <c r="DHP4" s="165"/>
      <c r="DHQ4" s="165"/>
      <c r="DHR4" s="165"/>
      <c r="DHS4" s="165"/>
      <c r="DHT4" s="165"/>
      <c r="DHU4" s="165"/>
      <c r="DHV4" s="165"/>
      <c r="DHW4" s="165"/>
      <c r="DHX4" s="165"/>
      <c r="DHY4" s="165"/>
      <c r="DHZ4" s="165"/>
      <c r="DIA4" s="165"/>
      <c r="DIB4" s="165"/>
      <c r="DIC4" s="165"/>
      <c r="DID4" s="165"/>
      <c r="DIE4" s="165"/>
      <c r="DIF4" s="165"/>
      <c r="DIG4" s="165"/>
      <c r="DIH4" s="165"/>
      <c r="DII4" s="165"/>
      <c r="DIJ4" s="165"/>
      <c r="DIK4" s="165"/>
      <c r="DIL4" s="165"/>
      <c r="DIM4" s="165"/>
      <c r="DIN4" s="165"/>
      <c r="DIO4" s="165"/>
      <c r="DIP4" s="165"/>
      <c r="DIQ4" s="165"/>
      <c r="DIR4" s="165"/>
      <c r="DIS4" s="165"/>
      <c r="DIT4" s="165"/>
      <c r="DIU4" s="165"/>
      <c r="DIV4" s="165"/>
      <c r="DIW4" s="165"/>
      <c r="DIX4" s="165"/>
      <c r="DIY4" s="165"/>
      <c r="DIZ4" s="165"/>
      <c r="DJA4" s="165"/>
      <c r="DJB4" s="165"/>
      <c r="DJC4" s="165"/>
      <c r="DJD4" s="165"/>
      <c r="DJE4" s="165"/>
      <c r="DJF4" s="165"/>
      <c r="DJG4" s="165"/>
      <c r="DJH4" s="165"/>
      <c r="DJI4" s="165"/>
      <c r="DJJ4" s="165"/>
      <c r="DJK4" s="165"/>
      <c r="DJL4" s="165"/>
      <c r="DJM4" s="165"/>
      <c r="DJN4" s="165"/>
      <c r="DJO4" s="165"/>
      <c r="DJP4" s="165"/>
      <c r="DJQ4" s="165"/>
      <c r="DJR4" s="165"/>
      <c r="DJS4" s="165"/>
      <c r="DJT4" s="165"/>
      <c r="DJU4" s="165"/>
      <c r="DJV4" s="165"/>
      <c r="DJW4" s="165"/>
      <c r="DJX4" s="165"/>
      <c r="DJY4" s="165"/>
      <c r="DJZ4" s="165"/>
      <c r="DKA4" s="165"/>
      <c r="DKB4" s="165"/>
      <c r="DKC4" s="165"/>
      <c r="DKD4" s="165"/>
      <c r="DKE4" s="165"/>
      <c r="DKF4" s="165"/>
      <c r="DKG4" s="165"/>
      <c r="DKH4" s="165"/>
      <c r="DKI4" s="165"/>
      <c r="DKJ4" s="165"/>
      <c r="DKK4" s="165"/>
      <c r="DKL4" s="165"/>
      <c r="DKM4" s="165"/>
      <c r="DKN4" s="165"/>
      <c r="DKO4" s="165"/>
      <c r="DKP4" s="165"/>
      <c r="DKQ4" s="165"/>
      <c r="DKR4" s="165"/>
      <c r="DKS4" s="165"/>
      <c r="DKT4" s="165"/>
      <c r="DKU4" s="165"/>
      <c r="DKV4" s="165"/>
      <c r="DKW4" s="165"/>
      <c r="DKX4" s="165"/>
      <c r="DKY4" s="165"/>
      <c r="DKZ4" s="165"/>
      <c r="DLA4" s="165"/>
      <c r="DLB4" s="165"/>
      <c r="DLC4" s="165"/>
      <c r="DLD4" s="165"/>
      <c r="DLE4" s="165"/>
      <c r="DLF4" s="165"/>
      <c r="DLG4" s="165"/>
      <c r="DLH4" s="165"/>
      <c r="DLI4" s="165"/>
      <c r="DLJ4" s="165"/>
      <c r="DLK4" s="165"/>
      <c r="DLL4" s="165"/>
      <c r="DLM4" s="165"/>
      <c r="DLN4" s="165"/>
      <c r="DLO4" s="165"/>
      <c r="DLP4" s="165"/>
      <c r="DLQ4" s="165"/>
      <c r="DLR4" s="165"/>
      <c r="DLS4" s="165"/>
      <c r="DLT4" s="165"/>
      <c r="DLU4" s="165"/>
      <c r="DLV4" s="165"/>
      <c r="DLW4" s="165"/>
      <c r="DLX4" s="165"/>
      <c r="DLY4" s="165"/>
      <c r="DLZ4" s="165"/>
      <c r="DMA4" s="165"/>
      <c r="DMB4" s="165"/>
      <c r="DMC4" s="165"/>
      <c r="DMD4" s="165"/>
      <c r="DME4" s="165"/>
      <c r="DMF4" s="165"/>
      <c r="DMG4" s="165"/>
      <c r="DMH4" s="165"/>
      <c r="DMI4" s="165"/>
      <c r="DMJ4" s="165"/>
      <c r="DMK4" s="165"/>
      <c r="DML4" s="165"/>
      <c r="DMM4" s="165"/>
      <c r="DMN4" s="165"/>
      <c r="DMO4" s="165"/>
      <c r="DMP4" s="165"/>
      <c r="DMQ4" s="165"/>
      <c r="DMR4" s="165"/>
      <c r="DMS4" s="165"/>
      <c r="DMT4" s="165"/>
      <c r="DMU4" s="165"/>
      <c r="DMV4" s="165"/>
      <c r="DMW4" s="165"/>
      <c r="DMX4" s="165"/>
      <c r="DMY4" s="165"/>
      <c r="DMZ4" s="165"/>
      <c r="DNA4" s="165"/>
      <c r="DNB4" s="165"/>
      <c r="DNC4" s="165"/>
      <c r="DND4" s="165"/>
      <c r="DNE4" s="165"/>
      <c r="DNF4" s="165"/>
      <c r="DNG4" s="165"/>
      <c r="DNH4" s="165"/>
      <c r="DNI4" s="165"/>
      <c r="DNJ4" s="165"/>
      <c r="DNK4" s="165"/>
      <c r="DNL4" s="165"/>
      <c r="DNM4" s="165"/>
      <c r="DNN4" s="165"/>
      <c r="DNO4" s="165"/>
      <c r="DNP4" s="165"/>
      <c r="DNQ4" s="165"/>
      <c r="DNR4" s="165"/>
      <c r="DNS4" s="165"/>
      <c r="DNT4" s="165"/>
      <c r="DNU4" s="165"/>
      <c r="DNV4" s="165"/>
      <c r="DNW4" s="165"/>
      <c r="DNX4" s="165"/>
      <c r="DNY4" s="165"/>
      <c r="DNZ4" s="165"/>
      <c r="DOA4" s="165"/>
      <c r="DOB4" s="165"/>
      <c r="DOC4" s="165"/>
      <c r="DOD4" s="165"/>
      <c r="DOE4" s="165"/>
      <c r="DOF4" s="165"/>
      <c r="DOG4" s="165"/>
      <c r="DOH4" s="165"/>
      <c r="DOI4" s="165"/>
      <c r="DOJ4" s="165"/>
      <c r="DOK4" s="165"/>
      <c r="DOL4" s="165"/>
      <c r="DOM4" s="165"/>
      <c r="DON4" s="165"/>
      <c r="DOO4" s="165"/>
      <c r="DOP4" s="165"/>
      <c r="DOQ4" s="165"/>
      <c r="DOR4" s="165"/>
      <c r="DOS4" s="165"/>
      <c r="DOT4" s="165"/>
      <c r="DOU4" s="165"/>
      <c r="DOV4" s="165"/>
      <c r="DOW4" s="165"/>
      <c r="DOX4" s="165"/>
      <c r="DOY4" s="165"/>
      <c r="DOZ4" s="165"/>
      <c r="DPA4" s="165"/>
      <c r="DPB4" s="165"/>
      <c r="DPC4" s="165"/>
      <c r="DPD4" s="165"/>
      <c r="DPE4" s="165"/>
      <c r="DPF4" s="165"/>
      <c r="DPG4" s="165"/>
      <c r="DPH4" s="165"/>
      <c r="DPI4" s="165"/>
      <c r="DPJ4" s="165"/>
      <c r="DPK4" s="165"/>
      <c r="DPL4" s="165"/>
      <c r="DPM4" s="165"/>
      <c r="DPN4" s="165"/>
      <c r="DPO4" s="165"/>
      <c r="DPP4" s="165"/>
      <c r="DPQ4" s="165"/>
      <c r="DPR4" s="165"/>
      <c r="DPS4" s="165"/>
      <c r="DPT4" s="165"/>
      <c r="DPU4" s="165"/>
      <c r="DPV4" s="165"/>
      <c r="DPW4" s="165"/>
      <c r="DPX4" s="165"/>
      <c r="DPY4" s="165"/>
      <c r="DPZ4" s="165"/>
      <c r="DQA4" s="165"/>
      <c r="DQB4" s="165"/>
      <c r="DQC4" s="165"/>
      <c r="DQD4" s="165"/>
      <c r="DQE4" s="165"/>
      <c r="DQF4" s="165"/>
      <c r="DQG4" s="165"/>
      <c r="DQH4" s="165"/>
      <c r="DQI4" s="165"/>
      <c r="DQJ4" s="165"/>
      <c r="DQK4" s="165"/>
      <c r="DQL4" s="165"/>
      <c r="DQM4" s="165"/>
      <c r="DQN4" s="165"/>
      <c r="DQO4" s="165"/>
      <c r="DQP4" s="165"/>
      <c r="DQQ4" s="165"/>
      <c r="DQR4" s="165"/>
      <c r="DQS4" s="165"/>
      <c r="DQT4" s="165"/>
      <c r="DQU4" s="165"/>
      <c r="DQV4" s="165"/>
      <c r="DQW4" s="165"/>
      <c r="DQX4" s="165"/>
      <c r="DQY4" s="165"/>
      <c r="DQZ4" s="165"/>
      <c r="DRA4" s="165"/>
      <c r="DRB4" s="165"/>
      <c r="DRC4" s="165"/>
      <c r="DRD4" s="165"/>
      <c r="DRE4" s="165"/>
      <c r="DRF4" s="165"/>
      <c r="DRG4" s="165"/>
      <c r="DRH4" s="165"/>
      <c r="DRI4" s="165"/>
      <c r="DRJ4" s="165"/>
      <c r="DRK4" s="165"/>
      <c r="DRL4" s="165"/>
      <c r="DRM4" s="165"/>
      <c r="DRN4" s="165"/>
      <c r="DRO4" s="165"/>
      <c r="DRP4" s="165"/>
      <c r="DRQ4" s="165"/>
      <c r="DRR4" s="165"/>
      <c r="DRS4" s="165"/>
      <c r="DRT4" s="165"/>
      <c r="DRU4" s="165"/>
      <c r="DRV4" s="165"/>
      <c r="DRW4" s="165"/>
      <c r="DRX4" s="165"/>
      <c r="DRY4" s="165"/>
      <c r="DRZ4" s="165"/>
      <c r="DSA4" s="165"/>
      <c r="DSB4" s="165"/>
      <c r="DSC4" s="165"/>
      <c r="DSD4" s="165"/>
      <c r="DSE4" s="165"/>
      <c r="DSF4" s="165"/>
      <c r="DSG4" s="165"/>
      <c r="DSH4" s="165"/>
      <c r="DSI4" s="165"/>
      <c r="DSJ4" s="165"/>
      <c r="DSK4" s="165"/>
      <c r="DSL4" s="165"/>
      <c r="DSM4" s="165"/>
      <c r="DSN4" s="165"/>
      <c r="DSO4" s="165"/>
      <c r="DSP4" s="165"/>
      <c r="DSQ4" s="165"/>
      <c r="DSR4" s="165"/>
      <c r="DSS4" s="165"/>
      <c r="DST4" s="165"/>
      <c r="DSU4" s="165"/>
      <c r="DSV4" s="165"/>
      <c r="DSW4" s="165"/>
      <c r="DSX4" s="165"/>
      <c r="DSY4" s="165"/>
      <c r="DSZ4" s="165"/>
      <c r="DTA4" s="165"/>
      <c r="DTB4" s="165"/>
      <c r="DTC4" s="165"/>
      <c r="DTD4" s="165"/>
      <c r="DTE4" s="165"/>
      <c r="DTF4" s="165"/>
      <c r="DTG4" s="165"/>
      <c r="DTH4" s="165"/>
      <c r="DTI4" s="165"/>
      <c r="DTJ4" s="165"/>
      <c r="DTK4" s="165"/>
      <c r="DTL4" s="165"/>
      <c r="DTM4" s="165"/>
      <c r="DTN4" s="165"/>
      <c r="DTO4" s="165"/>
      <c r="DTP4" s="165"/>
      <c r="DTQ4" s="165"/>
      <c r="DTR4" s="165"/>
      <c r="DTS4" s="165"/>
      <c r="DTT4" s="165"/>
      <c r="DTU4" s="165"/>
      <c r="DTV4" s="165"/>
      <c r="DTW4" s="165"/>
      <c r="DTX4" s="165"/>
      <c r="DTY4" s="165"/>
      <c r="DTZ4" s="165"/>
      <c r="DUA4" s="165"/>
      <c r="DUB4" s="165"/>
      <c r="DUC4" s="165"/>
      <c r="DUD4" s="165"/>
      <c r="DUE4" s="165"/>
      <c r="DUF4" s="165"/>
      <c r="DUG4" s="165"/>
      <c r="DUH4" s="165"/>
      <c r="DUI4" s="165"/>
      <c r="DUJ4" s="165"/>
      <c r="DUK4" s="165"/>
      <c r="DUL4" s="165"/>
      <c r="DUM4" s="165"/>
      <c r="DUN4" s="165"/>
      <c r="DUO4" s="165"/>
      <c r="DUP4" s="165"/>
      <c r="DUQ4" s="165"/>
      <c r="DUR4" s="165"/>
      <c r="DUS4" s="165"/>
      <c r="DUT4" s="165"/>
      <c r="DUU4" s="165"/>
      <c r="DUV4" s="165"/>
      <c r="DUW4" s="165"/>
      <c r="DUX4" s="165"/>
      <c r="DUY4" s="165"/>
      <c r="DUZ4" s="165"/>
      <c r="DVA4" s="165"/>
      <c r="DVB4" s="165"/>
      <c r="DVC4" s="165"/>
      <c r="DVD4" s="165"/>
      <c r="DVE4" s="165"/>
      <c r="DVF4" s="165"/>
      <c r="DVG4" s="165"/>
      <c r="DVH4" s="165"/>
      <c r="DVI4" s="165"/>
      <c r="DVJ4" s="165"/>
      <c r="DVK4" s="165"/>
      <c r="DVL4" s="165"/>
      <c r="DVM4" s="165"/>
      <c r="DVN4" s="165"/>
      <c r="DVO4" s="165"/>
      <c r="DVP4" s="165"/>
      <c r="DVQ4" s="165"/>
      <c r="DVR4" s="165"/>
      <c r="DVS4" s="165"/>
      <c r="DVT4" s="165"/>
      <c r="DVU4" s="165"/>
      <c r="DVV4" s="165"/>
      <c r="DVW4" s="165"/>
      <c r="DVX4" s="165"/>
      <c r="DVY4" s="165"/>
      <c r="DVZ4" s="165"/>
      <c r="DWA4" s="165"/>
      <c r="DWB4" s="165"/>
      <c r="DWC4" s="165"/>
      <c r="DWD4" s="165"/>
      <c r="DWE4" s="165"/>
      <c r="DWF4" s="165"/>
      <c r="DWG4" s="165"/>
      <c r="DWH4" s="165"/>
      <c r="DWI4" s="165"/>
      <c r="DWJ4" s="165"/>
      <c r="DWK4" s="165"/>
      <c r="DWL4" s="165"/>
      <c r="DWM4" s="165"/>
      <c r="DWN4" s="165"/>
      <c r="DWO4" s="165"/>
      <c r="DWP4" s="165"/>
      <c r="DWQ4" s="165"/>
      <c r="DWR4" s="165"/>
      <c r="DWS4" s="165"/>
      <c r="DWT4" s="165"/>
      <c r="DWU4" s="165"/>
      <c r="DWV4" s="165"/>
      <c r="DWW4" s="165"/>
      <c r="DWX4" s="165"/>
      <c r="DWY4" s="165"/>
      <c r="DWZ4" s="165"/>
      <c r="DXA4" s="165"/>
      <c r="DXB4" s="165"/>
      <c r="DXC4" s="165"/>
      <c r="DXD4" s="165"/>
      <c r="DXE4" s="165"/>
      <c r="DXF4" s="165"/>
      <c r="DXG4" s="165"/>
      <c r="DXH4" s="165"/>
      <c r="DXI4" s="165"/>
      <c r="DXJ4" s="165"/>
      <c r="DXK4" s="165"/>
      <c r="DXL4" s="165"/>
      <c r="DXM4" s="165"/>
      <c r="DXN4" s="165"/>
      <c r="DXO4" s="165"/>
      <c r="DXP4" s="165"/>
      <c r="DXQ4" s="165"/>
      <c r="DXR4" s="165"/>
      <c r="DXS4" s="165"/>
      <c r="DXT4" s="165"/>
      <c r="DXU4" s="165"/>
      <c r="DXV4" s="165"/>
      <c r="DXW4" s="165"/>
      <c r="DXX4" s="165"/>
      <c r="DXY4" s="165"/>
      <c r="DXZ4" s="165"/>
      <c r="DYA4" s="165"/>
      <c r="DYB4" s="165"/>
      <c r="DYC4" s="165"/>
      <c r="DYD4" s="165"/>
      <c r="DYE4" s="165"/>
      <c r="DYF4" s="165"/>
      <c r="DYG4" s="165"/>
      <c r="DYH4" s="165"/>
      <c r="DYI4" s="165"/>
      <c r="DYJ4" s="165"/>
      <c r="DYK4" s="165"/>
      <c r="DYL4" s="165"/>
      <c r="DYM4" s="165"/>
      <c r="DYN4" s="165"/>
      <c r="DYO4" s="165"/>
      <c r="DYP4" s="165"/>
      <c r="DYQ4" s="165"/>
      <c r="DYR4" s="165"/>
      <c r="DYS4" s="165"/>
      <c r="DYT4" s="165"/>
      <c r="DYU4" s="165"/>
      <c r="DYV4" s="165"/>
      <c r="DYW4" s="165"/>
      <c r="DYX4" s="165"/>
      <c r="DYY4" s="165"/>
      <c r="DYZ4" s="165"/>
      <c r="DZA4" s="165"/>
      <c r="DZB4" s="165"/>
      <c r="DZC4" s="165"/>
      <c r="DZD4" s="165"/>
      <c r="DZE4" s="165"/>
      <c r="DZF4" s="165"/>
      <c r="DZG4" s="165"/>
      <c r="DZH4" s="165"/>
      <c r="DZI4" s="165"/>
      <c r="DZJ4" s="165"/>
      <c r="DZK4" s="165"/>
      <c r="DZL4" s="165"/>
      <c r="DZM4" s="165"/>
      <c r="DZN4" s="165"/>
      <c r="DZO4" s="165"/>
      <c r="DZP4" s="165"/>
      <c r="DZQ4" s="165"/>
      <c r="DZR4" s="165"/>
      <c r="DZS4" s="165"/>
      <c r="DZT4" s="165"/>
      <c r="DZU4" s="165"/>
      <c r="DZV4" s="165"/>
      <c r="DZW4" s="165"/>
      <c r="DZX4" s="165"/>
      <c r="DZY4" s="165"/>
      <c r="DZZ4" s="165"/>
      <c r="EAA4" s="165"/>
      <c r="EAB4" s="165"/>
      <c r="EAC4" s="165"/>
      <c r="EAD4" s="165"/>
      <c r="EAE4" s="165"/>
      <c r="EAF4" s="165"/>
      <c r="EAG4" s="165"/>
      <c r="EAH4" s="165"/>
      <c r="EAI4" s="165"/>
      <c r="EAJ4" s="165"/>
      <c r="EAK4" s="165"/>
      <c r="EAL4" s="165"/>
      <c r="EAM4" s="165"/>
      <c r="EAN4" s="165"/>
      <c r="EAO4" s="165"/>
      <c r="EAP4" s="165"/>
      <c r="EAQ4" s="165"/>
      <c r="EAR4" s="165"/>
      <c r="EAS4" s="165"/>
      <c r="EAT4" s="165"/>
      <c r="EAU4" s="165"/>
      <c r="EAV4" s="165"/>
      <c r="EAW4" s="165"/>
      <c r="EAX4" s="165"/>
      <c r="EAY4" s="165"/>
      <c r="EAZ4" s="165"/>
      <c r="EBA4" s="165"/>
      <c r="EBB4" s="165"/>
      <c r="EBC4" s="165"/>
      <c r="EBD4" s="165"/>
      <c r="EBE4" s="165"/>
      <c r="EBF4" s="165"/>
      <c r="EBG4" s="165"/>
      <c r="EBH4" s="165"/>
      <c r="EBI4" s="165"/>
      <c r="EBJ4" s="165"/>
      <c r="EBK4" s="165"/>
      <c r="EBL4" s="165"/>
      <c r="EBM4" s="165"/>
      <c r="EBN4" s="165"/>
      <c r="EBO4" s="165"/>
      <c r="EBP4" s="165"/>
      <c r="EBQ4" s="165"/>
      <c r="EBR4" s="165"/>
      <c r="EBS4" s="165"/>
      <c r="EBT4" s="165"/>
      <c r="EBU4" s="165"/>
      <c r="EBV4" s="165"/>
      <c r="EBW4" s="165"/>
      <c r="EBX4" s="165"/>
      <c r="EBY4" s="165"/>
      <c r="EBZ4" s="165"/>
      <c r="ECA4" s="165"/>
      <c r="ECB4" s="165"/>
      <c r="ECC4" s="165"/>
      <c r="ECD4" s="165"/>
      <c r="ECE4" s="165"/>
      <c r="ECF4" s="165"/>
      <c r="ECG4" s="165"/>
      <c r="ECH4" s="165"/>
      <c r="ECI4" s="165"/>
      <c r="ECJ4" s="165"/>
      <c r="ECK4" s="165"/>
      <c r="ECL4" s="165"/>
      <c r="ECM4" s="165"/>
      <c r="ECN4" s="165"/>
      <c r="ECO4" s="165"/>
      <c r="ECP4" s="165"/>
      <c r="ECQ4" s="165"/>
      <c r="ECR4" s="165"/>
      <c r="ECS4" s="165"/>
      <c r="ECT4" s="165"/>
      <c r="ECU4" s="165"/>
      <c r="ECV4" s="165"/>
      <c r="ECW4" s="165"/>
      <c r="ECX4" s="165"/>
      <c r="ECY4" s="165"/>
      <c r="ECZ4" s="165"/>
      <c r="EDA4" s="165"/>
      <c r="EDB4" s="165"/>
      <c r="EDC4" s="165"/>
      <c r="EDD4" s="165"/>
      <c r="EDE4" s="165"/>
      <c r="EDF4" s="165"/>
      <c r="EDG4" s="165"/>
      <c r="EDH4" s="165"/>
      <c r="EDI4" s="165"/>
      <c r="EDJ4" s="165"/>
      <c r="EDK4" s="165"/>
      <c r="EDL4" s="165"/>
      <c r="EDM4" s="165"/>
      <c r="EDN4" s="165"/>
      <c r="EDO4" s="165"/>
      <c r="EDP4" s="165"/>
      <c r="EDQ4" s="165"/>
      <c r="EDR4" s="165"/>
      <c r="EDS4" s="165"/>
      <c r="EDT4" s="165"/>
      <c r="EDU4" s="165"/>
      <c r="EDV4" s="165"/>
      <c r="EDW4" s="165"/>
      <c r="EDX4" s="165"/>
      <c r="EDY4" s="165"/>
      <c r="EDZ4" s="165"/>
      <c r="EEA4" s="165"/>
      <c r="EEB4" s="165"/>
      <c r="EEC4" s="165"/>
      <c r="EED4" s="165"/>
      <c r="EEE4" s="165"/>
      <c r="EEF4" s="165"/>
      <c r="EEG4" s="165"/>
      <c r="EEH4" s="165"/>
      <c r="EEI4" s="165"/>
      <c r="EEJ4" s="165"/>
      <c r="EEK4" s="165"/>
      <c r="EEL4" s="165"/>
      <c r="EEM4" s="165"/>
      <c r="EEN4" s="165"/>
      <c r="EEO4" s="165"/>
      <c r="EEP4" s="165"/>
      <c r="EEQ4" s="165"/>
      <c r="EER4" s="165"/>
      <c r="EES4" s="165"/>
      <c r="EET4" s="165"/>
      <c r="EEU4" s="165"/>
      <c r="EEV4" s="165"/>
      <c r="EEW4" s="165"/>
      <c r="EEX4" s="165"/>
      <c r="EEY4" s="165"/>
      <c r="EEZ4" s="165"/>
      <c r="EFA4" s="165"/>
      <c r="EFB4" s="165"/>
      <c r="EFC4" s="165"/>
      <c r="EFD4" s="165"/>
      <c r="EFE4" s="165"/>
      <c r="EFF4" s="165"/>
      <c r="EFG4" s="165"/>
      <c r="EFH4" s="165"/>
      <c r="EFI4" s="165"/>
      <c r="EFJ4" s="165"/>
      <c r="EFK4" s="165"/>
      <c r="EFL4" s="165"/>
      <c r="EFM4" s="165"/>
      <c r="EFN4" s="165"/>
      <c r="EFO4" s="165"/>
      <c r="EFP4" s="165"/>
      <c r="EFQ4" s="165"/>
      <c r="EFR4" s="165"/>
      <c r="EFS4" s="165"/>
      <c r="EFT4" s="165"/>
      <c r="EFU4" s="165"/>
      <c r="EFV4" s="165"/>
      <c r="EFW4" s="165"/>
      <c r="EFX4" s="165"/>
      <c r="EFY4" s="165"/>
      <c r="EFZ4" s="165"/>
      <c r="EGA4" s="165"/>
      <c r="EGB4" s="165"/>
      <c r="EGC4" s="165"/>
      <c r="EGD4" s="165"/>
      <c r="EGE4" s="165"/>
      <c r="EGF4" s="165"/>
      <c r="EGG4" s="165"/>
      <c r="EGH4" s="165"/>
      <c r="EGI4" s="165"/>
      <c r="EGJ4" s="165"/>
      <c r="EGK4" s="165"/>
      <c r="EGL4" s="165"/>
      <c r="EGM4" s="165"/>
      <c r="EGN4" s="165"/>
      <c r="EGO4" s="165"/>
      <c r="EGP4" s="165"/>
      <c r="EGQ4" s="165"/>
      <c r="EGR4" s="165"/>
      <c r="EGS4" s="165"/>
      <c r="EGT4" s="165"/>
      <c r="EGU4" s="165"/>
      <c r="EGV4" s="165"/>
      <c r="EGW4" s="165"/>
      <c r="EGX4" s="165"/>
      <c r="EGY4" s="165"/>
      <c r="EGZ4" s="165"/>
      <c r="EHA4" s="165"/>
      <c r="EHB4" s="165"/>
      <c r="EHC4" s="165"/>
      <c r="EHD4" s="165"/>
      <c r="EHE4" s="165"/>
      <c r="EHF4" s="165"/>
      <c r="EHG4" s="165"/>
      <c r="EHH4" s="165"/>
      <c r="EHI4" s="165"/>
      <c r="EHJ4" s="165"/>
      <c r="EHK4" s="165"/>
      <c r="EHL4" s="165"/>
      <c r="EHM4" s="165"/>
      <c r="EHN4" s="165"/>
      <c r="EHO4" s="165"/>
      <c r="EHP4" s="165"/>
      <c r="EHQ4" s="165"/>
      <c r="EHR4" s="165"/>
      <c r="EHS4" s="165"/>
      <c r="EHT4" s="165"/>
      <c r="EHU4" s="165"/>
      <c r="EHV4" s="165"/>
      <c r="EHW4" s="165"/>
      <c r="EHX4" s="165"/>
      <c r="EHY4" s="165"/>
      <c r="EHZ4" s="165"/>
      <c r="EIA4" s="165"/>
      <c r="EIB4" s="165"/>
      <c r="EIC4" s="165"/>
      <c r="EID4" s="165"/>
      <c r="EIE4" s="165"/>
      <c r="EIF4" s="165"/>
      <c r="EIG4" s="165"/>
      <c r="EIH4" s="165"/>
      <c r="EII4" s="165"/>
      <c r="EIJ4" s="165"/>
      <c r="EIK4" s="165"/>
      <c r="EIL4" s="165"/>
      <c r="EIM4" s="165"/>
      <c r="EIN4" s="165"/>
      <c r="EIO4" s="165"/>
      <c r="EIP4" s="165"/>
      <c r="EIQ4" s="165"/>
      <c r="EIR4" s="165"/>
      <c r="EIS4" s="165"/>
      <c r="EIT4" s="165"/>
      <c r="EIU4" s="165"/>
      <c r="EIV4" s="165"/>
      <c r="EIW4" s="165"/>
      <c r="EIX4" s="165"/>
      <c r="EIY4" s="165"/>
      <c r="EIZ4" s="165"/>
      <c r="EJA4" s="165"/>
      <c r="EJB4" s="165"/>
      <c r="EJC4" s="165"/>
      <c r="EJD4" s="165"/>
      <c r="EJE4" s="165"/>
      <c r="EJF4" s="165"/>
      <c r="EJG4" s="165"/>
      <c r="EJH4" s="165"/>
      <c r="EJI4" s="165"/>
      <c r="EJJ4" s="165"/>
      <c r="EJK4" s="165"/>
      <c r="EJL4" s="165"/>
      <c r="EJM4" s="165"/>
      <c r="EJN4" s="165"/>
      <c r="EJO4" s="165"/>
      <c r="EJP4" s="165"/>
      <c r="EJQ4" s="165"/>
      <c r="EJR4" s="165"/>
      <c r="EJS4" s="165"/>
      <c r="EJT4" s="165"/>
      <c r="EJU4" s="165"/>
      <c r="EJV4" s="165"/>
      <c r="EJW4" s="165"/>
      <c r="EJX4" s="165"/>
      <c r="EJY4" s="165"/>
      <c r="EJZ4" s="165"/>
      <c r="EKA4" s="165"/>
      <c r="EKB4" s="165"/>
      <c r="EKC4" s="165"/>
      <c r="EKD4" s="165"/>
      <c r="EKE4" s="165"/>
      <c r="EKF4" s="165"/>
      <c r="EKG4" s="165"/>
      <c r="EKH4" s="165"/>
      <c r="EKI4" s="165"/>
      <c r="EKJ4" s="165"/>
      <c r="EKK4" s="165"/>
      <c r="EKL4" s="165"/>
      <c r="EKM4" s="165"/>
      <c r="EKN4" s="165"/>
      <c r="EKO4" s="165"/>
      <c r="EKP4" s="165"/>
      <c r="EKQ4" s="165"/>
      <c r="EKR4" s="165"/>
      <c r="EKS4" s="165"/>
      <c r="EKT4" s="165"/>
      <c r="EKU4" s="165"/>
      <c r="EKV4" s="165"/>
      <c r="EKW4" s="165"/>
      <c r="EKX4" s="165"/>
      <c r="EKY4" s="165"/>
      <c r="EKZ4" s="165"/>
      <c r="ELA4" s="165"/>
      <c r="ELB4" s="165"/>
      <c r="ELC4" s="165"/>
      <c r="ELD4" s="165"/>
      <c r="ELE4" s="165"/>
      <c r="ELF4" s="165"/>
      <c r="ELG4" s="165"/>
      <c r="ELH4" s="165"/>
      <c r="ELI4" s="165"/>
      <c r="ELJ4" s="165"/>
      <c r="ELK4" s="165"/>
      <c r="ELL4" s="165"/>
      <c r="ELM4" s="165"/>
      <c r="ELN4" s="165"/>
      <c r="ELO4" s="165"/>
      <c r="ELP4" s="165"/>
      <c r="ELQ4" s="165"/>
      <c r="ELR4" s="165"/>
      <c r="ELS4" s="165"/>
      <c r="ELT4" s="165"/>
      <c r="ELU4" s="165"/>
      <c r="ELV4" s="165"/>
      <c r="ELW4" s="165"/>
      <c r="ELX4" s="165"/>
      <c r="ELY4" s="165"/>
      <c r="ELZ4" s="165"/>
      <c r="EMA4" s="165"/>
      <c r="EMB4" s="165"/>
      <c r="EMC4" s="165"/>
      <c r="EMD4" s="165"/>
      <c r="EME4" s="165"/>
      <c r="EMF4" s="165"/>
      <c r="EMG4" s="165"/>
      <c r="EMH4" s="165"/>
      <c r="EMI4" s="165"/>
      <c r="EMJ4" s="165"/>
      <c r="EMK4" s="165"/>
      <c r="EML4" s="165"/>
      <c r="EMM4" s="165"/>
      <c r="EMN4" s="165"/>
      <c r="EMO4" s="165"/>
      <c r="EMP4" s="165"/>
      <c r="EMQ4" s="165"/>
      <c r="EMR4" s="165"/>
      <c r="EMS4" s="165"/>
      <c r="EMT4" s="165"/>
      <c r="EMU4" s="165"/>
      <c r="EMV4" s="165"/>
      <c r="EMW4" s="165"/>
      <c r="EMX4" s="165"/>
      <c r="EMY4" s="165"/>
      <c r="EMZ4" s="165"/>
      <c r="ENA4" s="165"/>
      <c r="ENB4" s="165"/>
      <c r="ENC4" s="165"/>
      <c r="END4" s="165"/>
      <c r="ENE4" s="165"/>
      <c r="ENF4" s="165"/>
      <c r="ENG4" s="165"/>
      <c r="ENH4" s="165"/>
      <c r="ENI4" s="165"/>
      <c r="ENJ4" s="165"/>
      <c r="ENK4" s="165"/>
      <c r="ENL4" s="165"/>
      <c r="ENM4" s="165"/>
      <c r="ENN4" s="165"/>
      <c r="ENO4" s="165"/>
      <c r="ENP4" s="165"/>
      <c r="ENQ4" s="165"/>
      <c r="ENR4" s="165"/>
      <c r="ENS4" s="165"/>
      <c r="ENT4" s="165"/>
      <c r="ENU4" s="165"/>
      <c r="ENV4" s="165"/>
      <c r="ENW4" s="165"/>
      <c r="ENX4" s="165"/>
      <c r="ENY4" s="165"/>
      <c r="ENZ4" s="165"/>
      <c r="EOA4" s="165"/>
      <c r="EOB4" s="165"/>
      <c r="EOC4" s="165"/>
      <c r="EOD4" s="165"/>
      <c r="EOE4" s="165"/>
      <c r="EOF4" s="165"/>
      <c r="EOG4" s="165"/>
      <c r="EOH4" s="165"/>
      <c r="EOI4" s="165"/>
      <c r="EOJ4" s="165"/>
      <c r="EOK4" s="165"/>
      <c r="EOL4" s="165"/>
      <c r="EOM4" s="165"/>
      <c r="EON4" s="165"/>
      <c r="EOO4" s="165"/>
      <c r="EOP4" s="165"/>
      <c r="EOQ4" s="165"/>
      <c r="EOR4" s="165"/>
      <c r="EOS4" s="165"/>
      <c r="EOT4" s="165"/>
      <c r="EOU4" s="165"/>
      <c r="EOV4" s="165"/>
      <c r="EOW4" s="165"/>
      <c r="EOX4" s="165"/>
      <c r="EOY4" s="165"/>
      <c r="EOZ4" s="165"/>
      <c r="EPA4" s="165"/>
      <c r="EPB4" s="165"/>
      <c r="EPC4" s="165"/>
      <c r="EPD4" s="165"/>
      <c r="EPE4" s="165"/>
      <c r="EPF4" s="165"/>
      <c r="EPG4" s="165"/>
      <c r="EPH4" s="165"/>
      <c r="EPI4" s="165"/>
      <c r="EPJ4" s="165"/>
      <c r="EPK4" s="165"/>
      <c r="EPL4" s="165"/>
      <c r="EPM4" s="165"/>
      <c r="EPN4" s="165"/>
      <c r="EPO4" s="165"/>
      <c r="EPP4" s="165"/>
      <c r="EPQ4" s="165"/>
      <c r="EPR4" s="165"/>
      <c r="EPS4" s="165"/>
      <c r="EPT4" s="165"/>
      <c r="EPU4" s="165"/>
      <c r="EPV4" s="165"/>
      <c r="EPW4" s="165"/>
      <c r="EPX4" s="165"/>
      <c r="EPY4" s="165"/>
      <c r="EPZ4" s="165"/>
      <c r="EQA4" s="165"/>
      <c r="EQB4" s="165"/>
      <c r="EQC4" s="165"/>
      <c r="EQD4" s="165"/>
      <c r="EQE4" s="165"/>
      <c r="EQF4" s="165"/>
      <c r="EQG4" s="165"/>
      <c r="EQH4" s="165"/>
      <c r="EQI4" s="165"/>
      <c r="EQJ4" s="165"/>
      <c r="EQK4" s="165"/>
      <c r="EQL4" s="165"/>
      <c r="EQM4" s="165"/>
      <c r="EQN4" s="165"/>
      <c r="EQO4" s="165"/>
      <c r="EQP4" s="165"/>
      <c r="EQQ4" s="165"/>
      <c r="EQR4" s="165"/>
      <c r="EQS4" s="165"/>
      <c r="EQT4" s="165"/>
      <c r="EQU4" s="165"/>
      <c r="EQV4" s="165"/>
      <c r="EQW4" s="165"/>
      <c r="EQX4" s="165"/>
      <c r="EQY4" s="165"/>
      <c r="EQZ4" s="165"/>
      <c r="ERA4" s="165"/>
      <c r="ERB4" s="165"/>
      <c r="ERC4" s="165"/>
      <c r="ERD4" s="165"/>
      <c r="ERE4" s="165"/>
      <c r="ERF4" s="165"/>
      <c r="ERG4" s="165"/>
      <c r="ERH4" s="165"/>
      <c r="ERI4" s="165"/>
      <c r="ERJ4" s="165"/>
      <c r="ERK4" s="165"/>
      <c r="ERL4" s="165"/>
      <c r="ERM4" s="165"/>
      <c r="ERN4" s="165"/>
      <c r="ERO4" s="165"/>
      <c r="ERP4" s="165"/>
      <c r="ERQ4" s="165"/>
      <c r="ERR4" s="165"/>
      <c r="ERS4" s="165"/>
      <c r="ERT4" s="165"/>
      <c r="ERU4" s="165"/>
      <c r="ERV4" s="165"/>
      <c r="ERW4" s="165"/>
      <c r="ERX4" s="165"/>
      <c r="ERY4" s="165"/>
      <c r="ERZ4" s="165"/>
      <c r="ESA4" s="165"/>
      <c r="ESB4" s="165"/>
      <c r="ESC4" s="165"/>
      <c r="ESD4" s="165"/>
      <c r="ESE4" s="165"/>
      <c r="ESF4" s="165"/>
      <c r="ESG4" s="165"/>
      <c r="ESH4" s="165"/>
      <c r="ESI4" s="165"/>
      <c r="ESJ4" s="165"/>
      <c r="ESK4" s="165"/>
      <c r="ESL4" s="165"/>
      <c r="ESM4" s="165"/>
      <c r="ESN4" s="165"/>
      <c r="ESO4" s="165"/>
      <c r="ESP4" s="165"/>
      <c r="ESQ4" s="165"/>
      <c r="ESR4" s="165"/>
      <c r="ESS4" s="165"/>
      <c r="EST4" s="165"/>
      <c r="ESU4" s="165"/>
      <c r="ESV4" s="165"/>
      <c r="ESW4" s="165"/>
      <c r="ESX4" s="165"/>
      <c r="ESY4" s="165"/>
      <c r="ESZ4" s="165"/>
      <c r="ETA4" s="165"/>
      <c r="ETB4" s="165"/>
      <c r="ETC4" s="165"/>
      <c r="ETD4" s="165"/>
      <c r="ETE4" s="165"/>
      <c r="ETF4" s="165"/>
      <c r="ETG4" s="165"/>
      <c r="ETH4" s="165"/>
      <c r="ETI4" s="165"/>
      <c r="ETJ4" s="165"/>
      <c r="ETK4" s="165"/>
      <c r="ETL4" s="165"/>
      <c r="ETM4" s="165"/>
      <c r="ETN4" s="165"/>
      <c r="ETO4" s="165"/>
      <c r="ETP4" s="165"/>
      <c r="ETQ4" s="165"/>
      <c r="ETR4" s="165"/>
      <c r="ETS4" s="165"/>
      <c r="ETT4" s="165"/>
      <c r="ETU4" s="165"/>
      <c r="ETV4" s="165"/>
      <c r="ETW4" s="165"/>
      <c r="ETX4" s="165"/>
      <c r="ETY4" s="165"/>
      <c r="ETZ4" s="165"/>
      <c r="EUA4" s="165"/>
      <c r="EUB4" s="165"/>
      <c r="EUC4" s="165"/>
      <c r="EUD4" s="165"/>
      <c r="EUE4" s="165"/>
      <c r="EUF4" s="165"/>
      <c r="EUG4" s="165"/>
      <c r="EUH4" s="165"/>
      <c r="EUI4" s="165"/>
      <c r="EUJ4" s="165"/>
      <c r="EUK4" s="165"/>
      <c r="EUL4" s="165"/>
      <c r="EUM4" s="165"/>
      <c r="EUN4" s="165"/>
      <c r="EUO4" s="165"/>
      <c r="EUP4" s="165"/>
      <c r="EUQ4" s="165"/>
      <c r="EUR4" s="165"/>
      <c r="EUS4" s="165"/>
      <c r="EUT4" s="165"/>
      <c r="EUU4" s="165"/>
      <c r="EUV4" s="165"/>
      <c r="EUW4" s="165"/>
      <c r="EUX4" s="165"/>
      <c r="EUY4" s="165"/>
      <c r="EUZ4" s="165"/>
      <c r="EVA4" s="165"/>
      <c r="EVB4" s="165"/>
      <c r="EVC4" s="165"/>
      <c r="EVD4" s="165"/>
      <c r="EVE4" s="165"/>
      <c r="EVF4" s="165"/>
      <c r="EVG4" s="165"/>
      <c r="EVH4" s="165"/>
      <c r="EVI4" s="165"/>
      <c r="EVJ4" s="165"/>
      <c r="EVK4" s="165"/>
      <c r="EVL4" s="165"/>
      <c r="EVM4" s="165"/>
      <c r="EVN4" s="165"/>
      <c r="EVO4" s="165"/>
      <c r="EVP4" s="165"/>
      <c r="EVQ4" s="165"/>
      <c r="EVR4" s="165"/>
      <c r="EVS4" s="165"/>
      <c r="EVT4" s="165"/>
      <c r="EVU4" s="165"/>
      <c r="EVV4" s="165"/>
      <c r="EVW4" s="165"/>
      <c r="EVX4" s="165"/>
      <c r="EVY4" s="165"/>
      <c r="EVZ4" s="165"/>
      <c r="EWA4" s="165"/>
      <c r="EWB4" s="165"/>
      <c r="EWC4" s="165"/>
      <c r="EWD4" s="165"/>
      <c r="EWE4" s="165"/>
      <c r="EWF4" s="165"/>
      <c r="EWG4" s="165"/>
      <c r="EWH4" s="165"/>
      <c r="EWI4" s="165"/>
      <c r="EWJ4" s="165"/>
      <c r="EWK4" s="165"/>
      <c r="EWL4" s="165"/>
      <c r="EWM4" s="165"/>
      <c r="EWN4" s="165"/>
      <c r="EWO4" s="165"/>
      <c r="EWP4" s="165"/>
      <c r="EWQ4" s="165"/>
      <c r="EWR4" s="165"/>
      <c r="EWS4" s="165"/>
      <c r="EWT4" s="165"/>
      <c r="EWU4" s="165"/>
      <c r="EWV4" s="165"/>
      <c r="EWW4" s="165"/>
      <c r="EWX4" s="165"/>
      <c r="EWY4" s="165"/>
      <c r="EWZ4" s="165"/>
      <c r="EXA4" s="165"/>
      <c r="EXB4" s="165"/>
      <c r="EXC4" s="165"/>
      <c r="EXD4" s="165"/>
      <c r="EXE4" s="165"/>
      <c r="EXF4" s="165"/>
      <c r="EXG4" s="165"/>
      <c r="EXH4" s="165"/>
      <c r="EXI4" s="165"/>
      <c r="EXJ4" s="165"/>
      <c r="EXK4" s="165"/>
      <c r="EXL4" s="165"/>
      <c r="EXM4" s="165"/>
      <c r="EXN4" s="165"/>
      <c r="EXO4" s="165"/>
      <c r="EXP4" s="165"/>
      <c r="EXQ4" s="165"/>
      <c r="EXR4" s="165"/>
      <c r="EXS4" s="165"/>
      <c r="EXT4" s="165"/>
      <c r="EXU4" s="165"/>
      <c r="EXV4" s="165"/>
      <c r="EXW4" s="165"/>
      <c r="EXX4" s="165"/>
      <c r="EXY4" s="165"/>
      <c r="EXZ4" s="165"/>
      <c r="EYA4" s="165"/>
      <c r="EYB4" s="165"/>
      <c r="EYC4" s="165"/>
      <c r="EYD4" s="165"/>
      <c r="EYE4" s="165"/>
      <c r="EYF4" s="165"/>
      <c r="EYG4" s="165"/>
      <c r="EYH4" s="165"/>
      <c r="EYI4" s="165"/>
      <c r="EYJ4" s="165"/>
      <c r="EYK4" s="165"/>
      <c r="EYL4" s="165"/>
      <c r="EYM4" s="165"/>
      <c r="EYN4" s="165"/>
      <c r="EYO4" s="165"/>
      <c r="EYP4" s="165"/>
      <c r="EYQ4" s="165"/>
      <c r="EYR4" s="165"/>
      <c r="EYS4" s="165"/>
      <c r="EYT4" s="165"/>
      <c r="EYU4" s="165"/>
      <c r="EYV4" s="165"/>
      <c r="EYW4" s="165"/>
      <c r="EYX4" s="165"/>
      <c r="EYY4" s="165"/>
      <c r="EYZ4" s="165"/>
      <c r="EZA4" s="165"/>
      <c r="EZB4" s="165"/>
      <c r="EZC4" s="165"/>
      <c r="EZD4" s="165"/>
      <c r="EZE4" s="165"/>
      <c r="EZF4" s="165"/>
      <c r="EZG4" s="165"/>
      <c r="EZH4" s="165"/>
      <c r="EZI4" s="165"/>
      <c r="EZJ4" s="165"/>
      <c r="EZK4" s="165"/>
      <c r="EZL4" s="165"/>
      <c r="EZM4" s="165"/>
      <c r="EZN4" s="165"/>
      <c r="EZO4" s="165"/>
      <c r="EZP4" s="165"/>
      <c r="EZQ4" s="165"/>
      <c r="EZR4" s="165"/>
      <c r="EZS4" s="165"/>
      <c r="EZT4" s="165"/>
      <c r="EZU4" s="165"/>
      <c r="EZV4" s="165"/>
      <c r="EZW4" s="165"/>
      <c r="EZX4" s="165"/>
      <c r="EZY4" s="165"/>
      <c r="EZZ4" s="165"/>
      <c r="FAA4" s="165"/>
      <c r="FAB4" s="165"/>
      <c r="FAC4" s="165"/>
      <c r="FAD4" s="165"/>
      <c r="FAE4" s="165"/>
      <c r="FAF4" s="165"/>
      <c r="FAG4" s="165"/>
      <c r="FAH4" s="165"/>
      <c r="FAI4" s="165"/>
      <c r="FAJ4" s="165"/>
      <c r="FAK4" s="165"/>
      <c r="FAL4" s="165"/>
      <c r="FAM4" s="165"/>
      <c r="FAN4" s="165"/>
      <c r="FAO4" s="165"/>
      <c r="FAP4" s="165"/>
      <c r="FAQ4" s="165"/>
      <c r="FAR4" s="165"/>
      <c r="FAS4" s="165"/>
      <c r="FAT4" s="165"/>
      <c r="FAU4" s="165"/>
      <c r="FAV4" s="165"/>
      <c r="FAW4" s="165"/>
      <c r="FAX4" s="165"/>
      <c r="FAY4" s="165"/>
      <c r="FAZ4" s="165"/>
      <c r="FBA4" s="165"/>
      <c r="FBB4" s="165"/>
      <c r="FBC4" s="165"/>
      <c r="FBD4" s="165"/>
      <c r="FBE4" s="165"/>
      <c r="FBF4" s="165"/>
      <c r="FBG4" s="165"/>
      <c r="FBH4" s="165"/>
      <c r="FBI4" s="165"/>
      <c r="FBJ4" s="165"/>
      <c r="FBK4" s="165"/>
      <c r="FBL4" s="165"/>
      <c r="FBM4" s="165"/>
      <c r="FBN4" s="165"/>
      <c r="FBO4" s="165"/>
      <c r="FBP4" s="165"/>
      <c r="FBQ4" s="165"/>
      <c r="FBR4" s="165"/>
      <c r="FBS4" s="165"/>
      <c r="FBT4" s="165"/>
      <c r="FBU4" s="165"/>
      <c r="FBV4" s="165"/>
      <c r="FBW4" s="165"/>
      <c r="FBX4" s="165"/>
      <c r="FBY4" s="165"/>
      <c r="FBZ4" s="165"/>
      <c r="FCA4" s="165"/>
      <c r="FCB4" s="165"/>
      <c r="FCC4" s="165"/>
      <c r="FCD4" s="165"/>
      <c r="FCE4" s="165"/>
      <c r="FCF4" s="165"/>
      <c r="FCG4" s="165"/>
      <c r="FCH4" s="165"/>
      <c r="FCI4" s="165"/>
      <c r="FCJ4" s="165"/>
      <c r="FCK4" s="165"/>
      <c r="FCL4" s="165"/>
      <c r="FCM4" s="165"/>
      <c r="FCN4" s="165"/>
      <c r="FCO4" s="165"/>
      <c r="FCP4" s="165"/>
      <c r="FCQ4" s="165"/>
      <c r="FCR4" s="165"/>
      <c r="FCS4" s="165"/>
      <c r="FCT4" s="165"/>
      <c r="FCU4" s="165"/>
      <c r="FCV4" s="165"/>
      <c r="FCW4" s="165"/>
      <c r="FCX4" s="165"/>
      <c r="FCY4" s="165"/>
      <c r="FCZ4" s="165"/>
      <c r="FDA4" s="165"/>
      <c r="FDB4" s="165"/>
      <c r="FDC4" s="165"/>
      <c r="FDD4" s="165"/>
      <c r="FDE4" s="165"/>
      <c r="FDF4" s="165"/>
      <c r="FDG4" s="165"/>
      <c r="FDH4" s="165"/>
      <c r="FDI4" s="165"/>
      <c r="FDJ4" s="165"/>
      <c r="FDK4" s="165"/>
      <c r="FDL4" s="165"/>
      <c r="FDM4" s="165"/>
      <c r="FDN4" s="165"/>
      <c r="FDO4" s="165"/>
      <c r="FDP4" s="165"/>
      <c r="FDQ4" s="165"/>
      <c r="FDR4" s="165"/>
      <c r="FDS4" s="165"/>
      <c r="FDT4" s="165"/>
      <c r="FDU4" s="165"/>
      <c r="FDV4" s="165"/>
      <c r="FDW4" s="165"/>
      <c r="FDX4" s="165"/>
      <c r="FDY4" s="165"/>
      <c r="FDZ4" s="165"/>
      <c r="FEA4" s="165"/>
      <c r="FEB4" s="165"/>
      <c r="FEC4" s="165"/>
    </row>
    <row r="5" spans="1:4189" ht="24.9" customHeight="1" x14ac:dyDescent="0.3">
      <c r="A5" s="198" t="s">
        <v>64</v>
      </c>
      <c r="B5" s="322" t="s">
        <v>1301</v>
      </c>
      <c r="C5" s="318" t="s">
        <v>266</v>
      </c>
      <c r="D5" s="197" t="s">
        <v>267</v>
      </c>
      <c r="E5" s="197" t="s">
        <v>22</v>
      </c>
      <c r="F5" s="197" t="s">
        <v>57</v>
      </c>
      <c r="G5" s="197" t="s">
        <v>34</v>
      </c>
      <c r="H5" s="197" t="s">
        <v>269</v>
      </c>
      <c r="I5" s="199" t="s">
        <v>1302</v>
      </c>
      <c r="J5" s="314" t="s">
        <v>8</v>
      </c>
      <c r="K5" s="180"/>
    </row>
    <row r="6" spans="1:4189" s="164" customFormat="1" ht="24.9" customHeight="1" x14ac:dyDescent="0.3">
      <c r="A6" s="319" t="s">
        <v>963</v>
      </c>
      <c r="B6" s="198" t="s">
        <v>962</v>
      </c>
      <c r="C6" s="225">
        <v>72</v>
      </c>
      <c r="D6" s="200" t="s">
        <v>960</v>
      </c>
      <c r="E6" s="197" t="s">
        <v>22</v>
      </c>
      <c r="F6" s="323" t="s">
        <v>1273</v>
      </c>
      <c r="G6" s="323" t="s">
        <v>37</v>
      </c>
      <c r="H6" s="197" t="s">
        <v>32</v>
      </c>
      <c r="I6" s="201" t="s">
        <v>1248</v>
      </c>
      <c r="J6" s="202"/>
      <c r="K6" s="178"/>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74"/>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c r="IR6" s="163"/>
      <c r="IS6" s="163"/>
      <c r="IT6" s="163"/>
      <c r="IU6" s="163"/>
      <c r="IV6" s="163"/>
      <c r="IW6" s="163"/>
      <c r="IX6" s="163"/>
      <c r="IY6" s="163"/>
      <c r="IZ6" s="163"/>
      <c r="JA6" s="163"/>
      <c r="JB6" s="163"/>
      <c r="JC6" s="163"/>
      <c r="JD6" s="163"/>
      <c r="JE6" s="163"/>
      <c r="JF6" s="163"/>
      <c r="JG6" s="163"/>
      <c r="JH6" s="163"/>
      <c r="JI6" s="163"/>
      <c r="JJ6" s="163"/>
      <c r="JK6" s="163"/>
      <c r="JL6" s="163"/>
      <c r="JM6" s="163"/>
      <c r="JN6" s="163"/>
      <c r="JO6" s="163"/>
      <c r="JP6" s="163"/>
      <c r="JQ6" s="163"/>
      <c r="JR6" s="163"/>
      <c r="JS6" s="163"/>
      <c r="JT6" s="163"/>
      <c r="JU6" s="163"/>
      <c r="JV6" s="163"/>
      <c r="JW6" s="163"/>
      <c r="JX6" s="163"/>
      <c r="JY6" s="163"/>
      <c r="JZ6" s="163"/>
      <c r="KA6" s="163"/>
      <c r="KB6" s="163"/>
      <c r="KC6" s="163"/>
      <c r="KD6" s="163"/>
      <c r="KE6" s="163"/>
      <c r="KF6" s="163"/>
      <c r="KG6" s="163"/>
      <c r="KH6" s="163"/>
      <c r="KI6" s="163"/>
      <c r="KJ6" s="163"/>
      <c r="KK6" s="163"/>
      <c r="KL6" s="163"/>
      <c r="KM6" s="163"/>
      <c r="KN6" s="163"/>
      <c r="KO6" s="163"/>
      <c r="KP6" s="163"/>
      <c r="KQ6" s="163"/>
      <c r="KR6" s="163"/>
      <c r="KS6" s="163"/>
      <c r="KT6" s="163"/>
      <c r="KU6" s="163"/>
      <c r="KV6" s="163"/>
      <c r="KW6" s="163"/>
      <c r="KX6" s="163"/>
      <c r="KY6" s="163"/>
      <c r="KZ6" s="163"/>
      <c r="LA6" s="163"/>
      <c r="LB6" s="163"/>
      <c r="LC6" s="163"/>
      <c r="LD6" s="163"/>
      <c r="LE6" s="163"/>
      <c r="LF6" s="163"/>
      <c r="LG6" s="163"/>
      <c r="LH6" s="163"/>
      <c r="LI6" s="163"/>
      <c r="LJ6" s="163"/>
      <c r="LK6" s="163"/>
      <c r="LL6" s="163"/>
      <c r="LM6" s="163"/>
      <c r="LN6" s="163"/>
      <c r="LO6" s="163"/>
      <c r="LP6" s="163"/>
      <c r="LQ6" s="163"/>
      <c r="LR6" s="163"/>
      <c r="LS6" s="163"/>
      <c r="LT6" s="163"/>
      <c r="LU6" s="163"/>
      <c r="LV6" s="163"/>
      <c r="LW6" s="163"/>
      <c r="LX6" s="163"/>
      <c r="LY6" s="163"/>
      <c r="LZ6" s="163"/>
      <c r="MA6" s="163"/>
      <c r="MB6" s="163"/>
      <c r="MC6" s="163"/>
      <c r="MD6" s="163"/>
      <c r="ME6" s="163"/>
      <c r="MF6" s="163"/>
      <c r="MG6" s="163"/>
      <c r="MH6" s="163"/>
      <c r="MI6" s="163"/>
      <c r="MJ6" s="163"/>
      <c r="MK6" s="163"/>
      <c r="ML6" s="163"/>
      <c r="MM6" s="163"/>
      <c r="MN6" s="163"/>
      <c r="MO6" s="163"/>
      <c r="MP6" s="163"/>
      <c r="MQ6" s="163"/>
      <c r="MR6" s="163"/>
      <c r="MS6" s="163"/>
      <c r="MT6" s="163"/>
      <c r="MU6" s="163"/>
      <c r="MV6" s="163"/>
      <c r="MW6" s="163"/>
      <c r="MX6" s="163"/>
      <c r="MY6" s="163"/>
      <c r="MZ6" s="163"/>
      <c r="NA6" s="163"/>
      <c r="NB6" s="163"/>
      <c r="NC6" s="163"/>
      <c r="ND6" s="163"/>
      <c r="NE6" s="163"/>
      <c r="NF6" s="163"/>
      <c r="NG6" s="163"/>
      <c r="NH6" s="163"/>
      <c r="NI6" s="163"/>
      <c r="NJ6" s="163"/>
      <c r="NK6" s="163"/>
      <c r="NL6" s="163"/>
      <c r="NM6" s="163"/>
      <c r="NN6" s="163"/>
      <c r="NO6" s="163"/>
      <c r="NP6" s="163"/>
      <c r="NQ6" s="163"/>
      <c r="NR6" s="163"/>
      <c r="NS6" s="163"/>
      <c r="NT6" s="163"/>
      <c r="NU6" s="163"/>
      <c r="NV6" s="163"/>
      <c r="NW6" s="163"/>
      <c r="NX6" s="163"/>
      <c r="NY6" s="163"/>
      <c r="NZ6" s="163"/>
      <c r="OA6" s="163"/>
      <c r="OB6" s="163"/>
      <c r="OC6" s="163"/>
      <c r="OD6" s="163"/>
      <c r="OE6" s="163"/>
      <c r="OF6" s="163"/>
      <c r="OG6" s="163"/>
      <c r="OH6" s="163"/>
      <c r="OI6" s="163"/>
      <c r="OJ6" s="163"/>
      <c r="OK6" s="163"/>
      <c r="OL6" s="163"/>
      <c r="OM6" s="163"/>
      <c r="ON6" s="163"/>
      <c r="OO6" s="163"/>
      <c r="OP6" s="163"/>
      <c r="OQ6" s="163"/>
      <c r="OR6" s="163"/>
      <c r="OS6" s="163"/>
      <c r="OT6" s="163"/>
      <c r="OU6" s="163"/>
      <c r="OV6" s="163"/>
      <c r="OW6" s="163"/>
      <c r="OX6" s="163"/>
      <c r="OY6" s="163"/>
      <c r="OZ6" s="163"/>
      <c r="PA6" s="163"/>
      <c r="PB6" s="163"/>
      <c r="PC6" s="163"/>
      <c r="PD6" s="163"/>
      <c r="PE6" s="163"/>
      <c r="PF6" s="163"/>
      <c r="PG6" s="163"/>
      <c r="PH6" s="163"/>
      <c r="PI6" s="163"/>
      <c r="PJ6" s="163"/>
      <c r="PK6" s="163"/>
      <c r="PL6" s="163"/>
      <c r="PM6" s="163"/>
      <c r="PN6" s="163"/>
      <c r="PO6" s="163"/>
      <c r="PP6" s="163"/>
      <c r="PQ6" s="163"/>
      <c r="PR6" s="163"/>
      <c r="PS6" s="163"/>
      <c r="PT6" s="163"/>
      <c r="PU6" s="163"/>
      <c r="PV6" s="163"/>
      <c r="PW6" s="163"/>
      <c r="PX6" s="163"/>
      <c r="PY6" s="163"/>
      <c r="PZ6" s="163"/>
      <c r="QA6" s="163"/>
      <c r="QB6" s="163"/>
      <c r="QC6" s="163"/>
      <c r="QD6" s="163"/>
      <c r="QE6" s="163"/>
      <c r="QF6" s="163"/>
      <c r="QG6" s="163"/>
      <c r="QH6" s="163"/>
      <c r="QI6" s="163"/>
      <c r="QJ6" s="163"/>
      <c r="QK6" s="163"/>
      <c r="QL6" s="163"/>
      <c r="QM6" s="163"/>
      <c r="QN6" s="163"/>
      <c r="QO6" s="163"/>
      <c r="QP6" s="163"/>
      <c r="QQ6" s="163"/>
      <c r="QR6" s="163"/>
      <c r="QS6" s="163"/>
      <c r="QT6" s="163"/>
      <c r="QU6" s="163"/>
      <c r="QV6" s="163"/>
      <c r="QW6" s="163"/>
      <c r="QX6" s="163"/>
      <c r="QY6" s="163"/>
      <c r="QZ6" s="163"/>
      <c r="RA6" s="163"/>
      <c r="RB6" s="163"/>
      <c r="RC6" s="163"/>
      <c r="RD6" s="163"/>
      <c r="RE6" s="163"/>
      <c r="RF6" s="163"/>
      <c r="RG6" s="163"/>
      <c r="RH6" s="163"/>
      <c r="RI6" s="163"/>
      <c r="RJ6" s="163"/>
      <c r="RK6" s="163"/>
      <c r="RL6" s="163"/>
      <c r="RM6" s="163"/>
      <c r="RN6" s="163"/>
      <c r="RO6" s="163"/>
      <c r="RP6" s="163"/>
      <c r="RQ6" s="163"/>
      <c r="RR6" s="163"/>
      <c r="RS6" s="163"/>
      <c r="RT6" s="163"/>
      <c r="RU6" s="163"/>
      <c r="RV6" s="163"/>
      <c r="RW6" s="163"/>
      <c r="RX6" s="163"/>
      <c r="RY6" s="163"/>
      <c r="RZ6" s="163"/>
      <c r="SA6" s="163"/>
      <c r="SB6" s="163"/>
      <c r="SC6" s="163"/>
      <c r="SD6" s="163"/>
      <c r="SE6" s="163"/>
      <c r="SF6" s="163"/>
      <c r="SG6" s="163"/>
      <c r="SH6" s="163"/>
      <c r="SI6" s="163"/>
      <c r="SJ6" s="163"/>
      <c r="SK6" s="163"/>
      <c r="SL6" s="163"/>
      <c r="SM6" s="163"/>
      <c r="SN6" s="163"/>
      <c r="SO6" s="163"/>
      <c r="SP6" s="163"/>
      <c r="SQ6" s="163"/>
      <c r="SR6" s="163"/>
      <c r="SS6" s="163"/>
      <c r="ST6" s="163"/>
      <c r="SU6" s="163"/>
      <c r="SV6" s="163"/>
      <c r="SW6" s="163"/>
      <c r="SX6" s="163"/>
      <c r="SY6" s="163"/>
      <c r="SZ6" s="163"/>
      <c r="TA6" s="163"/>
      <c r="TB6" s="163"/>
      <c r="TC6" s="163"/>
      <c r="TD6" s="163"/>
      <c r="TE6" s="163"/>
      <c r="TF6" s="163"/>
      <c r="TG6" s="163"/>
      <c r="TH6" s="163"/>
      <c r="TI6" s="163"/>
      <c r="TJ6" s="163"/>
      <c r="TK6" s="163"/>
      <c r="TL6" s="163"/>
      <c r="TM6" s="163"/>
      <c r="TN6" s="163"/>
      <c r="TO6" s="163"/>
      <c r="TP6" s="163"/>
      <c r="TQ6" s="163"/>
      <c r="TR6" s="163"/>
      <c r="TS6" s="163"/>
      <c r="TT6" s="163"/>
      <c r="TU6" s="163"/>
      <c r="TV6" s="163"/>
      <c r="TW6" s="163"/>
      <c r="TX6" s="163"/>
      <c r="TY6" s="163"/>
      <c r="TZ6" s="163"/>
      <c r="UA6" s="163"/>
      <c r="UB6" s="163"/>
      <c r="UC6" s="163"/>
      <c r="UD6" s="163"/>
      <c r="UE6" s="163"/>
      <c r="UF6" s="163"/>
      <c r="UG6" s="163"/>
      <c r="UH6" s="163"/>
      <c r="UI6" s="163"/>
      <c r="UJ6" s="163"/>
      <c r="UK6" s="163"/>
      <c r="UL6" s="163"/>
      <c r="UM6" s="163"/>
      <c r="UN6" s="163"/>
      <c r="UO6" s="163"/>
      <c r="UP6" s="163"/>
      <c r="UQ6" s="163"/>
      <c r="UR6" s="163"/>
      <c r="US6" s="163"/>
      <c r="UT6" s="163"/>
      <c r="UU6" s="163"/>
      <c r="UV6" s="163"/>
      <c r="UW6" s="163"/>
      <c r="UX6" s="163"/>
      <c r="UY6" s="163"/>
      <c r="UZ6" s="163"/>
      <c r="VA6" s="163"/>
      <c r="VB6" s="163"/>
      <c r="VC6" s="163"/>
      <c r="VD6" s="163"/>
      <c r="VE6" s="163"/>
      <c r="VF6" s="163"/>
      <c r="VG6" s="163"/>
      <c r="VH6" s="163"/>
      <c r="VI6" s="163"/>
      <c r="VJ6" s="163"/>
      <c r="VK6" s="163"/>
      <c r="VL6" s="163"/>
      <c r="VM6" s="163"/>
      <c r="VN6" s="163"/>
      <c r="VO6" s="163"/>
      <c r="VP6" s="163"/>
      <c r="VQ6" s="163"/>
      <c r="VR6" s="163"/>
      <c r="VS6" s="163"/>
      <c r="VT6" s="163"/>
      <c r="VU6" s="163"/>
      <c r="VV6" s="163"/>
      <c r="VW6" s="163"/>
      <c r="VX6" s="163"/>
      <c r="VY6" s="163"/>
      <c r="VZ6" s="163"/>
      <c r="WA6" s="163"/>
      <c r="WB6" s="163"/>
      <c r="WC6" s="163"/>
      <c r="WD6" s="163"/>
      <c r="WE6" s="163"/>
      <c r="WF6" s="163"/>
      <c r="WG6" s="163"/>
      <c r="WH6" s="163"/>
      <c r="WI6" s="163"/>
      <c r="WJ6" s="163"/>
      <c r="WK6" s="163"/>
      <c r="WL6" s="163"/>
      <c r="WM6" s="163"/>
      <c r="WN6" s="163"/>
      <c r="WO6" s="163"/>
      <c r="WP6" s="163"/>
      <c r="WQ6" s="163"/>
      <c r="WR6" s="163"/>
      <c r="WS6" s="163"/>
      <c r="WT6" s="163"/>
      <c r="WU6" s="163"/>
      <c r="WV6" s="163"/>
      <c r="WW6" s="163"/>
      <c r="WX6" s="163"/>
      <c r="WY6" s="163"/>
      <c r="WZ6" s="163"/>
      <c r="XA6" s="163"/>
      <c r="XB6" s="163"/>
      <c r="XC6" s="163"/>
      <c r="XD6" s="163"/>
      <c r="XE6" s="163"/>
      <c r="XF6" s="163"/>
      <c r="XG6" s="163"/>
      <c r="XH6" s="163"/>
      <c r="XI6" s="163"/>
      <c r="XJ6" s="163"/>
      <c r="XK6" s="163"/>
      <c r="XL6" s="163"/>
      <c r="XM6" s="163"/>
      <c r="XN6" s="163"/>
      <c r="XO6" s="163"/>
      <c r="XP6" s="163"/>
      <c r="XQ6" s="163"/>
      <c r="XR6" s="163"/>
      <c r="XS6" s="163"/>
      <c r="XT6" s="163"/>
      <c r="XU6" s="163"/>
      <c r="XV6" s="163"/>
      <c r="XW6" s="163"/>
      <c r="XX6" s="163"/>
      <c r="XY6" s="163"/>
      <c r="XZ6" s="163"/>
      <c r="YA6" s="163"/>
      <c r="YB6" s="163"/>
      <c r="YC6" s="163"/>
      <c r="YD6" s="163"/>
      <c r="YE6" s="163"/>
      <c r="YF6" s="163"/>
      <c r="YG6" s="163"/>
      <c r="YH6" s="163"/>
      <c r="YI6" s="163"/>
      <c r="YJ6" s="163"/>
      <c r="YK6" s="163"/>
      <c r="YL6" s="163"/>
      <c r="YM6" s="163"/>
      <c r="YN6" s="163"/>
      <c r="YO6" s="163"/>
      <c r="YP6" s="163"/>
      <c r="YQ6" s="163"/>
      <c r="YR6" s="163"/>
      <c r="YS6" s="163"/>
      <c r="YT6" s="163"/>
      <c r="YU6" s="163"/>
      <c r="YV6" s="163"/>
      <c r="YW6" s="163"/>
      <c r="YX6" s="163"/>
      <c r="YY6" s="163"/>
      <c r="YZ6" s="163"/>
      <c r="ZA6" s="163"/>
      <c r="ZB6" s="163"/>
      <c r="ZC6" s="163"/>
      <c r="ZD6" s="163"/>
      <c r="ZE6" s="163"/>
      <c r="ZF6" s="163"/>
      <c r="ZG6" s="163"/>
      <c r="ZH6" s="163"/>
      <c r="ZI6" s="163"/>
      <c r="ZJ6" s="163"/>
      <c r="ZK6" s="163"/>
      <c r="ZL6" s="163"/>
      <c r="ZM6" s="163"/>
      <c r="ZN6" s="163"/>
      <c r="ZO6" s="163"/>
      <c r="ZP6" s="163"/>
      <c r="ZQ6" s="163"/>
      <c r="ZR6" s="163"/>
      <c r="ZS6" s="163"/>
      <c r="ZT6" s="163"/>
      <c r="ZU6" s="163"/>
      <c r="ZV6" s="163"/>
      <c r="ZW6" s="163"/>
      <c r="ZX6" s="163"/>
      <c r="ZY6" s="163"/>
      <c r="ZZ6" s="163"/>
      <c r="AAA6" s="163"/>
      <c r="AAB6" s="163"/>
      <c r="AAC6" s="163"/>
      <c r="AAD6" s="163"/>
      <c r="AAE6" s="163"/>
      <c r="AAF6" s="163"/>
      <c r="AAG6" s="163"/>
      <c r="AAH6" s="163"/>
      <c r="AAI6" s="163"/>
      <c r="AAJ6" s="163"/>
      <c r="AAK6" s="163"/>
      <c r="AAL6" s="163"/>
      <c r="AAM6" s="163"/>
      <c r="AAN6" s="163"/>
      <c r="AAO6" s="163"/>
      <c r="AAP6" s="163"/>
      <c r="AAQ6" s="163"/>
      <c r="AAR6" s="163"/>
      <c r="AAS6" s="163"/>
      <c r="AAT6" s="163"/>
      <c r="AAU6" s="163"/>
      <c r="AAV6" s="163"/>
      <c r="AAW6" s="163"/>
      <c r="AAX6" s="163"/>
      <c r="AAY6" s="163"/>
      <c r="AAZ6" s="163"/>
      <c r="ABA6" s="163"/>
      <c r="ABB6" s="163"/>
      <c r="ABC6" s="163"/>
      <c r="ABD6" s="163"/>
      <c r="ABE6" s="163"/>
      <c r="ABF6" s="163"/>
      <c r="ABG6" s="163"/>
      <c r="ABH6" s="163"/>
      <c r="ABI6" s="163"/>
      <c r="ABJ6" s="163"/>
      <c r="ABK6" s="163"/>
      <c r="ABL6" s="163"/>
      <c r="ABM6" s="163"/>
      <c r="ABN6" s="163"/>
      <c r="ABO6" s="163"/>
      <c r="ABP6" s="163"/>
      <c r="ABQ6" s="163"/>
      <c r="ABR6" s="163"/>
      <c r="ABS6" s="163"/>
      <c r="ABT6" s="163"/>
      <c r="ABU6" s="163"/>
      <c r="ABV6" s="163"/>
      <c r="ABW6" s="163"/>
      <c r="ABX6" s="163"/>
      <c r="ABY6" s="163"/>
      <c r="ABZ6" s="163"/>
      <c r="ACA6" s="163"/>
      <c r="ACB6" s="163"/>
      <c r="ACC6" s="163"/>
      <c r="ACD6" s="163"/>
      <c r="ACE6" s="163"/>
      <c r="ACF6" s="163"/>
      <c r="ACG6" s="163"/>
      <c r="ACH6" s="163"/>
      <c r="ACI6" s="163"/>
      <c r="ACJ6" s="163"/>
      <c r="ACK6" s="163"/>
      <c r="ACL6" s="163"/>
      <c r="ACM6" s="163"/>
      <c r="ACN6" s="163"/>
      <c r="ACO6" s="163"/>
      <c r="ACP6" s="163"/>
      <c r="ACQ6" s="163"/>
      <c r="ACR6" s="163"/>
      <c r="ACS6" s="163"/>
      <c r="ACT6" s="163"/>
      <c r="ACU6" s="163"/>
      <c r="ACV6" s="163"/>
      <c r="ACW6" s="163"/>
      <c r="ACX6" s="163"/>
      <c r="ACY6" s="163"/>
      <c r="ACZ6" s="163"/>
      <c r="ADA6" s="163"/>
      <c r="ADB6" s="163"/>
      <c r="ADC6" s="163"/>
      <c r="ADD6" s="163"/>
      <c r="ADE6" s="163"/>
      <c r="ADF6" s="163"/>
      <c r="ADG6" s="163"/>
      <c r="ADH6" s="163"/>
      <c r="ADI6" s="163"/>
      <c r="ADJ6" s="163"/>
      <c r="ADK6" s="163"/>
      <c r="ADL6" s="163"/>
      <c r="ADM6" s="163"/>
      <c r="ADN6" s="163"/>
      <c r="ADO6" s="163"/>
      <c r="ADP6" s="163"/>
      <c r="ADQ6" s="163"/>
      <c r="ADR6" s="163"/>
      <c r="ADS6" s="163"/>
      <c r="ADT6" s="163"/>
      <c r="ADU6" s="163"/>
      <c r="ADV6" s="163"/>
      <c r="ADW6" s="163"/>
      <c r="ADX6" s="163"/>
      <c r="ADY6" s="163"/>
      <c r="ADZ6" s="163"/>
      <c r="AEA6" s="163"/>
      <c r="AEB6" s="163"/>
      <c r="AEC6" s="163"/>
      <c r="AED6" s="163"/>
      <c r="AEE6" s="163"/>
      <c r="AEF6" s="163"/>
      <c r="AEG6" s="163"/>
      <c r="AEH6" s="163"/>
      <c r="AEI6" s="163"/>
      <c r="AEJ6" s="163"/>
      <c r="AEK6" s="163"/>
      <c r="AEL6" s="163"/>
      <c r="AEM6" s="163"/>
      <c r="AEN6" s="163"/>
      <c r="AEO6" s="163"/>
      <c r="AEP6" s="163"/>
      <c r="AEQ6" s="163"/>
      <c r="AER6" s="163"/>
      <c r="AES6" s="163"/>
      <c r="AET6" s="163"/>
      <c r="AEU6" s="163"/>
      <c r="AEV6" s="163"/>
      <c r="AEW6" s="163"/>
      <c r="AEX6" s="163"/>
      <c r="AEY6" s="163"/>
      <c r="AEZ6" s="163"/>
      <c r="AFA6" s="163"/>
      <c r="AFB6" s="163"/>
      <c r="AFC6" s="163"/>
      <c r="AFD6" s="163"/>
      <c r="AFE6" s="163"/>
      <c r="AFF6" s="163"/>
      <c r="AFG6" s="163"/>
      <c r="AFH6" s="163"/>
      <c r="AFI6" s="163"/>
      <c r="AFJ6" s="163"/>
      <c r="AFK6" s="163"/>
      <c r="AFL6" s="163"/>
      <c r="AFM6" s="163"/>
      <c r="AFN6" s="163"/>
      <c r="AFO6" s="163"/>
      <c r="AFP6" s="163"/>
      <c r="AFQ6" s="163"/>
      <c r="AFR6" s="163"/>
      <c r="AFS6" s="163"/>
      <c r="AFT6" s="163"/>
      <c r="AFU6" s="163"/>
      <c r="AFV6" s="163"/>
      <c r="AFW6" s="163"/>
      <c r="AFX6" s="163"/>
      <c r="AFY6" s="163"/>
      <c r="AFZ6" s="163"/>
      <c r="AGA6" s="163"/>
      <c r="AGB6" s="163"/>
      <c r="AGC6" s="163"/>
      <c r="AGD6" s="163"/>
      <c r="AGE6" s="163"/>
      <c r="AGF6" s="163"/>
      <c r="AGG6" s="163"/>
      <c r="AGH6" s="163"/>
      <c r="AGI6" s="163"/>
      <c r="AGJ6" s="163"/>
      <c r="AGK6" s="163"/>
      <c r="AGL6" s="163"/>
      <c r="AGM6" s="163"/>
      <c r="AGN6" s="163"/>
      <c r="AGO6" s="163"/>
      <c r="AGP6" s="163"/>
      <c r="AGQ6" s="163"/>
      <c r="AGR6" s="163"/>
      <c r="AGS6" s="163"/>
      <c r="AGT6" s="163"/>
      <c r="AGU6" s="163"/>
      <c r="AGV6" s="163"/>
      <c r="AGW6" s="163"/>
      <c r="AGX6" s="163"/>
      <c r="AGY6" s="163"/>
      <c r="AGZ6" s="163"/>
      <c r="AHA6" s="163"/>
      <c r="AHB6" s="163"/>
      <c r="AHC6" s="163"/>
      <c r="AHD6" s="163"/>
      <c r="AHE6" s="163"/>
      <c r="AHF6" s="163"/>
      <c r="AHG6" s="163"/>
      <c r="AHH6" s="163"/>
      <c r="AHI6" s="163"/>
      <c r="AHJ6" s="163"/>
      <c r="AHK6" s="163"/>
      <c r="AHL6" s="163"/>
      <c r="AHM6" s="163"/>
      <c r="AHN6" s="163"/>
      <c r="AHO6" s="163"/>
      <c r="AHP6" s="163"/>
      <c r="AHQ6" s="163"/>
      <c r="AHR6" s="163"/>
      <c r="AHS6" s="163"/>
      <c r="AHT6" s="163"/>
      <c r="AHU6" s="163"/>
      <c r="AHV6" s="163"/>
      <c r="AHW6" s="163"/>
      <c r="AHX6" s="163"/>
      <c r="AHY6" s="163"/>
      <c r="AHZ6" s="163"/>
      <c r="AIA6" s="163"/>
      <c r="AIB6" s="163"/>
      <c r="AIC6" s="163"/>
      <c r="AID6" s="163"/>
      <c r="AIE6" s="163"/>
      <c r="AIF6" s="163"/>
      <c r="AIG6" s="163"/>
      <c r="AIH6" s="163"/>
      <c r="AII6" s="163"/>
      <c r="AIJ6" s="163"/>
      <c r="AIK6" s="163"/>
      <c r="AIL6" s="163"/>
      <c r="AIM6" s="163"/>
      <c r="AIN6" s="163"/>
      <c r="AIO6" s="163"/>
      <c r="AIP6" s="163"/>
      <c r="AIQ6" s="163"/>
      <c r="AIR6" s="163"/>
      <c r="AIS6" s="163"/>
      <c r="AIT6" s="163"/>
      <c r="AIU6" s="163"/>
      <c r="AIV6" s="163"/>
      <c r="AIW6" s="163"/>
      <c r="AIX6" s="163"/>
      <c r="AIY6" s="163"/>
      <c r="AIZ6" s="163"/>
      <c r="AJA6" s="163"/>
      <c r="AJB6" s="163"/>
      <c r="AJC6" s="163"/>
      <c r="AJD6" s="163"/>
      <c r="AJE6" s="163"/>
      <c r="AJF6" s="163"/>
      <c r="AJG6" s="163"/>
      <c r="AJH6" s="163"/>
      <c r="AJI6" s="163"/>
      <c r="AJJ6" s="163"/>
      <c r="AJK6" s="163"/>
      <c r="AJL6" s="163"/>
      <c r="AJM6" s="163"/>
      <c r="AJN6" s="163"/>
      <c r="AJO6" s="163"/>
      <c r="AJP6" s="163"/>
      <c r="AJQ6" s="163"/>
      <c r="AJR6" s="163"/>
      <c r="AJS6" s="163"/>
      <c r="AJT6" s="163"/>
      <c r="AJU6" s="163"/>
      <c r="AJV6" s="163"/>
      <c r="AJW6" s="163"/>
      <c r="AJX6" s="163"/>
      <c r="AJY6" s="163"/>
      <c r="AJZ6" s="163"/>
      <c r="AKA6" s="163"/>
      <c r="AKB6" s="163"/>
      <c r="AKC6" s="163"/>
      <c r="AKD6" s="163"/>
      <c r="AKE6" s="163"/>
      <c r="AKF6" s="163"/>
      <c r="AKG6" s="163"/>
      <c r="AKH6" s="163"/>
      <c r="AKI6" s="163"/>
      <c r="AKJ6" s="163"/>
      <c r="AKK6" s="163"/>
      <c r="AKL6" s="163"/>
      <c r="AKM6" s="163"/>
      <c r="AKN6" s="163"/>
      <c r="AKO6" s="163"/>
      <c r="AKP6" s="163"/>
      <c r="AKQ6" s="163"/>
      <c r="AKR6" s="163"/>
      <c r="AKS6" s="163"/>
      <c r="AKT6" s="163"/>
      <c r="AKU6" s="163"/>
      <c r="AKV6" s="163"/>
      <c r="AKW6" s="163"/>
      <c r="AKX6" s="163"/>
      <c r="AKY6" s="163"/>
      <c r="AKZ6" s="163"/>
      <c r="ALA6" s="163"/>
      <c r="ALB6" s="163"/>
      <c r="ALC6" s="163"/>
      <c r="ALD6" s="163"/>
      <c r="ALE6" s="163"/>
      <c r="ALF6" s="163"/>
      <c r="ALG6" s="163"/>
      <c r="ALH6" s="163"/>
      <c r="ALI6" s="163"/>
      <c r="ALJ6" s="163"/>
      <c r="ALK6" s="163"/>
      <c r="ALL6" s="163"/>
      <c r="ALM6" s="163"/>
      <c r="ALN6" s="163"/>
      <c r="ALO6" s="163"/>
      <c r="ALP6" s="163"/>
      <c r="ALQ6" s="163"/>
      <c r="ALR6" s="163"/>
      <c r="ALS6" s="163"/>
      <c r="ALT6" s="163"/>
      <c r="ALU6" s="163"/>
      <c r="ALV6" s="163"/>
      <c r="ALW6" s="163"/>
      <c r="ALX6" s="163"/>
      <c r="ALY6" s="163"/>
      <c r="ALZ6" s="163"/>
      <c r="AMA6" s="163"/>
      <c r="AMB6" s="163"/>
      <c r="AMC6" s="163"/>
      <c r="AMD6" s="163"/>
      <c r="AME6" s="163"/>
      <c r="AMF6" s="163"/>
      <c r="AMG6" s="163"/>
      <c r="AMH6" s="163"/>
      <c r="AMI6" s="163"/>
      <c r="AMJ6" s="163"/>
      <c r="AMK6" s="163"/>
      <c r="AML6" s="163"/>
      <c r="AMM6" s="163"/>
      <c r="AMN6" s="163"/>
      <c r="AMO6" s="163"/>
      <c r="AMP6" s="163"/>
      <c r="AMQ6" s="163"/>
      <c r="AMR6" s="163"/>
      <c r="AMS6" s="163"/>
      <c r="AMT6" s="163"/>
      <c r="AMU6" s="163"/>
      <c r="AMV6" s="163"/>
      <c r="AMW6" s="163"/>
      <c r="AMX6" s="163"/>
      <c r="AMY6" s="163"/>
      <c r="AMZ6" s="163"/>
      <c r="ANA6" s="163"/>
      <c r="ANB6" s="163"/>
      <c r="ANC6" s="163"/>
      <c r="AND6" s="163"/>
      <c r="ANE6" s="163"/>
      <c r="ANF6" s="163"/>
      <c r="ANG6" s="163"/>
      <c r="ANH6" s="163"/>
      <c r="ANI6" s="163"/>
      <c r="ANJ6" s="163"/>
      <c r="ANK6" s="163"/>
      <c r="ANL6" s="163"/>
      <c r="ANM6" s="163"/>
      <c r="ANN6" s="163"/>
      <c r="ANO6" s="163"/>
      <c r="ANP6" s="163"/>
      <c r="ANQ6" s="163"/>
      <c r="ANR6" s="163"/>
      <c r="ANS6" s="163"/>
      <c r="ANT6" s="163"/>
      <c r="ANU6" s="163"/>
      <c r="ANV6" s="163"/>
      <c r="ANW6" s="163"/>
      <c r="ANX6" s="163"/>
      <c r="ANY6" s="163"/>
      <c r="ANZ6" s="163"/>
      <c r="AOA6" s="163"/>
      <c r="AOB6" s="163"/>
      <c r="AOC6" s="163"/>
      <c r="AOD6" s="163"/>
      <c r="AOE6" s="163"/>
      <c r="AOF6" s="163"/>
      <c r="AOG6" s="163"/>
      <c r="AOH6" s="163"/>
      <c r="AOI6" s="163"/>
      <c r="AOJ6" s="163"/>
      <c r="AOK6" s="163"/>
      <c r="AOL6" s="163"/>
      <c r="AOM6" s="163"/>
      <c r="AON6" s="163"/>
      <c r="AOO6" s="163"/>
      <c r="AOP6" s="163"/>
      <c r="AOQ6" s="163"/>
      <c r="AOR6" s="163"/>
      <c r="AOS6" s="163"/>
      <c r="AOT6" s="163"/>
      <c r="AOU6" s="163"/>
      <c r="AOV6" s="163"/>
      <c r="AOW6" s="163"/>
      <c r="AOX6" s="163"/>
      <c r="AOY6" s="163"/>
      <c r="AOZ6" s="163"/>
      <c r="APA6" s="163"/>
      <c r="APB6" s="163"/>
      <c r="APC6" s="163"/>
      <c r="APD6" s="163"/>
      <c r="APE6" s="163"/>
      <c r="APF6" s="163"/>
      <c r="APG6" s="163"/>
      <c r="APH6" s="163"/>
      <c r="API6" s="163"/>
      <c r="APJ6" s="163"/>
      <c r="APK6" s="163"/>
      <c r="APL6" s="163"/>
      <c r="APM6" s="163"/>
      <c r="APN6" s="163"/>
      <c r="APO6" s="163"/>
      <c r="APP6" s="163"/>
      <c r="APQ6" s="163"/>
      <c r="APR6" s="163"/>
      <c r="APS6" s="163"/>
      <c r="APT6" s="163"/>
      <c r="APU6" s="163"/>
      <c r="APV6" s="163"/>
      <c r="APW6" s="163"/>
      <c r="APX6" s="163"/>
      <c r="APY6" s="163"/>
      <c r="APZ6" s="163"/>
      <c r="AQA6" s="163"/>
      <c r="AQB6" s="163"/>
      <c r="AQC6" s="163"/>
      <c r="AQD6" s="163"/>
      <c r="AQE6" s="163"/>
      <c r="AQF6" s="163"/>
      <c r="AQG6" s="163"/>
      <c r="AQH6" s="163"/>
      <c r="AQI6" s="163"/>
      <c r="AQJ6" s="163"/>
      <c r="AQK6" s="163"/>
      <c r="AQL6" s="163"/>
      <c r="AQM6" s="163"/>
      <c r="AQN6" s="163"/>
      <c r="AQO6" s="163"/>
      <c r="AQP6" s="163"/>
      <c r="AQQ6" s="163"/>
      <c r="AQR6" s="163"/>
      <c r="AQS6" s="163"/>
      <c r="AQT6" s="163"/>
      <c r="AQU6" s="163"/>
      <c r="AQV6" s="163"/>
      <c r="AQW6" s="163"/>
      <c r="AQX6" s="163"/>
      <c r="AQY6" s="163"/>
      <c r="AQZ6" s="163"/>
      <c r="ARA6" s="163"/>
      <c r="ARB6" s="163"/>
      <c r="ARC6" s="163"/>
      <c r="ARD6" s="163"/>
      <c r="ARE6" s="163"/>
      <c r="ARF6" s="163"/>
      <c r="ARG6" s="163"/>
      <c r="ARH6" s="163"/>
      <c r="ARI6" s="163"/>
      <c r="ARJ6" s="163"/>
      <c r="ARK6" s="163"/>
      <c r="ARL6" s="163"/>
      <c r="ARM6" s="163"/>
      <c r="ARN6" s="163"/>
      <c r="ARO6" s="163"/>
      <c r="ARP6" s="163"/>
      <c r="ARQ6" s="163"/>
      <c r="ARR6" s="163"/>
      <c r="ARS6" s="163"/>
      <c r="ART6" s="163"/>
      <c r="ARU6" s="163"/>
      <c r="ARV6" s="163"/>
      <c r="ARW6" s="163"/>
      <c r="ARX6" s="163"/>
      <c r="ARY6" s="163"/>
      <c r="ARZ6" s="163"/>
      <c r="ASA6" s="163"/>
      <c r="ASB6" s="163"/>
      <c r="ASC6" s="163"/>
      <c r="ASD6" s="163"/>
      <c r="ASE6" s="163"/>
      <c r="ASF6" s="163"/>
      <c r="ASG6" s="163"/>
      <c r="ASH6" s="163"/>
      <c r="ASI6" s="163"/>
      <c r="ASJ6" s="163"/>
      <c r="ASK6" s="163"/>
      <c r="ASL6" s="163"/>
      <c r="ASM6" s="163"/>
      <c r="ASN6" s="163"/>
      <c r="ASO6" s="163"/>
      <c r="ASP6" s="163"/>
      <c r="ASQ6" s="163"/>
      <c r="ASR6" s="163"/>
      <c r="ASS6" s="163"/>
      <c r="AST6" s="163"/>
      <c r="ASU6" s="163"/>
      <c r="ASV6" s="163"/>
      <c r="ASW6" s="163"/>
      <c r="ASX6" s="163"/>
      <c r="ASY6" s="163"/>
      <c r="ASZ6" s="163"/>
      <c r="ATA6" s="163"/>
      <c r="ATB6" s="163"/>
      <c r="ATC6" s="163"/>
      <c r="ATD6" s="163"/>
      <c r="ATE6" s="163"/>
      <c r="ATF6" s="163"/>
      <c r="ATG6" s="163"/>
      <c r="ATH6" s="163"/>
      <c r="ATI6" s="163"/>
      <c r="ATJ6" s="163"/>
      <c r="ATK6" s="163"/>
      <c r="ATL6" s="163"/>
      <c r="ATM6" s="163"/>
      <c r="ATN6" s="163"/>
      <c r="ATO6" s="163"/>
      <c r="ATP6" s="163"/>
      <c r="ATQ6" s="163"/>
      <c r="ATR6" s="163"/>
      <c r="ATS6" s="163"/>
      <c r="ATT6" s="163"/>
      <c r="ATU6" s="163"/>
      <c r="ATV6" s="163"/>
      <c r="ATW6" s="163"/>
      <c r="ATX6" s="163"/>
      <c r="ATY6" s="163"/>
      <c r="ATZ6" s="163"/>
      <c r="AUA6" s="163"/>
      <c r="AUB6" s="163"/>
      <c r="AUC6" s="163"/>
      <c r="AUD6" s="163"/>
      <c r="AUE6" s="163"/>
      <c r="AUF6" s="163"/>
      <c r="AUG6" s="163"/>
      <c r="AUH6" s="163"/>
      <c r="AUI6" s="163"/>
      <c r="AUJ6" s="163"/>
      <c r="AUK6" s="163"/>
      <c r="AUL6" s="163"/>
      <c r="AUM6" s="163"/>
      <c r="AUN6" s="163"/>
      <c r="AUO6" s="163"/>
      <c r="AUP6" s="163"/>
      <c r="AUQ6" s="163"/>
      <c r="AUR6" s="163"/>
      <c r="AUS6" s="163"/>
      <c r="AUT6" s="163"/>
      <c r="AUU6" s="163"/>
      <c r="AUV6" s="163"/>
      <c r="AUW6" s="163"/>
      <c r="AUX6" s="163"/>
      <c r="AUY6" s="163"/>
      <c r="AUZ6" s="163"/>
      <c r="AVA6" s="163"/>
      <c r="AVB6" s="163"/>
      <c r="AVC6" s="163"/>
      <c r="AVD6" s="163"/>
      <c r="AVE6" s="163"/>
      <c r="AVF6" s="163"/>
      <c r="AVG6" s="163"/>
      <c r="AVH6" s="163"/>
      <c r="AVI6" s="163"/>
      <c r="AVJ6" s="163"/>
      <c r="AVK6" s="163"/>
      <c r="AVL6" s="163"/>
      <c r="AVM6" s="163"/>
      <c r="AVN6" s="163"/>
      <c r="AVO6" s="163"/>
      <c r="AVP6" s="163"/>
      <c r="AVQ6" s="163"/>
      <c r="AVR6" s="163"/>
      <c r="AVS6" s="163"/>
      <c r="AVT6" s="163"/>
      <c r="AVU6" s="163"/>
      <c r="AVV6" s="163"/>
      <c r="AVW6" s="163"/>
      <c r="AVX6" s="163"/>
      <c r="AVY6" s="163"/>
      <c r="AVZ6" s="163"/>
      <c r="AWA6" s="163"/>
      <c r="AWB6" s="163"/>
      <c r="AWC6" s="163"/>
      <c r="AWD6" s="163"/>
      <c r="AWE6" s="163"/>
      <c r="AWF6" s="163"/>
      <c r="AWG6" s="163"/>
      <c r="AWH6" s="163"/>
      <c r="AWI6" s="163"/>
      <c r="AWJ6" s="163"/>
      <c r="AWK6" s="163"/>
      <c r="AWL6" s="163"/>
      <c r="AWM6" s="163"/>
      <c r="AWN6" s="163"/>
      <c r="AWO6" s="163"/>
      <c r="AWP6" s="163"/>
      <c r="AWQ6" s="163"/>
      <c r="AWR6" s="163"/>
      <c r="AWS6" s="163"/>
      <c r="AWT6" s="163"/>
      <c r="AWU6" s="163"/>
      <c r="AWV6" s="163"/>
      <c r="AWW6" s="163"/>
      <c r="AWX6" s="163"/>
      <c r="AWY6" s="163"/>
      <c r="AWZ6" s="163"/>
      <c r="AXA6" s="163"/>
      <c r="AXB6" s="163"/>
      <c r="AXC6" s="163"/>
      <c r="AXD6" s="163"/>
      <c r="AXE6" s="163"/>
      <c r="AXF6" s="163"/>
      <c r="AXG6" s="163"/>
      <c r="AXH6" s="163"/>
      <c r="AXI6" s="163"/>
      <c r="AXJ6" s="163"/>
      <c r="AXK6" s="163"/>
      <c r="AXL6" s="163"/>
      <c r="AXM6" s="163"/>
      <c r="AXN6" s="163"/>
      <c r="AXO6" s="163"/>
      <c r="AXP6" s="163"/>
      <c r="AXQ6" s="163"/>
      <c r="AXR6" s="163"/>
      <c r="AXS6" s="163"/>
      <c r="AXT6" s="163"/>
      <c r="AXU6" s="163"/>
      <c r="AXV6" s="163"/>
      <c r="AXW6" s="163"/>
      <c r="AXX6" s="163"/>
      <c r="AXY6" s="163"/>
      <c r="AXZ6" s="163"/>
      <c r="AYA6" s="163"/>
      <c r="AYB6" s="163"/>
      <c r="AYC6" s="163"/>
      <c r="AYD6" s="163"/>
      <c r="AYE6" s="163"/>
      <c r="AYF6" s="163"/>
      <c r="AYG6" s="163"/>
      <c r="AYH6" s="163"/>
      <c r="AYI6" s="163"/>
      <c r="AYJ6" s="163"/>
      <c r="AYK6" s="163"/>
      <c r="AYL6" s="163"/>
      <c r="AYM6" s="163"/>
      <c r="AYN6" s="163"/>
      <c r="AYO6" s="163"/>
      <c r="AYP6" s="163"/>
      <c r="AYQ6" s="163"/>
      <c r="AYR6" s="163"/>
      <c r="AYS6" s="163"/>
      <c r="AYT6" s="163"/>
      <c r="AYU6" s="163"/>
      <c r="AYV6" s="163"/>
      <c r="AYW6" s="163"/>
      <c r="AYX6" s="163"/>
      <c r="AYY6" s="163"/>
      <c r="AYZ6" s="163"/>
      <c r="AZA6" s="163"/>
      <c r="AZB6" s="163"/>
      <c r="AZC6" s="163"/>
      <c r="AZD6" s="163"/>
      <c r="AZE6" s="163"/>
      <c r="AZF6" s="163"/>
      <c r="AZG6" s="163"/>
      <c r="AZH6" s="163"/>
      <c r="AZI6" s="163"/>
      <c r="AZJ6" s="163"/>
      <c r="AZK6" s="163"/>
      <c r="AZL6" s="163"/>
      <c r="AZM6" s="163"/>
      <c r="AZN6" s="163"/>
      <c r="AZO6" s="163"/>
      <c r="AZP6" s="163"/>
      <c r="AZQ6" s="163"/>
      <c r="AZR6" s="163"/>
      <c r="AZS6" s="163"/>
      <c r="AZT6" s="163"/>
      <c r="AZU6" s="163"/>
      <c r="AZV6" s="163"/>
      <c r="AZW6" s="163"/>
      <c r="AZX6" s="163"/>
      <c r="AZY6" s="163"/>
      <c r="AZZ6" s="163"/>
      <c r="BAA6" s="163"/>
      <c r="BAB6" s="163"/>
      <c r="BAC6" s="163"/>
      <c r="BAD6" s="163"/>
      <c r="BAE6" s="163"/>
      <c r="BAF6" s="163"/>
      <c r="BAG6" s="163"/>
      <c r="BAH6" s="163"/>
      <c r="BAI6" s="163"/>
      <c r="BAJ6" s="163"/>
      <c r="BAK6" s="163"/>
      <c r="BAL6" s="163"/>
      <c r="BAM6" s="163"/>
      <c r="BAN6" s="163"/>
      <c r="BAO6" s="163"/>
      <c r="BAP6" s="163"/>
      <c r="BAQ6" s="163"/>
      <c r="BAR6" s="163"/>
      <c r="BAS6" s="163"/>
      <c r="BAT6" s="163"/>
      <c r="BAU6" s="163"/>
      <c r="BAV6" s="163"/>
      <c r="BAW6" s="163"/>
      <c r="BAX6" s="163"/>
      <c r="BAY6" s="163"/>
      <c r="BAZ6" s="163"/>
      <c r="BBA6" s="163"/>
      <c r="BBB6" s="163"/>
      <c r="BBC6" s="163"/>
      <c r="BBD6" s="163"/>
      <c r="BBE6" s="163"/>
      <c r="BBF6" s="163"/>
      <c r="BBG6" s="163"/>
      <c r="BBH6" s="163"/>
      <c r="BBI6" s="163"/>
      <c r="BBJ6" s="163"/>
      <c r="BBK6" s="163"/>
      <c r="BBL6" s="163"/>
      <c r="BBM6" s="163"/>
      <c r="BBN6" s="163"/>
      <c r="BBO6" s="163"/>
      <c r="BBP6" s="163"/>
      <c r="BBQ6" s="163"/>
      <c r="BBR6" s="163"/>
      <c r="BBS6" s="163"/>
      <c r="BBT6" s="163"/>
      <c r="BBU6" s="163"/>
      <c r="BBV6" s="163"/>
      <c r="BBW6" s="163"/>
      <c r="BBX6" s="163"/>
      <c r="BBY6" s="163"/>
      <c r="BBZ6" s="163"/>
      <c r="BCA6" s="163"/>
      <c r="BCB6" s="163"/>
      <c r="BCC6" s="163"/>
      <c r="BCD6" s="163"/>
      <c r="BCE6" s="163"/>
      <c r="BCF6" s="163"/>
      <c r="BCG6" s="163"/>
      <c r="BCH6" s="163"/>
      <c r="BCI6" s="163"/>
      <c r="BCJ6" s="163"/>
      <c r="BCK6" s="163"/>
      <c r="BCL6" s="163"/>
      <c r="BCM6" s="163"/>
      <c r="BCN6" s="163"/>
      <c r="BCO6" s="163"/>
      <c r="BCP6" s="163"/>
      <c r="BCQ6" s="163"/>
      <c r="BCR6" s="163"/>
      <c r="BCS6" s="163"/>
      <c r="BCT6" s="163"/>
      <c r="BCU6" s="163"/>
      <c r="BCV6" s="163"/>
      <c r="BCW6" s="163"/>
      <c r="BCX6" s="163"/>
      <c r="BCY6" s="163"/>
      <c r="BCZ6" s="163"/>
      <c r="BDA6" s="163"/>
      <c r="BDB6" s="163"/>
      <c r="BDC6" s="163"/>
      <c r="BDD6" s="163"/>
      <c r="BDE6" s="163"/>
      <c r="BDF6" s="163"/>
      <c r="BDG6" s="163"/>
      <c r="BDH6" s="163"/>
      <c r="BDI6" s="163"/>
      <c r="BDJ6" s="163"/>
      <c r="BDK6" s="163"/>
      <c r="BDL6" s="163"/>
      <c r="BDM6" s="163"/>
      <c r="BDN6" s="163"/>
      <c r="BDO6" s="163"/>
      <c r="BDP6" s="163"/>
      <c r="BDQ6" s="163"/>
      <c r="BDR6" s="163"/>
      <c r="BDS6" s="163"/>
      <c r="BDT6" s="163"/>
      <c r="BDU6" s="163"/>
      <c r="BDV6" s="163"/>
      <c r="BDW6" s="163"/>
      <c r="BDX6" s="163"/>
      <c r="BDY6" s="163"/>
      <c r="BDZ6" s="163"/>
      <c r="BEA6" s="163"/>
      <c r="BEB6" s="163"/>
      <c r="BEC6" s="163"/>
      <c r="BED6" s="163"/>
      <c r="BEE6" s="163"/>
      <c r="BEF6" s="163"/>
      <c r="BEG6" s="163"/>
      <c r="BEH6" s="163"/>
      <c r="BEI6" s="163"/>
      <c r="BEJ6" s="163"/>
      <c r="BEK6" s="163"/>
      <c r="BEL6" s="163"/>
      <c r="BEM6" s="163"/>
      <c r="BEN6" s="163"/>
      <c r="BEO6" s="163"/>
      <c r="BEP6" s="163"/>
      <c r="BEQ6" s="163"/>
      <c r="BER6" s="163"/>
      <c r="BES6" s="163"/>
      <c r="BET6" s="163"/>
      <c r="BEU6" s="163"/>
      <c r="BEV6" s="163"/>
      <c r="BEW6" s="163"/>
      <c r="BEX6" s="163"/>
      <c r="BEY6" s="163"/>
      <c r="BEZ6" s="163"/>
      <c r="BFA6" s="163"/>
      <c r="BFB6" s="163"/>
      <c r="BFC6" s="163"/>
      <c r="BFD6" s="163"/>
      <c r="BFE6" s="163"/>
      <c r="BFF6" s="163"/>
      <c r="BFG6" s="163"/>
      <c r="BFH6" s="163"/>
      <c r="BFI6" s="163"/>
      <c r="BFJ6" s="163"/>
      <c r="BFK6" s="163"/>
      <c r="BFL6" s="163"/>
      <c r="BFM6" s="163"/>
      <c r="BFN6" s="163"/>
      <c r="BFO6" s="163"/>
      <c r="BFP6" s="163"/>
      <c r="BFQ6" s="163"/>
      <c r="BFR6" s="163"/>
      <c r="BFS6" s="163"/>
      <c r="BFT6" s="163"/>
      <c r="BFU6" s="163"/>
      <c r="BFV6" s="163"/>
      <c r="BFW6" s="163"/>
      <c r="BFX6" s="163"/>
      <c r="BFY6" s="163"/>
      <c r="BFZ6" s="163"/>
      <c r="BGA6" s="163"/>
      <c r="BGB6" s="163"/>
      <c r="BGC6" s="163"/>
      <c r="BGD6" s="163"/>
      <c r="BGE6" s="163"/>
      <c r="BGF6" s="163"/>
      <c r="BGG6" s="163"/>
      <c r="BGH6" s="163"/>
      <c r="BGI6" s="163"/>
      <c r="BGJ6" s="163"/>
      <c r="BGK6" s="163"/>
      <c r="BGL6" s="163"/>
      <c r="BGM6" s="163"/>
      <c r="BGN6" s="163"/>
      <c r="BGO6" s="163"/>
      <c r="BGP6" s="163"/>
      <c r="BGQ6" s="163"/>
      <c r="BGR6" s="163"/>
      <c r="BGS6" s="163"/>
      <c r="BGT6" s="163"/>
      <c r="BGU6" s="163"/>
      <c r="BGV6" s="163"/>
      <c r="BGW6" s="163"/>
      <c r="BGX6" s="163"/>
      <c r="BGY6" s="163"/>
      <c r="BGZ6" s="163"/>
      <c r="BHA6" s="163"/>
      <c r="BHB6" s="163"/>
      <c r="BHC6" s="163"/>
      <c r="BHD6" s="163"/>
      <c r="BHE6" s="163"/>
      <c r="BHF6" s="163"/>
      <c r="BHG6" s="163"/>
      <c r="BHH6" s="163"/>
      <c r="BHI6" s="163"/>
      <c r="BHJ6" s="163"/>
      <c r="BHK6" s="163"/>
      <c r="BHL6" s="163"/>
      <c r="BHM6" s="163"/>
      <c r="BHN6" s="163"/>
      <c r="BHO6" s="163"/>
      <c r="BHP6" s="163"/>
      <c r="BHQ6" s="163"/>
      <c r="BHR6" s="163"/>
      <c r="BHS6" s="163"/>
      <c r="BHT6" s="163"/>
      <c r="BHU6" s="163"/>
      <c r="BHV6" s="163"/>
      <c r="BHW6" s="163"/>
      <c r="BHX6" s="163"/>
      <c r="BHY6" s="163"/>
      <c r="BHZ6" s="163"/>
      <c r="BIA6" s="163"/>
      <c r="BIB6" s="163"/>
      <c r="BIC6" s="163"/>
      <c r="BID6" s="163"/>
      <c r="BIE6" s="163"/>
      <c r="BIF6" s="163"/>
      <c r="BIG6" s="163"/>
      <c r="BIH6" s="163"/>
      <c r="BII6" s="163"/>
      <c r="BIJ6" s="163"/>
      <c r="BIK6" s="163"/>
      <c r="BIL6" s="163"/>
      <c r="BIM6" s="163"/>
      <c r="BIN6" s="163"/>
      <c r="BIO6" s="163"/>
      <c r="BIP6" s="163"/>
      <c r="BIQ6" s="163"/>
      <c r="BIR6" s="163"/>
      <c r="BIS6" s="163"/>
      <c r="BIT6" s="163"/>
      <c r="BIU6" s="163"/>
      <c r="BIV6" s="163"/>
      <c r="BIW6" s="163"/>
      <c r="BIX6" s="163"/>
      <c r="BIY6" s="163"/>
      <c r="BIZ6" s="163"/>
      <c r="BJA6" s="163"/>
      <c r="BJB6" s="163"/>
      <c r="BJC6" s="163"/>
      <c r="BJD6" s="163"/>
      <c r="BJE6" s="163"/>
      <c r="BJF6" s="163"/>
      <c r="BJG6" s="163"/>
      <c r="BJH6" s="163"/>
      <c r="BJI6" s="163"/>
      <c r="BJJ6" s="163"/>
      <c r="BJK6" s="163"/>
      <c r="BJL6" s="163"/>
      <c r="BJM6" s="163"/>
      <c r="BJN6" s="163"/>
      <c r="BJO6" s="163"/>
      <c r="BJP6" s="163"/>
      <c r="BJQ6" s="163"/>
      <c r="BJR6" s="163"/>
      <c r="BJS6" s="163"/>
      <c r="BJT6" s="163"/>
      <c r="BJU6" s="163"/>
      <c r="BJV6" s="163"/>
      <c r="BJW6" s="163"/>
      <c r="BJX6" s="163"/>
      <c r="BJY6" s="163"/>
      <c r="BJZ6" s="163"/>
      <c r="BKA6" s="163"/>
      <c r="BKB6" s="163"/>
      <c r="BKC6" s="163"/>
      <c r="BKD6" s="163"/>
      <c r="BKE6" s="163"/>
      <c r="BKF6" s="163"/>
      <c r="BKG6" s="163"/>
      <c r="BKH6" s="163"/>
      <c r="BKI6" s="163"/>
      <c r="BKJ6" s="163"/>
      <c r="BKK6" s="163"/>
      <c r="BKL6" s="163"/>
      <c r="BKM6" s="163"/>
      <c r="BKN6" s="163"/>
      <c r="BKO6" s="163"/>
      <c r="BKP6" s="163"/>
      <c r="BKQ6" s="163"/>
      <c r="BKR6" s="163"/>
      <c r="BKS6" s="163"/>
      <c r="BKT6" s="163"/>
      <c r="BKU6" s="163"/>
      <c r="BKV6" s="163"/>
      <c r="BKW6" s="163"/>
      <c r="BKX6" s="163"/>
      <c r="BKY6" s="163"/>
      <c r="BKZ6" s="163"/>
      <c r="BLA6" s="163"/>
      <c r="BLB6" s="163"/>
      <c r="BLC6" s="163"/>
      <c r="BLD6" s="163"/>
      <c r="BLE6" s="163"/>
      <c r="BLF6" s="163"/>
      <c r="BLG6" s="163"/>
      <c r="BLH6" s="163"/>
      <c r="BLI6" s="163"/>
      <c r="BLJ6" s="163"/>
      <c r="BLK6" s="163"/>
      <c r="BLL6" s="163"/>
      <c r="BLM6" s="163"/>
      <c r="BLN6" s="163"/>
      <c r="BLO6" s="163"/>
      <c r="BLP6" s="163"/>
      <c r="BLQ6" s="163"/>
      <c r="BLR6" s="163"/>
      <c r="BLS6" s="163"/>
      <c r="BLT6" s="163"/>
      <c r="BLU6" s="163"/>
      <c r="BLV6" s="163"/>
      <c r="BLW6" s="163"/>
      <c r="BLX6" s="163"/>
      <c r="BLY6" s="163"/>
      <c r="BLZ6" s="163"/>
      <c r="BMA6" s="163"/>
      <c r="BMB6" s="163"/>
      <c r="BMC6" s="163"/>
      <c r="BMD6" s="163"/>
      <c r="BME6" s="163"/>
      <c r="BMF6" s="163"/>
      <c r="BMG6" s="163"/>
      <c r="BMH6" s="163"/>
      <c r="BMI6" s="163"/>
      <c r="BMJ6" s="163"/>
      <c r="BMK6" s="163"/>
      <c r="BML6" s="163"/>
      <c r="BMM6" s="163"/>
      <c r="BMN6" s="163"/>
      <c r="BMO6" s="163"/>
      <c r="BMP6" s="163"/>
      <c r="BMQ6" s="163"/>
      <c r="BMR6" s="163"/>
      <c r="BMS6" s="163"/>
      <c r="BMT6" s="163"/>
      <c r="BMU6" s="163"/>
      <c r="BMV6" s="163"/>
      <c r="BMW6" s="163"/>
      <c r="BMX6" s="163"/>
      <c r="BMY6" s="163"/>
      <c r="BMZ6" s="163"/>
      <c r="BNA6" s="163"/>
      <c r="BNB6" s="163"/>
      <c r="BNC6" s="163"/>
      <c r="BND6" s="163"/>
      <c r="BNE6" s="163"/>
      <c r="BNF6" s="163"/>
      <c r="BNG6" s="163"/>
      <c r="BNH6" s="163"/>
      <c r="BNI6" s="163"/>
      <c r="BNJ6" s="163"/>
      <c r="BNK6" s="163"/>
      <c r="BNL6" s="163"/>
      <c r="BNM6" s="163"/>
      <c r="BNN6" s="163"/>
      <c r="BNO6" s="163"/>
      <c r="BNP6" s="163"/>
      <c r="BNQ6" s="163"/>
      <c r="BNR6" s="163"/>
      <c r="BNS6" s="163"/>
      <c r="BNT6" s="163"/>
      <c r="BNU6" s="163"/>
      <c r="BNV6" s="163"/>
      <c r="BNW6" s="163"/>
      <c r="BNX6" s="163"/>
      <c r="BNY6" s="163"/>
      <c r="BNZ6" s="163"/>
      <c r="BOA6" s="163"/>
      <c r="BOB6" s="163"/>
      <c r="BOC6" s="163"/>
      <c r="BOD6" s="163"/>
      <c r="BOE6" s="163"/>
      <c r="BOF6" s="163"/>
      <c r="BOG6" s="163"/>
      <c r="BOH6" s="163"/>
      <c r="BOI6" s="163"/>
      <c r="BOJ6" s="163"/>
      <c r="BOK6" s="163"/>
      <c r="BOL6" s="163"/>
      <c r="BOM6" s="163"/>
      <c r="BON6" s="163"/>
      <c r="BOO6" s="163"/>
      <c r="BOP6" s="163"/>
      <c r="BOQ6" s="163"/>
      <c r="BOR6" s="163"/>
      <c r="BOS6" s="163"/>
      <c r="BOT6" s="163"/>
      <c r="BOU6" s="163"/>
      <c r="BOV6" s="163"/>
      <c r="BOW6" s="163"/>
      <c r="BOX6" s="163"/>
      <c r="BOY6" s="163"/>
      <c r="BOZ6" s="163"/>
      <c r="BPA6" s="163"/>
      <c r="BPB6" s="163"/>
      <c r="BPC6" s="163"/>
      <c r="BPD6" s="163"/>
      <c r="BPE6" s="163"/>
      <c r="BPF6" s="163"/>
      <c r="BPG6" s="163"/>
      <c r="BPH6" s="163"/>
      <c r="BPI6" s="163"/>
      <c r="BPJ6" s="163"/>
      <c r="BPK6" s="163"/>
      <c r="BPL6" s="163"/>
      <c r="BPM6" s="163"/>
      <c r="BPN6" s="163"/>
      <c r="BPO6" s="163"/>
      <c r="BPP6" s="163"/>
      <c r="BPQ6" s="163"/>
      <c r="BPR6" s="163"/>
      <c r="BPS6" s="163"/>
      <c r="BPT6" s="163"/>
      <c r="BPU6" s="163"/>
      <c r="BPV6" s="163"/>
      <c r="BPW6" s="163"/>
      <c r="BPX6" s="163"/>
      <c r="BPY6" s="163"/>
      <c r="BPZ6" s="163"/>
      <c r="BQA6" s="163"/>
      <c r="BQB6" s="163"/>
      <c r="BQC6" s="163"/>
      <c r="BQD6" s="163"/>
      <c r="BQE6" s="163"/>
      <c r="BQF6" s="163"/>
      <c r="BQG6" s="163"/>
      <c r="BQH6" s="163"/>
      <c r="BQI6" s="163"/>
      <c r="BQJ6" s="163"/>
      <c r="BQK6" s="163"/>
      <c r="BQL6" s="163"/>
      <c r="BQM6" s="163"/>
      <c r="BQN6" s="163"/>
      <c r="BQO6" s="163"/>
      <c r="BQP6" s="163"/>
      <c r="BQQ6" s="163"/>
      <c r="BQR6" s="163"/>
      <c r="BQS6" s="163"/>
      <c r="BQT6" s="163"/>
      <c r="BQU6" s="163"/>
      <c r="BQV6" s="163"/>
      <c r="BQW6" s="163"/>
      <c r="BQX6" s="163"/>
      <c r="BQY6" s="163"/>
      <c r="BQZ6" s="163"/>
      <c r="BRA6" s="163"/>
      <c r="BRB6" s="163"/>
      <c r="BRC6" s="163"/>
      <c r="BRD6" s="163"/>
      <c r="BRE6" s="163"/>
      <c r="BRF6" s="163"/>
      <c r="BRG6" s="163"/>
      <c r="BRH6" s="163"/>
      <c r="BRI6" s="163"/>
      <c r="BRJ6" s="163"/>
      <c r="BRK6" s="163"/>
      <c r="BRL6" s="163"/>
      <c r="BRM6" s="163"/>
      <c r="BRN6" s="163"/>
      <c r="BRO6" s="163"/>
      <c r="BRP6" s="163"/>
      <c r="BRQ6" s="163"/>
      <c r="BRR6" s="163"/>
      <c r="BRS6" s="163"/>
      <c r="BRT6" s="163"/>
      <c r="BRU6" s="163"/>
      <c r="BRV6" s="163"/>
      <c r="BRW6" s="163"/>
      <c r="BRX6" s="163"/>
      <c r="BRY6" s="163"/>
      <c r="BRZ6" s="163"/>
      <c r="BSA6" s="163"/>
      <c r="BSB6" s="163"/>
      <c r="BSC6" s="163"/>
      <c r="BSD6" s="163"/>
      <c r="BSE6" s="163"/>
      <c r="BSF6" s="163"/>
      <c r="BSG6" s="163"/>
      <c r="BSH6" s="163"/>
      <c r="BSI6" s="163"/>
      <c r="BSJ6" s="163"/>
      <c r="BSK6" s="163"/>
      <c r="BSL6" s="163"/>
      <c r="BSM6" s="163"/>
      <c r="BSN6" s="163"/>
      <c r="BSO6" s="163"/>
      <c r="BSP6" s="163"/>
      <c r="BSQ6" s="163"/>
      <c r="BSR6" s="163"/>
      <c r="BSS6" s="163"/>
      <c r="BST6" s="163"/>
      <c r="BSU6" s="163"/>
      <c r="BSV6" s="163"/>
      <c r="BSW6" s="163"/>
      <c r="BSX6" s="163"/>
      <c r="BSY6" s="163"/>
      <c r="BSZ6" s="163"/>
      <c r="BTA6" s="163"/>
      <c r="BTB6" s="163"/>
      <c r="BTC6" s="163"/>
      <c r="BTD6" s="163"/>
      <c r="BTE6" s="163"/>
      <c r="BTF6" s="163"/>
      <c r="BTG6" s="163"/>
      <c r="BTH6" s="163"/>
      <c r="BTI6" s="163"/>
      <c r="BTJ6" s="163"/>
      <c r="BTK6" s="163"/>
      <c r="BTL6" s="163"/>
      <c r="BTM6" s="163"/>
      <c r="BTN6" s="163"/>
      <c r="BTO6" s="163"/>
      <c r="BTP6" s="163"/>
      <c r="BTQ6" s="163"/>
      <c r="BTR6" s="163"/>
      <c r="BTS6" s="163"/>
      <c r="BTT6" s="163"/>
      <c r="BTU6" s="163"/>
      <c r="BTV6" s="163"/>
      <c r="BTW6" s="163"/>
      <c r="BTX6" s="163"/>
      <c r="BTY6" s="163"/>
      <c r="BTZ6" s="163"/>
      <c r="BUA6" s="163"/>
      <c r="BUB6" s="163"/>
      <c r="BUC6" s="163"/>
      <c r="BUD6" s="163"/>
      <c r="BUE6" s="163"/>
      <c r="BUF6" s="163"/>
      <c r="BUG6" s="163"/>
      <c r="BUH6" s="163"/>
      <c r="BUI6" s="163"/>
      <c r="BUJ6" s="163"/>
      <c r="BUK6" s="163"/>
      <c r="BUL6" s="163"/>
      <c r="BUM6" s="163"/>
      <c r="BUN6" s="163"/>
      <c r="BUO6" s="163"/>
      <c r="BUP6" s="163"/>
      <c r="BUQ6" s="163"/>
      <c r="BUR6" s="163"/>
      <c r="BUS6" s="163"/>
      <c r="BUT6" s="163"/>
      <c r="BUU6" s="163"/>
      <c r="BUV6" s="163"/>
      <c r="BUW6" s="163"/>
      <c r="BUX6" s="163"/>
      <c r="BUY6" s="163"/>
      <c r="BUZ6" s="163"/>
      <c r="BVA6" s="163"/>
      <c r="BVB6" s="163"/>
      <c r="BVC6" s="163"/>
      <c r="BVD6" s="163"/>
      <c r="BVE6" s="163"/>
      <c r="BVF6" s="163"/>
      <c r="BVG6" s="163"/>
      <c r="BVH6" s="163"/>
      <c r="BVI6" s="163"/>
      <c r="BVJ6" s="163"/>
      <c r="BVK6" s="163"/>
      <c r="BVL6" s="163"/>
      <c r="BVM6" s="163"/>
      <c r="BVN6" s="163"/>
      <c r="BVO6" s="163"/>
      <c r="BVP6" s="163"/>
      <c r="BVQ6" s="163"/>
      <c r="BVR6" s="163"/>
      <c r="BVS6" s="163"/>
      <c r="BVT6" s="163"/>
      <c r="BVU6" s="163"/>
      <c r="BVV6" s="163"/>
      <c r="BVW6" s="163"/>
      <c r="BVX6" s="163"/>
      <c r="BVY6" s="163"/>
      <c r="BVZ6" s="163"/>
      <c r="BWA6" s="163"/>
      <c r="BWB6" s="163"/>
      <c r="BWC6" s="163"/>
      <c r="BWD6" s="163"/>
      <c r="BWE6" s="163"/>
      <c r="BWF6" s="163"/>
      <c r="BWG6" s="163"/>
      <c r="BWH6" s="163"/>
      <c r="BWI6" s="163"/>
      <c r="BWJ6" s="163"/>
      <c r="BWK6" s="163"/>
      <c r="BWL6" s="163"/>
      <c r="BWM6" s="163"/>
      <c r="BWN6" s="163"/>
      <c r="BWO6" s="163"/>
      <c r="BWP6" s="163"/>
      <c r="BWQ6" s="163"/>
      <c r="BWR6" s="163"/>
      <c r="BWS6" s="163"/>
      <c r="BWT6" s="163"/>
      <c r="BWU6" s="163"/>
      <c r="BWV6" s="163"/>
      <c r="BWW6" s="163"/>
      <c r="BWX6" s="163"/>
      <c r="BWY6" s="163"/>
      <c r="BWZ6" s="163"/>
      <c r="BXA6" s="163"/>
      <c r="BXB6" s="163"/>
      <c r="BXC6" s="163"/>
      <c r="BXD6" s="163"/>
      <c r="BXE6" s="163"/>
      <c r="BXF6" s="163"/>
      <c r="BXG6" s="163"/>
      <c r="BXH6" s="163"/>
      <c r="BXI6" s="163"/>
      <c r="BXJ6" s="163"/>
      <c r="BXK6" s="163"/>
      <c r="BXL6" s="163"/>
      <c r="BXM6" s="163"/>
      <c r="BXN6" s="163"/>
      <c r="BXO6" s="163"/>
      <c r="BXP6" s="163"/>
      <c r="BXQ6" s="163"/>
      <c r="BXR6" s="163"/>
      <c r="BXS6" s="163"/>
      <c r="BXT6" s="163"/>
      <c r="BXU6" s="163"/>
      <c r="BXV6" s="163"/>
      <c r="BXW6" s="163"/>
      <c r="BXX6" s="163"/>
      <c r="BXY6" s="163"/>
      <c r="BXZ6" s="163"/>
      <c r="BYA6" s="163"/>
      <c r="BYB6" s="163"/>
      <c r="BYC6" s="163"/>
      <c r="BYD6" s="163"/>
      <c r="BYE6" s="163"/>
      <c r="BYF6" s="163"/>
      <c r="BYG6" s="163"/>
      <c r="BYH6" s="163"/>
      <c r="BYI6" s="163"/>
      <c r="BYJ6" s="163"/>
      <c r="BYK6" s="163"/>
      <c r="BYL6" s="163"/>
      <c r="BYM6" s="163"/>
      <c r="BYN6" s="163"/>
      <c r="BYO6" s="163"/>
      <c r="BYP6" s="163"/>
      <c r="BYQ6" s="163"/>
      <c r="BYR6" s="163"/>
      <c r="BYS6" s="163"/>
      <c r="BYT6" s="163"/>
      <c r="BYU6" s="163"/>
      <c r="BYV6" s="163"/>
      <c r="BYW6" s="163"/>
      <c r="BYX6" s="163"/>
      <c r="BYY6" s="163"/>
      <c r="BYZ6" s="163"/>
      <c r="BZA6" s="163"/>
      <c r="BZB6" s="163"/>
      <c r="BZC6" s="163"/>
      <c r="BZD6" s="163"/>
      <c r="BZE6" s="163"/>
      <c r="BZF6" s="163"/>
      <c r="BZG6" s="163"/>
      <c r="BZH6" s="163"/>
      <c r="BZI6" s="163"/>
      <c r="BZJ6" s="163"/>
      <c r="BZK6" s="163"/>
      <c r="BZL6" s="163"/>
      <c r="BZM6" s="163"/>
      <c r="BZN6" s="163"/>
      <c r="BZO6" s="163"/>
      <c r="BZP6" s="163"/>
      <c r="BZQ6" s="163"/>
      <c r="BZR6" s="163"/>
      <c r="BZS6" s="163"/>
      <c r="BZT6" s="163"/>
      <c r="BZU6" s="163"/>
      <c r="BZV6" s="163"/>
      <c r="BZW6" s="163"/>
      <c r="BZX6" s="163"/>
      <c r="BZY6" s="163"/>
      <c r="BZZ6" s="163"/>
      <c r="CAA6" s="163"/>
      <c r="CAB6" s="163"/>
      <c r="CAC6" s="163"/>
      <c r="CAD6" s="163"/>
      <c r="CAE6" s="163"/>
      <c r="CAF6" s="163"/>
      <c r="CAG6" s="163"/>
      <c r="CAH6" s="163"/>
      <c r="CAI6" s="163"/>
      <c r="CAJ6" s="163"/>
      <c r="CAK6" s="163"/>
      <c r="CAL6" s="163"/>
      <c r="CAM6" s="163"/>
      <c r="CAN6" s="163"/>
      <c r="CAO6" s="163"/>
      <c r="CAP6" s="163"/>
      <c r="CAQ6" s="163"/>
      <c r="CAR6" s="163"/>
      <c r="CAS6" s="163"/>
      <c r="CAT6" s="163"/>
      <c r="CAU6" s="163"/>
      <c r="CAV6" s="163"/>
      <c r="CAW6" s="163"/>
      <c r="CAX6" s="163"/>
      <c r="CAY6" s="163"/>
      <c r="CAZ6" s="163"/>
      <c r="CBA6" s="163"/>
      <c r="CBB6" s="163"/>
      <c r="CBC6" s="163"/>
      <c r="CBD6" s="163"/>
      <c r="CBE6" s="163"/>
      <c r="CBF6" s="163"/>
      <c r="CBG6" s="163"/>
      <c r="CBH6" s="163"/>
      <c r="CBI6" s="163"/>
      <c r="CBJ6" s="163"/>
      <c r="CBK6" s="163"/>
      <c r="CBL6" s="163"/>
      <c r="CBM6" s="163"/>
      <c r="CBN6" s="163"/>
      <c r="CBO6" s="163"/>
      <c r="CBP6" s="163"/>
      <c r="CBQ6" s="163"/>
      <c r="CBR6" s="163"/>
      <c r="CBS6" s="163"/>
      <c r="CBT6" s="163"/>
      <c r="CBU6" s="163"/>
      <c r="CBV6" s="163"/>
      <c r="CBW6" s="163"/>
      <c r="CBX6" s="163"/>
      <c r="CBY6" s="163"/>
      <c r="CBZ6" s="163"/>
      <c r="CCA6" s="163"/>
      <c r="CCB6" s="163"/>
      <c r="CCC6" s="163"/>
      <c r="CCD6" s="163"/>
      <c r="CCE6" s="163"/>
      <c r="CCF6" s="163"/>
      <c r="CCG6" s="163"/>
      <c r="CCH6" s="163"/>
      <c r="CCI6" s="163"/>
      <c r="CCJ6" s="163"/>
      <c r="CCK6" s="163"/>
      <c r="CCL6" s="163"/>
      <c r="CCM6" s="163"/>
      <c r="CCN6" s="163"/>
      <c r="CCO6" s="163"/>
      <c r="CCP6" s="163"/>
      <c r="CCQ6" s="163"/>
      <c r="CCR6" s="163"/>
      <c r="CCS6" s="163"/>
      <c r="CCT6" s="163"/>
      <c r="CCU6" s="163"/>
      <c r="CCV6" s="163"/>
      <c r="CCW6" s="163"/>
      <c r="CCX6" s="163"/>
      <c r="CCY6" s="163"/>
      <c r="CCZ6" s="163"/>
      <c r="CDA6" s="163"/>
      <c r="CDB6" s="163"/>
      <c r="CDC6" s="163"/>
      <c r="CDD6" s="163"/>
      <c r="CDE6" s="163"/>
      <c r="CDF6" s="163"/>
      <c r="CDG6" s="163"/>
      <c r="CDH6" s="163"/>
      <c r="CDI6" s="163"/>
      <c r="CDJ6" s="163"/>
      <c r="CDK6" s="163"/>
      <c r="CDL6" s="163"/>
      <c r="CDM6" s="163"/>
      <c r="CDN6" s="163"/>
      <c r="CDO6" s="163"/>
      <c r="CDP6" s="163"/>
      <c r="CDQ6" s="163"/>
      <c r="CDR6" s="163"/>
      <c r="CDS6" s="163"/>
      <c r="CDT6" s="163"/>
      <c r="CDU6" s="163"/>
      <c r="CDV6" s="163"/>
      <c r="CDW6" s="163"/>
      <c r="CDX6" s="163"/>
      <c r="CDY6" s="163"/>
      <c r="CDZ6" s="163"/>
      <c r="CEA6" s="163"/>
      <c r="CEB6" s="163"/>
      <c r="CEC6" s="163"/>
      <c r="CED6" s="163"/>
      <c r="CEE6" s="163"/>
      <c r="CEF6" s="163"/>
      <c r="CEG6" s="163"/>
      <c r="CEH6" s="163"/>
      <c r="CEI6" s="163"/>
      <c r="CEJ6" s="163"/>
      <c r="CEK6" s="163"/>
      <c r="CEL6" s="163"/>
      <c r="CEM6" s="163"/>
      <c r="CEN6" s="163"/>
      <c r="CEO6" s="163"/>
      <c r="CEP6" s="163"/>
      <c r="CEQ6" s="163"/>
      <c r="CER6" s="163"/>
      <c r="CES6" s="163"/>
      <c r="CET6" s="163"/>
      <c r="CEU6" s="163"/>
      <c r="CEV6" s="163"/>
      <c r="CEW6" s="163"/>
      <c r="CEX6" s="163"/>
      <c r="CEY6" s="163"/>
      <c r="CEZ6" s="163"/>
      <c r="CFA6" s="163"/>
      <c r="CFB6" s="163"/>
      <c r="CFC6" s="163"/>
      <c r="CFD6" s="163"/>
      <c r="CFE6" s="163"/>
      <c r="CFF6" s="163"/>
      <c r="CFG6" s="163"/>
      <c r="CFH6" s="163"/>
      <c r="CFI6" s="163"/>
      <c r="CFJ6" s="163"/>
      <c r="CFK6" s="163"/>
      <c r="CFL6" s="163"/>
      <c r="CFM6" s="163"/>
      <c r="CFN6" s="163"/>
      <c r="CFO6" s="163"/>
      <c r="CFP6" s="163"/>
      <c r="CFQ6" s="163"/>
      <c r="CFR6" s="163"/>
      <c r="CFS6" s="163"/>
      <c r="CFT6" s="163"/>
      <c r="CFU6" s="163"/>
      <c r="CFV6" s="163"/>
      <c r="CFW6" s="163"/>
      <c r="CFX6" s="163"/>
      <c r="CFY6" s="163"/>
      <c r="CFZ6" s="163"/>
      <c r="CGA6" s="163"/>
      <c r="CGB6" s="163"/>
      <c r="CGC6" s="163"/>
      <c r="CGD6" s="163"/>
      <c r="CGE6" s="163"/>
      <c r="CGF6" s="163"/>
      <c r="CGG6" s="163"/>
      <c r="CGH6" s="163"/>
      <c r="CGI6" s="163"/>
      <c r="CGJ6" s="163"/>
      <c r="CGK6" s="163"/>
      <c r="CGL6" s="163"/>
      <c r="CGM6" s="163"/>
      <c r="CGN6" s="163"/>
      <c r="CGO6" s="163"/>
      <c r="CGP6" s="163"/>
      <c r="CGQ6" s="163"/>
      <c r="CGR6" s="163"/>
      <c r="CGS6" s="163"/>
      <c r="CGT6" s="163"/>
      <c r="CGU6" s="163"/>
      <c r="CGV6" s="163"/>
      <c r="CGW6" s="163"/>
      <c r="CGX6" s="163"/>
      <c r="CGY6" s="163"/>
      <c r="CGZ6" s="163"/>
      <c r="CHA6" s="163"/>
      <c r="CHB6" s="163"/>
      <c r="CHC6" s="163"/>
      <c r="CHD6" s="163"/>
      <c r="CHE6" s="163"/>
      <c r="CHF6" s="163"/>
      <c r="CHG6" s="163"/>
      <c r="CHH6" s="163"/>
      <c r="CHI6" s="163"/>
      <c r="CHJ6" s="163"/>
      <c r="CHK6" s="163"/>
      <c r="CHL6" s="163"/>
      <c r="CHM6" s="163"/>
      <c r="CHN6" s="163"/>
      <c r="CHO6" s="163"/>
      <c r="CHP6" s="163"/>
      <c r="CHQ6" s="163"/>
      <c r="CHR6" s="163"/>
      <c r="CHS6" s="163"/>
      <c r="CHT6" s="163"/>
      <c r="CHU6" s="163"/>
      <c r="CHV6" s="163"/>
      <c r="CHW6" s="163"/>
      <c r="CHX6" s="163"/>
      <c r="CHY6" s="163"/>
      <c r="CHZ6" s="163"/>
      <c r="CIA6" s="163"/>
      <c r="CIB6" s="163"/>
      <c r="CIC6" s="163"/>
      <c r="CID6" s="163"/>
      <c r="CIE6" s="163"/>
      <c r="CIF6" s="163"/>
      <c r="CIG6" s="163"/>
      <c r="CIH6" s="163"/>
      <c r="CII6" s="163"/>
      <c r="CIJ6" s="163"/>
      <c r="CIK6" s="163"/>
      <c r="CIL6" s="163"/>
      <c r="CIM6" s="163"/>
      <c r="CIN6" s="163"/>
      <c r="CIO6" s="163"/>
      <c r="CIP6" s="163"/>
      <c r="CIQ6" s="163"/>
      <c r="CIR6" s="163"/>
      <c r="CIS6" s="163"/>
      <c r="CIT6" s="163"/>
      <c r="CIU6" s="163"/>
      <c r="CIV6" s="163"/>
      <c r="CIW6" s="163"/>
      <c r="CIX6" s="163"/>
      <c r="CIY6" s="163"/>
      <c r="CIZ6" s="163"/>
      <c r="CJA6" s="163"/>
      <c r="CJB6" s="163"/>
      <c r="CJC6" s="163"/>
      <c r="CJD6" s="163"/>
      <c r="CJE6" s="163"/>
      <c r="CJF6" s="163"/>
      <c r="CJG6" s="163"/>
      <c r="CJH6" s="163"/>
      <c r="CJI6" s="163"/>
      <c r="CJJ6" s="163"/>
      <c r="CJK6" s="163"/>
      <c r="CJL6" s="163"/>
      <c r="CJM6" s="163"/>
      <c r="CJN6" s="163"/>
      <c r="CJO6" s="163"/>
      <c r="CJP6" s="163"/>
      <c r="CJQ6" s="163"/>
      <c r="CJR6" s="163"/>
      <c r="CJS6" s="163"/>
      <c r="CJT6" s="163"/>
      <c r="CJU6" s="163"/>
      <c r="CJV6" s="163"/>
      <c r="CJW6" s="163"/>
      <c r="CJX6" s="163"/>
      <c r="CJY6" s="163"/>
      <c r="CJZ6" s="163"/>
      <c r="CKA6" s="163"/>
      <c r="CKB6" s="163"/>
      <c r="CKC6" s="163"/>
      <c r="CKD6" s="163"/>
      <c r="CKE6" s="163"/>
      <c r="CKF6" s="163"/>
      <c r="CKG6" s="163"/>
      <c r="CKH6" s="163"/>
      <c r="CKI6" s="163"/>
      <c r="CKJ6" s="163"/>
      <c r="CKK6" s="163"/>
      <c r="CKL6" s="163"/>
      <c r="CKM6" s="163"/>
      <c r="CKN6" s="163"/>
      <c r="CKO6" s="163"/>
      <c r="CKP6" s="163"/>
      <c r="CKQ6" s="163"/>
      <c r="CKR6" s="163"/>
      <c r="CKS6" s="163"/>
      <c r="CKT6" s="163"/>
      <c r="CKU6" s="163"/>
      <c r="CKV6" s="163"/>
      <c r="CKW6" s="163"/>
      <c r="CKX6" s="163"/>
      <c r="CKY6" s="163"/>
      <c r="CKZ6" s="163"/>
      <c r="CLA6" s="163"/>
      <c r="CLB6" s="163"/>
      <c r="CLC6" s="163"/>
      <c r="CLD6" s="163"/>
      <c r="CLE6" s="163"/>
      <c r="CLF6" s="163"/>
      <c r="CLG6" s="163"/>
      <c r="CLH6" s="163"/>
      <c r="CLI6" s="163"/>
      <c r="CLJ6" s="163"/>
      <c r="CLK6" s="163"/>
      <c r="CLL6" s="163"/>
      <c r="CLM6" s="163"/>
      <c r="CLN6" s="163"/>
      <c r="CLO6" s="163"/>
      <c r="CLP6" s="163"/>
      <c r="CLQ6" s="163"/>
      <c r="CLR6" s="163"/>
      <c r="CLS6" s="163"/>
      <c r="CLT6" s="163"/>
      <c r="CLU6" s="163"/>
      <c r="CLV6" s="163"/>
      <c r="CLW6" s="163"/>
      <c r="CLX6" s="163"/>
      <c r="CLY6" s="163"/>
      <c r="CLZ6" s="163"/>
      <c r="CMA6" s="163"/>
      <c r="CMB6" s="163"/>
      <c r="CMC6" s="163"/>
      <c r="CMD6" s="163"/>
      <c r="CME6" s="163"/>
      <c r="CMF6" s="163"/>
      <c r="CMG6" s="163"/>
      <c r="CMH6" s="163"/>
      <c r="CMI6" s="163"/>
      <c r="CMJ6" s="163"/>
      <c r="CMK6" s="163"/>
      <c r="CML6" s="163"/>
      <c r="CMM6" s="163"/>
      <c r="CMN6" s="163"/>
      <c r="CMO6" s="163"/>
      <c r="CMP6" s="163"/>
      <c r="CMQ6" s="163"/>
      <c r="CMR6" s="163"/>
      <c r="CMS6" s="163"/>
      <c r="CMT6" s="163"/>
      <c r="CMU6" s="163"/>
      <c r="CMV6" s="163"/>
      <c r="CMW6" s="163"/>
      <c r="CMX6" s="163"/>
      <c r="CMY6" s="163"/>
      <c r="CMZ6" s="163"/>
      <c r="CNA6" s="163"/>
      <c r="CNB6" s="163"/>
      <c r="CNC6" s="163"/>
      <c r="CND6" s="163"/>
      <c r="CNE6" s="163"/>
      <c r="CNF6" s="163"/>
      <c r="CNG6" s="163"/>
      <c r="CNH6" s="163"/>
      <c r="CNI6" s="163"/>
      <c r="CNJ6" s="163"/>
      <c r="CNK6" s="163"/>
      <c r="CNL6" s="163"/>
      <c r="CNM6" s="163"/>
      <c r="CNN6" s="163"/>
      <c r="CNO6" s="163"/>
      <c r="CNP6" s="163"/>
      <c r="CNQ6" s="163"/>
      <c r="CNR6" s="163"/>
      <c r="CNS6" s="163"/>
      <c r="CNT6" s="163"/>
      <c r="CNU6" s="163"/>
      <c r="CNV6" s="163"/>
      <c r="CNW6" s="163"/>
      <c r="CNX6" s="163"/>
      <c r="CNY6" s="163"/>
      <c r="CNZ6" s="163"/>
      <c r="COA6" s="163"/>
      <c r="COB6" s="163"/>
      <c r="COC6" s="163"/>
      <c r="COD6" s="163"/>
      <c r="COE6" s="163"/>
      <c r="COF6" s="163"/>
      <c r="COG6" s="163"/>
      <c r="COH6" s="163"/>
      <c r="COI6" s="163"/>
      <c r="COJ6" s="163"/>
      <c r="COK6" s="163"/>
      <c r="COL6" s="163"/>
      <c r="COM6" s="163"/>
      <c r="CON6" s="163"/>
      <c r="COO6" s="163"/>
      <c r="COP6" s="163"/>
      <c r="COQ6" s="163"/>
      <c r="COR6" s="163"/>
      <c r="COS6" s="163"/>
      <c r="COT6" s="163"/>
      <c r="COU6" s="163"/>
      <c r="COV6" s="163"/>
      <c r="COW6" s="163"/>
      <c r="COX6" s="163"/>
      <c r="COY6" s="163"/>
      <c r="COZ6" s="163"/>
      <c r="CPA6" s="163"/>
      <c r="CPB6" s="163"/>
      <c r="CPC6" s="163"/>
      <c r="CPD6" s="163"/>
      <c r="CPE6" s="163"/>
      <c r="CPF6" s="163"/>
      <c r="CPG6" s="163"/>
      <c r="CPH6" s="163"/>
      <c r="CPI6" s="163"/>
      <c r="CPJ6" s="163"/>
      <c r="CPK6" s="163"/>
      <c r="CPL6" s="163"/>
      <c r="CPM6" s="163"/>
      <c r="CPN6" s="163"/>
      <c r="CPO6" s="163"/>
      <c r="CPP6" s="163"/>
      <c r="CPQ6" s="163"/>
      <c r="CPR6" s="163"/>
      <c r="CPS6" s="163"/>
      <c r="CPT6" s="163"/>
      <c r="CPU6" s="163"/>
      <c r="CPV6" s="163"/>
      <c r="CPW6" s="163"/>
      <c r="CPX6" s="163"/>
      <c r="CPY6" s="163"/>
      <c r="CPZ6" s="163"/>
      <c r="CQA6" s="163"/>
      <c r="CQB6" s="163"/>
      <c r="CQC6" s="163"/>
      <c r="CQD6" s="163"/>
      <c r="CQE6" s="163"/>
      <c r="CQF6" s="163"/>
      <c r="CQG6" s="163"/>
      <c r="CQH6" s="163"/>
      <c r="CQI6" s="163"/>
      <c r="CQJ6" s="163"/>
      <c r="CQK6" s="163"/>
      <c r="CQL6" s="163"/>
      <c r="CQM6" s="163"/>
      <c r="CQN6" s="163"/>
      <c r="CQO6" s="163"/>
      <c r="CQP6" s="163"/>
      <c r="CQQ6" s="163"/>
      <c r="CQR6" s="163"/>
      <c r="CQS6" s="163"/>
      <c r="CQT6" s="163"/>
      <c r="CQU6" s="163"/>
      <c r="CQV6" s="163"/>
      <c r="CQW6" s="163"/>
      <c r="CQX6" s="163"/>
      <c r="CQY6" s="163"/>
      <c r="CQZ6" s="163"/>
      <c r="CRA6" s="163"/>
      <c r="CRB6" s="163"/>
      <c r="CRC6" s="163"/>
      <c r="CRD6" s="163"/>
      <c r="CRE6" s="163"/>
      <c r="CRF6" s="163"/>
      <c r="CRG6" s="163"/>
      <c r="CRH6" s="163"/>
      <c r="CRI6" s="163"/>
      <c r="CRJ6" s="163"/>
      <c r="CRK6" s="163"/>
      <c r="CRL6" s="163"/>
      <c r="CRM6" s="163"/>
      <c r="CRN6" s="163"/>
      <c r="CRO6" s="163"/>
      <c r="CRP6" s="163"/>
      <c r="CRQ6" s="163"/>
      <c r="CRR6" s="163"/>
      <c r="CRS6" s="163"/>
      <c r="CRT6" s="163"/>
      <c r="CRU6" s="163"/>
      <c r="CRV6" s="163"/>
      <c r="CRW6" s="163"/>
      <c r="CRX6" s="163"/>
      <c r="CRY6" s="163"/>
      <c r="CRZ6" s="163"/>
      <c r="CSA6" s="163"/>
      <c r="CSB6" s="163"/>
      <c r="CSC6" s="163"/>
      <c r="CSD6" s="163"/>
      <c r="CSE6" s="163"/>
      <c r="CSF6" s="163"/>
      <c r="CSG6" s="163"/>
      <c r="CSH6" s="163"/>
      <c r="CSI6" s="163"/>
      <c r="CSJ6" s="163"/>
      <c r="CSK6" s="163"/>
      <c r="CSL6" s="163"/>
      <c r="CSM6" s="163"/>
      <c r="CSN6" s="163"/>
      <c r="CSO6" s="163"/>
      <c r="CSP6" s="163"/>
      <c r="CSQ6" s="163"/>
      <c r="CSR6" s="163"/>
      <c r="CSS6" s="163"/>
      <c r="CST6" s="163"/>
      <c r="CSU6" s="163"/>
      <c r="CSV6" s="163"/>
      <c r="CSW6" s="163"/>
      <c r="CSX6" s="163"/>
      <c r="CSY6" s="163"/>
      <c r="CSZ6" s="163"/>
      <c r="CTA6" s="163"/>
      <c r="CTB6" s="163"/>
      <c r="CTC6" s="163"/>
      <c r="CTD6" s="163"/>
      <c r="CTE6" s="163"/>
      <c r="CTF6" s="163"/>
      <c r="CTG6" s="163"/>
      <c r="CTH6" s="163"/>
      <c r="CTI6" s="163"/>
      <c r="CTJ6" s="163"/>
      <c r="CTK6" s="163"/>
      <c r="CTL6" s="163"/>
      <c r="CTM6" s="163"/>
      <c r="CTN6" s="163"/>
      <c r="CTO6" s="163"/>
      <c r="CTP6" s="163"/>
      <c r="CTQ6" s="163"/>
      <c r="CTR6" s="163"/>
      <c r="CTS6" s="163"/>
      <c r="CTT6" s="163"/>
      <c r="CTU6" s="163"/>
      <c r="CTV6" s="163"/>
      <c r="CTW6" s="163"/>
      <c r="CTX6" s="163"/>
      <c r="CTY6" s="163"/>
      <c r="CTZ6" s="163"/>
      <c r="CUA6" s="163"/>
      <c r="CUB6" s="163"/>
      <c r="CUC6" s="163"/>
      <c r="CUD6" s="163"/>
      <c r="CUE6" s="163"/>
      <c r="CUF6" s="163"/>
      <c r="CUG6" s="163"/>
      <c r="CUH6" s="163"/>
      <c r="CUI6" s="163"/>
      <c r="CUJ6" s="163"/>
      <c r="CUK6" s="163"/>
      <c r="CUL6" s="163"/>
      <c r="CUM6" s="163"/>
      <c r="CUN6" s="163"/>
      <c r="CUO6" s="163"/>
      <c r="CUP6" s="163"/>
      <c r="CUQ6" s="163"/>
      <c r="CUR6" s="163"/>
      <c r="CUS6" s="163"/>
      <c r="CUT6" s="163"/>
      <c r="CUU6" s="163"/>
      <c r="CUV6" s="163"/>
      <c r="CUW6" s="163"/>
      <c r="CUX6" s="163"/>
      <c r="CUY6" s="163"/>
      <c r="CUZ6" s="163"/>
      <c r="CVA6" s="163"/>
      <c r="CVB6" s="163"/>
      <c r="CVC6" s="163"/>
      <c r="CVD6" s="163"/>
      <c r="CVE6" s="163"/>
      <c r="CVF6" s="163"/>
      <c r="CVG6" s="163"/>
      <c r="CVH6" s="163"/>
      <c r="CVI6" s="163"/>
      <c r="CVJ6" s="163"/>
      <c r="CVK6" s="163"/>
      <c r="CVL6" s="163"/>
      <c r="CVM6" s="163"/>
      <c r="CVN6" s="163"/>
      <c r="CVO6" s="163"/>
      <c r="CVP6" s="163"/>
      <c r="CVQ6" s="163"/>
      <c r="CVR6" s="163"/>
      <c r="CVS6" s="163"/>
      <c r="CVT6" s="163"/>
      <c r="CVU6" s="163"/>
      <c r="CVV6" s="163"/>
      <c r="CVW6" s="163"/>
      <c r="CVX6" s="163"/>
      <c r="CVY6" s="163"/>
      <c r="CVZ6" s="163"/>
      <c r="CWA6" s="163"/>
      <c r="CWB6" s="163"/>
      <c r="CWC6" s="163"/>
      <c r="CWD6" s="163"/>
      <c r="CWE6" s="163"/>
      <c r="CWF6" s="163"/>
      <c r="CWG6" s="163"/>
      <c r="CWH6" s="163"/>
      <c r="CWI6" s="163"/>
      <c r="CWJ6" s="163"/>
      <c r="CWK6" s="163"/>
      <c r="CWL6" s="163"/>
      <c r="CWM6" s="163"/>
      <c r="CWN6" s="163"/>
      <c r="CWO6" s="163"/>
      <c r="CWP6" s="163"/>
      <c r="CWQ6" s="163"/>
      <c r="CWR6" s="163"/>
      <c r="CWS6" s="163"/>
      <c r="CWT6" s="163"/>
      <c r="CWU6" s="163"/>
      <c r="CWV6" s="163"/>
      <c r="CWW6" s="163"/>
      <c r="CWX6" s="163"/>
      <c r="CWY6" s="163"/>
      <c r="CWZ6" s="163"/>
      <c r="CXA6" s="163"/>
      <c r="CXB6" s="163"/>
      <c r="CXC6" s="163"/>
      <c r="CXD6" s="163"/>
      <c r="CXE6" s="163"/>
      <c r="CXF6" s="163"/>
      <c r="CXG6" s="163"/>
      <c r="CXH6" s="163"/>
      <c r="CXI6" s="163"/>
      <c r="CXJ6" s="163"/>
      <c r="CXK6" s="163"/>
      <c r="CXL6" s="163"/>
      <c r="CXM6" s="163"/>
      <c r="CXN6" s="163"/>
      <c r="CXO6" s="163"/>
      <c r="CXP6" s="163"/>
      <c r="CXQ6" s="163"/>
      <c r="CXR6" s="163"/>
      <c r="CXS6" s="163"/>
      <c r="CXT6" s="163"/>
      <c r="CXU6" s="163"/>
      <c r="CXV6" s="163"/>
      <c r="CXW6" s="163"/>
      <c r="CXX6" s="163"/>
      <c r="CXY6" s="163"/>
      <c r="CXZ6" s="163"/>
      <c r="CYA6" s="163"/>
      <c r="CYB6" s="163"/>
      <c r="CYC6" s="163"/>
      <c r="CYD6" s="163"/>
      <c r="CYE6" s="163"/>
      <c r="CYF6" s="163"/>
      <c r="CYG6" s="163"/>
      <c r="CYH6" s="163"/>
      <c r="CYI6" s="163"/>
      <c r="CYJ6" s="163"/>
      <c r="CYK6" s="163"/>
      <c r="CYL6" s="163"/>
      <c r="CYM6" s="163"/>
      <c r="CYN6" s="163"/>
      <c r="CYO6" s="163"/>
      <c r="CYP6" s="163"/>
      <c r="CYQ6" s="163"/>
      <c r="CYR6" s="163"/>
      <c r="CYS6" s="163"/>
      <c r="CYT6" s="163"/>
      <c r="CYU6" s="163"/>
      <c r="CYV6" s="163"/>
      <c r="CYW6" s="163"/>
      <c r="CYX6" s="163"/>
      <c r="CYY6" s="163"/>
      <c r="CYZ6" s="163"/>
      <c r="CZA6" s="163"/>
      <c r="CZB6" s="163"/>
      <c r="CZC6" s="163"/>
      <c r="CZD6" s="163"/>
      <c r="CZE6" s="163"/>
      <c r="CZF6" s="163"/>
      <c r="CZG6" s="163"/>
      <c r="CZH6" s="163"/>
      <c r="CZI6" s="163"/>
      <c r="CZJ6" s="163"/>
      <c r="CZK6" s="163"/>
      <c r="CZL6" s="163"/>
      <c r="CZM6" s="163"/>
      <c r="CZN6" s="163"/>
      <c r="CZO6" s="163"/>
      <c r="CZP6" s="163"/>
      <c r="CZQ6" s="163"/>
      <c r="CZR6" s="163"/>
      <c r="CZS6" s="163"/>
      <c r="CZT6" s="163"/>
      <c r="CZU6" s="163"/>
      <c r="CZV6" s="163"/>
      <c r="CZW6" s="163"/>
      <c r="CZX6" s="163"/>
      <c r="CZY6" s="163"/>
      <c r="CZZ6" s="163"/>
      <c r="DAA6" s="163"/>
      <c r="DAB6" s="163"/>
      <c r="DAC6" s="163"/>
      <c r="DAD6" s="163"/>
      <c r="DAE6" s="163"/>
      <c r="DAF6" s="163"/>
      <c r="DAG6" s="163"/>
      <c r="DAH6" s="163"/>
      <c r="DAI6" s="163"/>
      <c r="DAJ6" s="163"/>
      <c r="DAK6" s="163"/>
      <c r="DAL6" s="163"/>
      <c r="DAM6" s="163"/>
      <c r="DAN6" s="163"/>
      <c r="DAO6" s="163"/>
      <c r="DAP6" s="163"/>
      <c r="DAQ6" s="163"/>
      <c r="DAR6" s="163"/>
      <c r="DAS6" s="163"/>
      <c r="DAT6" s="163"/>
      <c r="DAU6" s="163"/>
      <c r="DAV6" s="163"/>
      <c r="DAW6" s="163"/>
      <c r="DAX6" s="163"/>
      <c r="DAY6" s="163"/>
      <c r="DAZ6" s="163"/>
      <c r="DBA6" s="163"/>
      <c r="DBB6" s="163"/>
      <c r="DBC6" s="163"/>
      <c r="DBD6" s="163"/>
      <c r="DBE6" s="163"/>
      <c r="DBF6" s="163"/>
      <c r="DBG6" s="163"/>
      <c r="DBH6" s="163"/>
      <c r="DBI6" s="163"/>
      <c r="DBJ6" s="163"/>
      <c r="DBK6" s="163"/>
      <c r="DBL6" s="163"/>
      <c r="DBM6" s="163"/>
      <c r="DBN6" s="163"/>
      <c r="DBO6" s="163"/>
      <c r="DBP6" s="163"/>
      <c r="DBQ6" s="163"/>
      <c r="DBR6" s="163"/>
      <c r="DBS6" s="163"/>
      <c r="DBT6" s="163"/>
      <c r="DBU6" s="163"/>
      <c r="DBV6" s="163"/>
      <c r="DBW6" s="163"/>
      <c r="DBX6" s="163"/>
      <c r="DBY6" s="163"/>
      <c r="DBZ6" s="163"/>
      <c r="DCA6" s="163"/>
      <c r="DCB6" s="163"/>
      <c r="DCC6" s="163"/>
      <c r="DCD6" s="163"/>
      <c r="DCE6" s="163"/>
      <c r="DCF6" s="163"/>
      <c r="DCG6" s="163"/>
      <c r="DCH6" s="163"/>
      <c r="DCI6" s="163"/>
      <c r="DCJ6" s="163"/>
      <c r="DCK6" s="163"/>
      <c r="DCL6" s="163"/>
      <c r="DCM6" s="163"/>
      <c r="DCN6" s="163"/>
      <c r="DCO6" s="163"/>
      <c r="DCP6" s="163"/>
      <c r="DCQ6" s="163"/>
      <c r="DCR6" s="163"/>
      <c r="DCS6" s="163"/>
      <c r="DCT6" s="163"/>
      <c r="DCU6" s="163"/>
      <c r="DCV6" s="163"/>
      <c r="DCW6" s="163"/>
      <c r="DCX6" s="163"/>
      <c r="DCY6" s="163"/>
      <c r="DCZ6" s="163"/>
      <c r="DDA6" s="163"/>
      <c r="DDB6" s="163"/>
      <c r="DDC6" s="163"/>
      <c r="DDD6" s="163"/>
      <c r="DDE6" s="163"/>
      <c r="DDF6" s="163"/>
      <c r="DDG6" s="163"/>
      <c r="DDH6" s="163"/>
      <c r="DDI6" s="163"/>
      <c r="DDJ6" s="163"/>
      <c r="DDK6" s="163"/>
      <c r="DDL6" s="163"/>
      <c r="DDM6" s="163"/>
      <c r="DDN6" s="163"/>
      <c r="DDO6" s="163"/>
      <c r="DDP6" s="163"/>
      <c r="DDQ6" s="163"/>
      <c r="DDR6" s="163"/>
      <c r="DDS6" s="163"/>
      <c r="DDT6" s="163"/>
      <c r="DDU6" s="163"/>
      <c r="DDV6" s="163"/>
      <c r="DDW6" s="163"/>
      <c r="DDX6" s="163"/>
      <c r="DDY6" s="163"/>
      <c r="DDZ6" s="163"/>
      <c r="DEA6" s="163"/>
      <c r="DEB6" s="163"/>
      <c r="DEC6" s="163"/>
      <c r="DED6" s="163"/>
      <c r="DEE6" s="163"/>
      <c r="DEF6" s="163"/>
      <c r="DEG6" s="163"/>
      <c r="DEH6" s="163"/>
      <c r="DEI6" s="163"/>
      <c r="DEJ6" s="163"/>
      <c r="DEK6" s="163"/>
      <c r="DEL6" s="163"/>
      <c r="DEM6" s="163"/>
      <c r="DEN6" s="163"/>
      <c r="DEO6" s="163"/>
      <c r="DEP6" s="163"/>
      <c r="DEQ6" s="163"/>
      <c r="DER6" s="163"/>
      <c r="DES6" s="163"/>
      <c r="DET6" s="163"/>
      <c r="DEU6" s="163"/>
      <c r="DEV6" s="163"/>
      <c r="DEW6" s="163"/>
      <c r="DEX6" s="163"/>
      <c r="DEY6" s="163"/>
      <c r="DEZ6" s="163"/>
      <c r="DFA6" s="163"/>
      <c r="DFB6" s="163"/>
      <c r="DFC6" s="163"/>
      <c r="DFD6" s="163"/>
      <c r="DFE6" s="163"/>
      <c r="DFF6" s="163"/>
      <c r="DFG6" s="163"/>
      <c r="DFH6" s="163"/>
      <c r="DFI6" s="163"/>
      <c r="DFJ6" s="163"/>
      <c r="DFK6" s="163"/>
      <c r="DFL6" s="163"/>
      <c r="DFM6" s="163"/>
      <c r="DFN6" s="163"/>
      <c r="DFO6" s="163"/>
      <c r="DFP6" s="163"/>
      <c r="DFQ6" s="163"/>
      <c r="DFR6" s="163"/>
      <c r="DFS6" s="163"/>
      <c r="DFT6" s="163"/>
      <c r="DFU6" s="163"/>
      <c r="DFV6" s="163"/>
      <c r="DFW6" s="163"/>
      <c r="DFX6" s="163"/>
      <c r="DFY6" s="163"/>
      <c r="DFZ6" s="163"/>
      <c r="DGA6" s="163"/>
      <c r="DGB6" s="163"/>
      <c r="DGC6" s="163"/>
      <c r="DGD6" s="163"/>
      <c r="DGE6" s="163"/>
      <c r="DGF6" s="163"/>
      <c r="DGG6" s="163"/>
      <c r="DGH6" s="163"/>
      <c r="DGI6" s="163"/>
      <c r="DGJ6" s="163"/>
      <c r="DGK6" s="163"/>
      <c r="DGL6" s="163"/>
      <c r="DGM6" s="163"/>
      <c r="DGN6" s="163"/>
      <c r="DGO6" s="163"/>
      <c r="DGP6" s="163"/>
      <c r="DGQ6" s="163"/>
      <c r="DGR6" s="163"/>
      <c r="DGS6" s="163"/>
      <c r="DGT6" s="163"/>
      <c r="DGU6" s="163"/>
      <c r="DGV6" s="163"/>
      <c r="DGW6" s="163"/>
      <c r="DGX6" s="163"/>
      <c r="DGY6" s="163"/>
      <c r="DGZ6" s="163"/>
      <c r="DHA6" s="163"/>
      <c r="DHB6" s="163"/>
      <c r="DHC6" s="163"/>
      <c r="DHD6" s="163"/>
      <c r="DHE6" s="163"/>
      <c r="DHF6" s="163"/>
      <c r="DHG6" s="163"/>
      <c r="DHH6" s="163"/>
      <c r="DHI6" s="163"/>
      <c r="DHJ6" s="163"/>
      <c r="DHK6" s="163"/>
      <c r="DHL6" s="163"/>
      <c r="DHM6" s="163"/>
      <c r="DHN6" s="163"/>
      <c r="DHO6" s="163"/>
      <c r="DHP6" s="163"/>
      <c r="DHQ6" s="163"/>
      <c r="DHR6" s="163"/>
      <c r="DHS6" s="163"/>
      <c r="DHT6" s="163"/>
      <c r="DHU6" s="163"/>
      <c r="DHV6" s="163"/>
      <c r="DHW6" s="163"/>
      <c r="DHX6" s="163"/>
      <c r="DHY6" s="163"/>
      <c r="DHZ6" s="163"/>
      <c r="DIA6" s="163"/>
      <c r="DIB6" s="163"/>
      <c r="DIC6" s="163"/>
      <c r="DID6" s="163"/>
      <c r="DIE6" s="163"/>
      <c r="DIF6" s="163"/>
      <c r="DIG6" s="163"/>
      <c r="DIH6" s="163"/>
      <c r="DII6" s="163"/>
      <c r="DIJ6" s="163"/>
      <c r="DIK6" s="163"/>
      <c r="DIL6" s="163"/>
      <c r="DIM6" s="163"/>
      <c r="DIN6" s="163"/>
      <c r="DIO6" s="163"/>
      <c r="DIP6" s="163"/>
      <c r="DIQ6" s="163"/>
      <c r="DIR6" s="163"/>
      <c r="DIS6" s="163"/>
      <c r="DIT6" s="163"/>
      <c r="DIU6" s="163"/>
      <c r="DIV6" s="163"/>
      <c r="DIW6" s="163"/>
      <c r="DIX6" s="163"/>
      <c r="DIY6" s="163"/>
      <c r="DIZ6" s="163"/>
      <c r="DJA6" s="163"/>
      <c r="DJB6" s="163"/>
      <c r="DJC6" s="163"/>
      <c r="DJD6" s="163"/>
      <c r="DJE6" s="163"/>
      <c r="DJF6" s="163"/>
      <c r="DJG6" s="163"/>
      <c r="DJH6" s="163"/>
      <c r="DJI6" s="163"/>
      <c r="DJJ6" s="163"/>
      <c r="DJK6" s="163"/>
      <c r="DJL6" s="163"/>
      <c r="DJM6" s="163"/>
      <c r="DJN6" s="163"/>
      <c r="DJO6" s="163"/>
      <c r="DJP6" s="163"/>
      <c r="DJQ6" s="163"/>
      <c r="DJR6" s="163"/>
      <c r="DJS6" s="163"/>
      <c r="DJT6" s="163"/>
      <c r="DJU6" s="163"/>
      <c r="DJV6" s="163"/>
      <c r="DJW6" s="163"/>
      <c r="DJX6" s="163"/>
      <c r="DJY6" s="163"/>
      <c r="DJZ6" s="163"/>
      <c r="DKA6" s="163"/>
      <c r="DKB6" s="163"/>
      <c r="DKC6" s="163"/>
      <c r="DKD6" s="163"/>
      <c r="DKE6" s="163"/>
      <c r="DKF6" s="163"/>
      <c r="DKG6" s="163"/>
      <c r="DKH6" s="163"/>
      <c r="DKI6" s="163"/>
      <c r="DKJ6" s="163"/>
      <c r="DKK6" s="163"/>
      <c r="DKL6" s="163"/>
      <c r="DKM6" s="163"/>
      <c r="DKN6" s="163"/>
      <c r="DKO6" s="163"/>
      <c r="DKP6" s="163"/>
      <c r="DKQ6" s="163"/>
      <c r="DKR6" s="163"/>
      <c r="DKS6" s="163"/>
      <c r="DKT6" s="163"/>
      <c r="DKU6" s="163"/>
      <c r="DKV6" s="163"/>
      <c r="DKW6" s="163"/>
      <c r="DKX6" s="163"/>
      <c r="DKY6" s="163"/>
      <c r="DKZ6" s="163"/>
      <c r="DLA6" s="163"/>
      <c r="DLB6" s="163"/>
      <c r="DLC6" s="163"/>
      <c r="DLD6" s="163"/>
      <c r="DLE6" s="163"/>
      <c r="DLF6" s="163"/>
      <c r="DLG6" s="163"/>
      <c r="DLH6" s="163"/>
      <c r="DLI6" s="163"/>
      <c r="DLJ6" s="163"/>
      <c r="DLK6" s="163"/>
      <c r="DLL6" s="163"/>
      <c r="DLM6" s="163"/>
      <c r="DLN6" s="163"/>
      <c r="DLO6" s="163"/>
      <c r="DLP6" s="163"/>
      <c r="DLQ6" s="163"/>
      <c r="DLR6" s="163"/>
      <c r="DLS6" s="163"/>
      <c r="DLT6" s="163"/>
      <c r="DLU6" s="163"/>
      <c r="DLV6" s="163"/>
      <c r="DLW6" s="163"/>
      <c r="DLX6" s="163"/>
      <c r="DLY6" s="163"/>
      <c r="DLZ6" s="163"/>
      <c r="DMA6" s="163"/>
      <c r="DMB6" s="163"/>
      <c r="DMC6" s="163"/>
      <c r="DMD6" s="163"/>
      <c r="DME6" s="163"/>
      <c r="DMF6" s="163"/>
      <c r="DMG6" s="163"/>
      <c r="DMH6" s="163"/>
      <c r="DMI6" s="163"/>
      <c r="DMJ6" s="163"/>
      <c r="DMK6" s="163"/>
      <c r="DML6" s="163"/>
      <c r="DMM6" s="163"/>
      <c r="DMN6" s="163"/>
      <c r="DMO6" s="163"/>
      <c r="DMP6" s="163"/>
      <c r="DMQ6" s="163"/>
      <c r="DMR6" s="163"/>
      <c r="DMS6" s="163"/>
      <c r="DMT6" s="163"/>
      <c r="DMU6" s="163"/>
      <c r="DMV6" s="163"/>
      <c r="DMW6" s="163"/>
      <c r="DMX6" s="163"/>
      <c r="DMY6" s="163"/>
      <c r="DMZ6" s="163"/>
      <c r="DNA6" s="163"/>
      <c r="DNB6" s="163"/>
      <c r="DNC6" s="163"/>
      <c r="DND6" s="163"/>
      <c r="DNE6" s="163"/>
      <c r="DNF6" s="163"/>
      <c r="DNG6" s="163"/>
      <c r="DNH6" s="163"/>
      <c r="DNI6" s="163"/>
      <c r="DNJ6" s="163"/>
      <c r="DNK6" s="163"/>
      <c r="DNL6" s="163"/>
      <c r="DNM6" s="163"/>
      <c r="DNN6" s="163"/>
      <c r="DNO6" s="163"/>
      <c r="DNP6" s="163"/>
      <c r="DNQ6" s="163"/>
      <c r="DNR6" s="163"/>
      <c r="DNS6" s="163"/>
      <c r="DNT6" s="163"/>
      <c r="DNU6" s="163"/>
      <c r="DNV6" s="163"/>
      <c r="DNW6" s="163"/>
      <c r="DNX6" s="163"/>
      <c r="DNY6" s="163"/>
      <c r="DNZ6" s="163"/>
      <c r="DOA6" s="163"/>
      <c r="DOB6" s="163"/>
      <c r="DOC6" s="163"/>
      <c r="DOD6" s="163"/>
      <c r="DOE6" s="163"/>
      <c r="DOF6" s="163"/>
      <c r="DOG6" s="163"/>
      <c r="DOH6" s="163"/>
      <c r="DOI6" s="163"/>
      <c r="DOJ6" s="163"/>
      <c r="DOK6" s="163"/>
      <c r="DOL6" s="163"/>
      <c r="DOM6" s="163"/>
      <c r="DON6" s="163"/>
      <c r="DOO6" s="163"/>
      <c r="DOP6" s="163"/>
      <c r="DOQ6" s="163"/>
      <c r="DOR6" s="163"/>
      <c r="DOS6" s="163"/>
      <c r="DOT6" s="163"/>
      <c r="DOU6" s="163"/>
      <c r="DOV6" s="163"/>
      <c r="DOW6" s="163"/>
      <c r="DOX6" s="163"/>
      <c r="DOY6" s="163"/>
      <c r="DOZ6" s="163"/>
      <c r="DPA6" s="163"/>
      <c r="DPB6" s="163"/>
      <c r="DPC6" s="163"/>
      <c r="DPD6" s="163"/>
      <c r="DPE6" s="163"/>
      <c r="DPF6" s="163"/>
      <c r="DPG6" s="163"/>
      <c r="DPH6" s="163"/>
      <c r="DPI6" s="163"/>
      <c r="DPJ6" s="163"/>
      <c r="DPK6" s="163"/>
      <c r="DPL6" s="163"/>
      <c r="DPM6" s="163"/>
      <c r="DPN6" s="163"/>
      <c r="DPO6" s="163"/>
      <c r="DPP6" s="163"/>
      <c r="DPQ6" s="163"/>
      <c r="DPR6" s="163"/>
      <c r="DPS6" s="163"/>
      <c r="DPT6" s="163"/>
      <c r="DPU6" s="163"/>
      <c r="DPV6" s="163"/>
      <c r="DPW6" s="163"/>
      <c r="DPX6" s="163"/>
      <c r="DPY6" s="163"/>
      <c r="DPZ6" s="163"/>
      <c r="DQA6" s="163"/>
      <c r="DQB6" s="163"/>
      <c r="DQC6" s="163"/>
      <c r="DQD6" s="163"/>
      <c r="DQE6" s="163"/>
      <c r="DQF6" s="163"/>
      <c r="DQG6" s="163"/>
      <c r="DQH6" s="163"/>
      <c r="DQI6" s="163"/>
      <c r="DQJ6" s="163"/>
      <c r="DQK6" s="163"/>
      <c r="DQL6" s="163"/>
      <c r="DQM6" s="163"/>
      <c r="DQN6" s="163"/>
      <c r="DQO6" s="163"/>
      <c r="DQP6" s="163"/>
      <c r="DQQ6" s="163"/>
      <c r="DQR6" s="163"/>
      <c r="DQS6" s="163"/>
      <c r="DQT6" s="163"/>
      <c r="DQU6" s="163"/>
      <c r="DQV6" s="163"/>
      <c r="DQW6" s="163"/>
      <c r="DQX6" s="163"/>
      <c r="DQY6" s="163"/>
      <c r="DQZ6" s="163"/>
      <c r="DRA6" s="163"/>
      <c r="DRB6" s="163"/>
      <c r="DRC6" s="163"/>
      <c r="DRD6" s="163"/>
      <c r="DRE6" s="163"/>
      <c r="DRF6" s="163"/>
      <c r="DRG6" s="163"/>
      <c r="DRH6" s="163"/>
      <c r="DRI6" s="163"/>
      <c r="DRJ6" s="163"/>
      <c r="DRK6" s="163"/>
      <c r="DRL6" s="163"/>
      <c r="DRM6" s="163"/>
      <c r="DRN6" s="163"/>
      <c r="DRO6" s="163"/>
      <c r="DRP6" s="163"/>
      <c r="DRQ6" s="163"/>
      <c r="DRR6" s="163"/>
      <c r="DRS6" s="163"/>
      <c r="DRT6" s="163"/>
      <c r="DRU6" s="163"/>
      <c r="DRV6" s="163"/>
      <c r="DRW6" s="163"/>
      <c r="DRX6" s="163"/>
      <c r="DRY6" s="163"/>
      <c r="DRZ6" s="163"/>
      <c r="DSA6" s="163"/>
      <c r="DSB6" s="163"/>
      <c r="DSC6" s="163"/>
      <c r="DSD6" s="163"/>
      <c r="DSE6" s="163"/>
      <c r="DSF6" s="163"/>
      <c r="DSG6" s="163"/>
      <c r="DSH6" s="163"/>
      <c r="DSI6" s="163"/>
      <c r="DSJ6" s="163"/>
      <c r="DSK6" s="163"/>
      <c r="DSL6" s="163"/>
      <c r="DSM6" s="163"/>
      <c r="DSN6" s="163"/>
      <c r="DSO6" s="163"/>
      <c r="DSP6" s="163"/>
      <c r="DSQ6" s="163"/>
      <c r="DSR6" s="163"/>
      <c r="DSS6" s="163"/>
      <c r="DST6" s="163"/>
      <c r="DSU6" s="163"/>
      <c r="DSV6" s="163"/>
      <c r="DSW6" s="163"/>
      <c r="DSX6" s="163"/>
      <c r="DSY6" s="163"/>
      <c r="DSZ6" s="163"/>
      <c r="DTA6" s="163"/>
      <c r="DTB6" s="163"/>
      <c r="DTC6" s="163"/>
      <c r="DTD6" s="163"/>
      <c r="DTE6" s="163"/>
      <c r="DTF6" s="163"/>
      <c r="DTG6" s="163"/>
      <c r="DTH6" s="163"/>
      <c r="DTI6" s="163"/>
      <c r="DTJ6" s="163"/>
      <c r="DTK6" s="163"/>
      <c r="DTL6" s="163"/>
      <c r="DTM6" s="163"/>
      <c r="DTN6" s="163"/>
      <c r="DTO6" s="163"/>
      <c r="DTP6" s="163"/>
      <c r="DTQ6" s="163"/>
      <c r="DTR6" s="163"/>
      <c r="DTS6" s="163"/>
      <c r="DTT6" s="163"/>
      <c r="DTU6" s="163"/>
      <c r="DTV6" s="163"/>
      <c r="DTW6" s="163"/>
      <c r="DTX6" s="163"/>
      <c r="DTY6" s="163"/>
      <c r="DTZ6" s="163"/>
      <c r="DUA6" s="163"/>
      <c r="DUB6" s="163"/>
      <c r="DUC6" s="163"/>
      <c r="DUD6" s="163"/>
      <c r="DUE6" s="163"/>
      <c r="DUF6" s="163"/>
      <c r="DUG6" s="163"/>
      <c r="DUH6" s="163"/>
      <c r="DUI6" s="163"/>
      <c r="DUJ6" s="163"/>
      <c r="DUK6" s="163"/>
      <c r="DUL6" s="163"/>
      <c r="DUM6" s="163"/>
      <c r="DUN6" s="163"/>
      <c r="DUO6" s="163"/>
      <c r="DUP6" s="163"/>
      <c r="DUQ6" s="163"/>
      <c r="DUR6" s="163"/>
      <c r="DUS6" s="163"/>
      <c r="DUT6" s="163"/>
      <c r="DUU6" s="163"/>
      <c r="DUV6" s="163"/>
      <c r="DUW6" s="163"/>
      <c r="DUX6" s="163"/>
      <c r="DUY6" s="163"/>
      <c r="DUZ6" s="163"/>
      <c r="DVA6" s="163"/>
      <c r="DVB6" s="163"/>
      <c r="DVC6" s="163"/>
      <c r="DVD6" s="163"/>
      <c r="DVE6" s="163"/>
      <c r="DVF6" s="163"/>
      <c r="DVG6" s="163"/>
      <c r="DVH6" s="163"/>
      <c r="DVI6" s="163"/>
      <c r="DVJ6" s="163"/>
      <c r="DVK6" s="163"/>
      <c r="DVL6" s="163"/>
      <c r="DVM6" s="163"/>
      <c r="DVN6" s="163"/>
      <c r="DVO6" s="163"/>
      <c r="DVP6" s="163"/>
      <c r="DVQ6" s="163"/>
      <c r="DVR6" s="163"/>
      <c r="DVS6" s="163"/>
      <c r="DVT6" s="163"/>
      <c r="DVU6" s="163"/>
      <c r="DVV6" s="163"/>
      <c r="DVW6" s="163"/>
      <c r="DVX6" s="163"/>
      <c r="DVY6" s="163"/>
      <c r="DVZ6" s="163"/>
      <c r="DWA6" s="163"/>
      <c r="DWB6" s="163"/>
      <c r="DWC6" s="163"/>
      <c r="DWD6" s="163"/>
      <c r="DWE6" s="163"/>
      <c r="DWF6" s="163"/>
      <c r="DWG6" s="163"/>
      <c r="DWH6" s="163"/>
      <c r="DWI6" s="163"/>
      <c r="DWJ6" s="163"/>
      <c r="DWK6" s="163"/>
      <c r="DWL6" s="163"/>
      <c r="DWM6" s="163"/>
      <c r="DWN6" s="163"/>
      <c r="DWO6" s="163"/>
      <c r="DWP6" s="163"/>
      <c r="DWQ6" s="163"/>
      <c r="DWR6" s="163"/>
      <c r="DWS6" s="163"/>
      <c r="DWT6" s="163"/>
      <c r="DWU6" s="163"/>
      <c r="DWV6" s="163"/>
      <c r="DWW6" s="163"/>
      <c r="DWX6" s="163"/>
      <c r="DWY6" s="163"/>
      <c r="DWZ6" s="163"/>
      <c r="DXA6" s="163"/>
      <c r="DXB6" s="163"/>
      <c r="DXC6" s="163"/>
      <c r="DXD6" s="163"/>
      <c r="DXE6" s="163"/>
      <c r="DXF6" s="163"/>
      <c r="DXG6" s="163"/>
      <c r="DXH6" s="163"/>
      <c r="DXI6" s="163"/>
      <c r="DXJ6" s="163"/>
      <c r="DXK6" s="163"/>
      <c r="DXL6" s="163"/>
      <c r="DXM6" s="163"/>
      <c r="DXN6" s="163"/>
      <c r="DXO6" s="163"/>
      <c r="DXP6" s="163"/>
      <c r="DXQ6" s="163"/>
      <c r="DXR6" s="163"/>
      <c r="DXS6" s="163"/>
      <c r="DXT6" s="163"/>
      <c r="DXU6" s="163"/>
      <c r="DXV6" s="163"/>
      <c r="DXW6" s="163"/>
      <c r="DXX6" s="163"/>
      <c r="DXY6" s="163"/>
      <c r="DXZ6" s="163"/>
      <c r="DYA6" s="163"/>
      <c r="DYB6" s="163"/>
      <c r="DYC6" s="163"/>
      <c r="DYD6" s="163"/>
      <c r="DYE6" s="163"/>
      <c r="DYF6" s="163"/>
      <c r="DYG6" s="163"/>
      <c r="DYH6" s="163"/>
      <c r="DYI6" s="163"/>
      <c r="DYJ6" s="163"/>
      <c r="DYK6" s="163"/>
      <c r="DYL6" s="163"/>
      <c r="DYM6" s="163"/>
      <c r="DYN6" s="163"/>
      <c r="DYO6" s="163"/>
      <c r="DYP6" s="163"/>
      <c r="DYQ6" s="163"/>
      <c r="DYR6" s="163"/>
      <c r="DYS6" s="163"/>
      <c r="DYT6" s="163"/>
      <c r="DYU6" s="163"/>
      <c r="DYV6" s="163"/>
      <c r="DYW6" s="163"/>
      <c r="DYX6" s="163"/>
      <c r="DYY6" s="163"/>
      <c r="DYZ6" s="163"/>
      <c r="DZA6" s="163"/>
      <c r="DZB6" s="163"/>
      <c r="DZC6" s="163"/>
      <c r="DZD6" s="163"/>
      <c r="DZE6" s="163"/>
      <c r="DZF6" s="163"/>
      <c r="DZG6" s="163"/>
      <c r="DZH6" s="163"/>
      <c r="DZI6" s="163"/>
      <c r="DZJ6" s="163"/>
      <c r="DZK6" s="163"/>
      <c r="DZL6" s="163"/>
      <c r="DZM6" s="163"/>
      <c r="DZN6" s="163"/>
      <c r="DZO6" s="163"/>
      <c r="DZP6" s="163"/>
      <c r="DZQ6" s="163"/>
      <c r="DZR6" s="163"/>
      <c r="DZS6" s="163"/>
      <c r="DZT6" s="163"/>
      <c r="DZU6" s="163"/>
      <c r="DZV6" s="163"/>
      <c r="DZW6" s="163"/>
      <c r="DZX6" s="163"/>
      <c r="DZY6" s="163"/>
      <c r="DZZ6" s="163"/>
      <c r="EAA6" s="163"/>
      <c r="EAB6" s="163"/>
      <c r="EAC6" s="163"/>
      <c r="EAD6" s="163"/>
      <c r="EAE6" s="163"/>
      <c r="EAF6" s="163"/>
      <c r="EAG6" s="163"/>
      <c r="EAH6" s="163"/>
      <c r="EAI6" s="163"/>
      <c r="EAJ6" s="163"/>
      <c r="EAK6" s="163"/>
      <c r="EAL6" s="163"/>
      <c r="EAM6" s="163"/>
      <c r="EAN6" s="163"/>
      <c r="EAO6" s="163"/>
      <c r="EAP6" s="163"/>
      <c r="EAQ6" s="163"/>
      <c r="EAR6" s="163"/>
      <c r="EAS6" s="163"/>
      <c r="EAT6" s="163"/>
      <c r="EAU6" s="163"/>
      <c r="EAV6" s="163"/>
      <c r="EAW6" s="163"/>
      <c r="EAX6" s="163"/>
      <c r="EAY6" s="163"/>
      <c r="EAZ6" s="163"/>
      <c r="EBA6" s="163"/>
      <c r="EBB6" s="163"/>
      <c r="EBC6" s="163"/>
      <c r="EBD6" s="163"/>
      <c r="EBE6" s="163"/>
      <c r="EBF6" s="163"/>
      <c r="EBG6" s="163"/>
      <c r="EBH6" s="163"/>
      <c r="EBI6" s="163"/>
      <c r="EBJ6" s="163"/>
      <c r="EBK6" s="163"/>
      <c r="EBL6" s="163"/>
      <c r="EBM6" s="163"/>
      <c r="EBN6" s="163"/>
      <c r="EBO6" s="163"/>
      <c r="EBP6" s="163"/>
      <c r="EBQ6" s="163"/>
      <c r="EBR6" s="163"/>
      <c r="EBS6" s="163"/>
      <c r="EBT6" s="163"/>
      <c r="EBU6" s="163"/>
      <c r="EBV6" s="163"/>
      <c r="EBW6" s="163"/>
      <c r="EBX6" s="163"/>
      <c r="EBY6" s="163"/>
      <c r="EBZ6" s="163"/>
      <c r="ECA6" s="163"/>
      <c r="ECB6" s="163"/>
      <c r="ECC6" s="163"/>
      <c r="ECD6" s="163"/>
      <c r="ECE6" s="163"/>
      <c r="ECF6" s="163"/>
      <c r="ECG6" s="163"/>
      <c r="ECH6" s="163"/>
      <c r="ECI6" s="163"/>
      <c r="ECJ6" s="163"/>
      <c r="ECK6" s="163"/>
      <c r="ECL6" s="163"/>
      <c r="ECM6" s="163"/>
      <c r="ECN6" s="163"/>
      <c r="ECO6" s="163"/>
      <c r="ECP6" s="163"/>
      <c r="ECQ6" s="163"/>
      <c r="ECR6" s="163"/>
      <c r="ECS6" s="163"/>
      <c r="ECT6" s="163"/>
      <c r="ECU6" s="163"/>
      <c r="ECV6" s="163"/>
      <c r="ECW6" s="163"/>
      <c r="ECX6" s="163"/>
      <c r="ECY6" s="163"/>
      <c r="ECZ6" s="163"/>
      <c r="EDA6" s="163"/>
      <c r="EDB6" s="163"/>
      <c r="EDC6" s="163"/>
      <c r="EDD6" s="163"/>
      <c r="EDE6" s="163"/>
      <c r="EDF6" s="163"/>
      <c r="EDG6" s="163"/>
      <c r="EDH6" s="163"/>
      <c r="EDI6" s="163"/>
      <c r="EDJ6" s="163"/>
      <c r="EDK6" s="163"/>
      <c r="EDL6" s="163"/>
      <c r="EDM6" s="163"/>
      <c r="EDN6" s="163"/>
      <c r="EDO6" s="163"/>
      <c r="EDP6" s="163"/>
      <c r="EDQ6" s="163"/>
      <c r="EDR6" s="163"/>
      <c r="EDS6" s="163"/>
      <c r="EDT6" s="163"/>
      <c r="EDU6" s="163"/>
      <c r="EDV6" s="163"/>
      <c r="EDW6" s="163"/>
      <c r="EDX6" s="163"/>
      <c r="EDY6" s="163"/>
      <c r="EDZ6" s="163"/>
      <c r="EEA6" s="163"/>
      <c r="EEB6" s="163"/>
      <c r="EEC6" s="163"/>
      <c r="EED6" s="163"/>
      <c r="EEE6" s="163"/>
      <c r="EEF6" s="163"/>
      <c r="EEG6" s="163"/>
      <c r="EEH6" s="163"/>
      <c r="EEI6" s="163"/>
      <c r="EEJ6" s="163"/>
      <c r="EEK6" s="163"/>
      <c r="EEL6" s="163"/>
      <c r="EEM6" s="163"/>
      <c r="EEN6" s="163"/>
      <c r="EEO6" s="163"/>
      <c r="EEP6" s="163"/>
      <c r="EEQ6" s="163"/>
      <c r="EER6" s="163"/>
      <c r="EES6" s="163"/>
      <c r="EET6" s="163"/>
      <c r="EEU6" s="163"/>
      <c r="EEV6" s="163"/>
      <c r="EEW6" s="163"/>
      <c r="EEX6" s="163"/>
      <c r="EEY6" s="163"/>
      <c r="EEZ6" s="163"/>
      <c r="EFA6" s="163"/>
      <c r="EFB6" s="163"/>
      <c r="EFC6" s="163"/>
      <c r="EFD6" s="163"/>
      <c r="EFE6" s="163"/>
      <c r="EFF6" s="163"/>
      <c r="EFG6" s="163"/>
      <c r="EFH6" s="163"/>
      <c r="EFI6" s="163"/>
      <c r="EFJ6" s="163"/>
      <c r="EFK6" s="163"/>
      <c r="EFL6" s="163"/>
      <c r="EFM6" s="163"/>
      <c r="EFN6" s="163"/>
      <c r="EFO6" s="163"/>
      <c r="EFP6" s="163"/>
      <c r="EFQ6" s="163"/>
      <c r="EFR6" s="163"/>
      <c r="EFS6" s="163"/>
      <c r="EFT6" s="163"/>
      <c r="EFU6" s="163"/>
      <c r="EFV6" s="163"/>
      <c r="EFW6" s="163"/>
      <c r="EFX6" s="163"/>
      <c r="EFY6" s="163"/>
      <c r="EFZ6" s="163"/>
      <c r="EGA6" s="163"/>
      <c r="EGB6" s="163"/>
      <c r="EGC6" s="163"/>
      <c r="EGD6" s="163"/>
      <c r="EGE6" s="163"/>
      <c r="EGF6" s="163"/>
      <c r="EGG6" s="163"/>
      <c r="EGH6" s="163"/>
      <c r="EGI6" s="163"/>
      <c r="EGJ6" s="163"/>
      <c r="EGK6" s="163"/>
      <c r="EGL6" s="163"/>
      <c r="EGM6" s="163"/>
      <c r="EGN6" s="163"/>
      <c r="EGO6" s="163"/>
      <c r="EGP6" s="163"/>
      <c r="EGQ6" s="163"/>
      <c r="EGR6" s="163"/>
      <c r="EGS6" s="163"/>
      <c r="EGT6" s="163"/>
      <c r="EGU6" s="163"/>
      <c r="EGV6" s="163"/>
      <c r="EGW6" s="163"/>
      <c r="EGX6" s="163"/>
      <c r="EGY6" s="163"/>
      <c r="EGZ6" s="163"/>
      <c r="EHA6" s="163"/>
      <c r="EHB6" s="163"/>
      <c r="EHC6" s="163"/>
      <c r="EHD6" s="163"/>
      <c r="EHE6" s="163"/>
      <c r="EHF6" s="163"/>
      <c r="EHG6" s="163"/>
      <c r="EHH6" s="163"/>
      <c r="EHI6" s="163"/>
      <c r="EHJ6" s="163"/>
      <c r="EHK6" s="163"/>
      <c r="EHL6" s="163"/>
      <c r="EHM6" s="163"/>
      <c r="EHN6" s="163"/>
      <c r="EHO6" s="163"/>
      <c r="EHP6" s="163"/>
      <c r="EHQ6" s="163"/>
      <c r="EHR6" s="163"/>
      <c r="EHS6" s="163"/>
      <c r="EHT6" s="163"/>
      <c r="EHU6" s="163"/>
      <c r="EHV6" s="163"/>
      <c r="EHW6" s="163"/>
      <c r="EHX6" s="163"/>
      <c r="EHY6" s="163"/>
      <c r="EHZ6" s="163"/>
      <c r="EIA6" s="163"/>
      <c r="EIB6" s="163"/>
      <c r="EIC6" s="163"/>
      <c r="EID6" s="163"/>
      <c r="EIE6" s="163"/>
      <c r="EIF6" s="163"/>
      <c r="EIG6" s="163"/>
      <c r="EIH6" s="163"/>
      <c r="EII6" s="163"/>
      <c r="EIJ6" s="163"/>
      <c r="EIK6" s="163"/>
      <c r="EIL6" s="163"/>
      <c r="EIM6" s="163"/>
      <c r="EIN6" s="163"/>
      <c r="EIO6" s="163"/>
      <c r="EIP6" s="163"/>
      <c r="EIQ6" s="163"/>
      <c r="EIR6" s="163"/>
      <c r="EIS6" s="163"/>
      <c r="EIT6" s="163"/>
      <c r="EIU6" s="163"/>
      <c r="EIV6" s="163"/>
      <c r="EIW6" s="163"/>
      <c r="EIX6" s="163"/>
      <c r="EIY6" s="163"/>
      <c r="EIZ6" s="163"/>
      <c r="EJA6" s="163"/>
      <c r="EJB6" s="163"/>
      <c r="EJC6" s="163"/>
      <c r="EJD6" s="163"/>
      <c r="EJE6" s="163"/>
      <c r="EJF6" s="163"/>
      <c r="EJG6" s="163"/>
      <c r="EJH6" s="163"/>
      <c r="EJI6" s="163"/>
      <c r="EJJ6" s="163"/>
      <c r="EJK6" s="163"/>
      <c r="EJL6" s="163"/>
      <c r="EJM6" s="163"/>
      <c r="EJN6" s="163"/>
      <c r="EJO6" s="163"/>
      <c r="EJP6" s="163"/>
      <c r="EJQ6" s="163"/>
      <c r="EJR6" s="163"/>
      <c r="EJS6" s="163"/>
      <c r="EJT6" s="163"/>
      <c r="EJU6" s="163"/>
      <c r="EJV6" s="163"/>
      <c r="EJW6" s="163"/>
      <c r="EJX6" s="163"/>
      <c r="EJY6" s="163"/>
      <c r="EJZ6" s="163"/>
      <c r="EKA6" s="163"/>
      <c r="EKB6" s="163"/>
      <c r="EKC6" s="163"/>
      <c r="EKD6" s="163"/>
      <c r="EKE6" s="163"/>
      <c r="EKF6" s="163"/>
      <c r="EKG6" s="163"/>
      <c r="EKH6" s="163"/>
      <c r="EKI6" s="163"/>
      <c r="EKJ6" s="163"/>
      <c r="EKK6" s="163"/>
      <c r="EKL6" s="163"/>
      <c r="EKM6" s="163"/>
      <c r="EKN6" s="163"/>
      <c r="EKO6" s="163"/>
      <c r="EKP6" s="163"/>
      <c r="EKQ6" s="163"/>
      <c r="EKR6" s="163"/>
      <c r="EKS6" s="163"/>
      <c r="EKT6" s="163"/>
      <c r="EKU6" s="163"/>
      <c r="EKV6" s="163"/>
      <c r="EKW6" s="163"/>
      <c r="EKX6" s="163"/>
      <c r="EKY6" s="163"/>
      <c r="EKZ6" s="163"/>
      <c r="ELA6" s="163"/>
      <c r="ELB6" s="163"/>
      <c r="ELC6" s="163"/>
      <c r="ELD6" s="163"/>
      <c r="ELE6" s="163"/>
      <c r="ELF6" s="163"/>
      <c r="ELG6" s="163"/>
      <c r="ELH6" s="163"/>
      <c r="ELI6" s="163"/>
      <c r="ELJ6" s="163"/>
      <c r="ELK6" s="163"/>
      <c r="ELL6" s="163"/>
      <c r="ELM6" s="163"/>
      <c r="ELN6" s="163"/>
      <c r="ELO6" s="163"/>
      <c r="ELP6" s="163"/>
      <c r="ELQ6" s="163"/>
      <c r="ELR6" s="163"/>
      <c r="ELS6" s="163"/>
      <c r="ELT6" s="163"/>
      <c r="ELU6" s="163"/>
      <c r="ELV6" s="163"/>
      <c r="ELW6" s="163"/>
      <c r="ELX6" s="163"/>
      <c r="ELY6" s="163"/>
      <c r="ELZ6" s="163"/>
      <c r="EMA6" s="163"/>
      <c r="EMB6" s="163"/>
      <c r="EMC6" s="163"/>
      <c r="EMD6" s="163"/>
      <c r="EME6" s="163"/>
      <c r="EMF6" s="163"/>
      <c r="EMG6" s="163"/>
      <c r="EMH6" s="163"/>
      <c r="EMI6" s="163"/>
      <c r="EMJ6" s="163"/>
      <c r="EMK6" s="163"/>
      <c r="EML6" s="163"/>
      <c r="EMM6" s="163"/>
      <c r="EMN6" s="163"/>
      <c r="EMO6" s="163"/>
      <c r="EMP6" s="163"/>
      <c r="EMQ6" s="163"/>
      <c r="EMR6" s="163"/>
      <c r="EMS6" s="163"/>
      <c r="EMT6" s="163"/>
      <c r="EMU6" s="163"/>
      <c r="EMV6" s="163"/>
      <c r="EMW6" s="163"/>
      <c r="EMX6" s="163"/>
      <c r="EMY6" s="163"/>
      <c r="EMZ6" s="163"/>
      <c r="ENA6" s="163"/>
      <c r="ENB6" s="163"/>
      <c r="ENC6" s="163"/>
      <c r="END6" s="163"/>
      <c r="ENE6" s="163"/>
      <c r="ENF6" s="163"/>
      <c r="ENG6" s="163"/>
      <c r="ENH6" s="163"/>
      <c r="ENI6" s="163"/>
      <c r="ENJ6" s="163"/>
      <c r="ENK6" s="163"/>
      <c r="ENL6" s="163"/>
      <c r="ENM6" s="163"/>
      <c r="ENN6" s="163"/>
      <c r="ENO6" s="163"/>
      <c r="ENP6" s="163"/>
      <c r="ENQ6" s="163"/>
      <c r="ENR6" s="163"/>
      <c r="ENS6" s="163"/>
      <c r="ENT6" s="163"/>
      <c r="ENU6" s="163"/>
      <c r="ENV6" s="163"/>
      <c r="ENW6" s="163"/>
      <c r="ENX6" s="163"/>
      <c r="ENY6" s="163"/>
      <c r="ENZ6" s="163"/>
      <c r="EOA6" s="163"/>
      <c r="EOB6" s="163"/>
      <c r="EOC6" s="163"/>
      <c r="EOD6" s="163"/>
      <c r="EOE6" s="163"/>
      <c r="EOF6" s="163"/>
      <c r="EOG6" s="163"/>
      <c r="EOH6" s="163"/>
      <c r="EOI6" s="163"/>
      <c r="EOJ6" s="163"/>
      <c r="EOK6" s="163"/>
      <c r="EOL6" s="163"/>
      <c r="EOM6" s="163"/>
      <c r="EON6" s="163"/>
      <c r="EOO6" s="163"/>
      <c r="EOP6" s="163"/>
      <c r="EOQ6" s="163"/>
      <c r="EOR6" s="163"/>
      <c r="EOS6" s="163"/>
      <c r="EOT6" s="163"/>
      <c r="EOU6" s="163"/>
      <c r="EOV6" s="163"/>
      <c r="EOW6" s="163"/>
      <c r="EOX6" s="163"/>
      <c r="EOY6" s="163"/>
      <c r="EOZ6" s="163"/>
      <c r="EPA6" s="163"/>
      <c r="EPB6" s="163"/>
      <c r="EPC6" s="163"/>
      <c r="EPD6" s="163"/>
      <c r="EPE6" s="163"/>
      <c r="EPF6" s="163"/>
      <c r="EPG6" s="163"/>
      <c r="EPH6" s="163"/>
      <c r="EPI6" s="163"/>
      <c r="EPJ6" s="163"/>
      <c r="EPK6" s="163"/>
      <c r="EPL6" s="163"/>
      <c r="EPM6" s="163"/>
      <c r="EPN6" s="163"/>
      <c r="EPO6" s="163"/>
      <c r="EPP6" s="163"/>
      <c r="EPQ6" s="163"/>
      <c r="EPR6" s="163"/>
      <c r="EPS6" s="163"/>
      <c r="EPT6" s="163"/>
      <c r="EPU6" s="163"/>
      <c r="EPV6" s="163"/>
      <c r="EPW6" s="163"/>
      <c r="EPX6" s="163"/>
      <c r="EPY6" s="163"/>
      <c r="EPZ6" s="163"/>
      <c r="EQA6" s="163"/>
      <c r="EQB6" s="163"/>
      <c r="EQC6" s="163"/>
      <c r="EQD6" s="163"/>
      <c r="EQE6" s="163"/>
      <c r="EQF6" s="163"/>
      <c r="EQG6" s="163"/>
      <c r="EQH6" s="163"/>
      <c r="EQI6" s="163"/>
      <c r="EQJ6" s="163"/>
      <c r="EQK6" s="163"/>
      <c r="EQL6" s="163"/>
      <c r="EQM6" s="163"/>
      <c r="EQN6" s="163"/>
      <c r="EQO6" s="163"/>
      <c r="EQP6" s="163"/>
      <c r="EQQ6" s="163"/>
      <c r="EQR6" s="163"/>
      <c r="EQS6" s="163"/>
      <c r="EQT6" s="163"/>
      <c r="EQU6" s="163"/>
      <c r="EQV6" s="163"/>
      <c r="EQW6" s="163"/>
      <c r="EQX6" s="163"/>
      <c r="EQY6" s="163"/>
      <c r="EQZ6" s="163"/>
      <c r="ERA6" s="163"/>
      <c r="ERB6" s="163"/>
      <c r="ERC6" s="163"/>
      <c r="ERD6" s="163"/>
      <c r="ERE6" s="163"/>
      <c r="ERF6" s="163"/>
      <c r="ERG6" s="163"/>
      <c r="ERH6" s="163"/>
      <c r="ERI6" s="163"/>
      <c r="ERJ6" s="163"/>
      <c r="ERK6" s="163"/>
      <c r="ERL6" s="163"/>
      <c r="ERM6" s="163"/>
      <c r="ERN6" s="163"/>
      <c r="ERO6" s="163"/>
      <c r="ERP6" s="163"/>
      <c r="ERQ6" s="163"/>
      <c r="ERR6" s="163"/>
      <c r="ERS6" s="163"/>
      <c r="ERT6" s="163"/>
      <c r="ERU6" s="163"/>
      <c r="ERV6" s="163"/>
      <c r="ERW6" s="163"/>
      <c r="ERX6" s="163"/>
      <c r="ERY6" s="163"/>
      <c r="ERZ6" s="163"/>
      <c r="ESA6" s="163"/>
      <c r="ESB6" s="163"/>
      <c r="ESC6" s="163"/>
      <c r="ESD6" s="163"/>
      <c r="ESE6" s="163"/>
      <c r="ESF6" s="163"/>
      <c r="ESG6" s="163"/>
      <c r="ESH6" s="163"/>
      <c r="ESI6" s="163"/>
      <c r="ESJ6" s="163"/>
      <c r="ESK6" s="163"/>
      <c r="ESL6" s="163"/>
      <c r="ESM6" s="163"/>
      <c r="ESN6" s="163"/>
      <c r="ESO6" s="163"/>
      <c r="ESP6" s="163"/>
      <c r="ESQ6" s="163"/>
      <c r="ESR6" s="163"/>
      <c r="ESS6" s="163"/>
      <c r="EST6" s="163"/>
      <c r="ESU6" s="163"/>
      <c r="ESV6" s="163"/>
      <c r="ESW6" s="163"/>
      <c r="ESX6" s="163"/>
      <c r="ESY6" s="163"/>
      <c r="ESZ6" s="163"/>
      <c r="ETA6" s="163"/>
      <c r="ETB6" s="163"/>
      <c r="ETC6" s="163"/>
      <c r="ETD6" s="163"/>
      <c r="ETE6" s="163"/>
      <c r="ETF6" s="163"/>
      <c r="ETG6" s="163"/>
      <c r="ETH6" s="163"/>
      <c r="ETI6" s="163"/>
      <c r="ETJ6" s="163"/>
      <c r="ETK6" s="163"/>
      <c r="ETL6" s="163"/>
      <c r="ETM6" s="163"/>
      <c r="ETN6" s="163"/>
      <c r="ETO6" s="163"/>
      <c r="ETP6" s="163"/>
      <c r="ETQ6" s="163"/>
      <c r="ETR6" s="163"/>
      <c r="ETS6" s="163"/>
      <c r="ETT6" s="163"/>
      <c r="ETU6" s="163"/>
      <c r="ETV6" s="163"/>
      <c r="ETW6" s="163"/>
      <c r="ETX6" s="163"/>
      <c r="ETY6" s="163"/>
      <c r="ETZ6" s="163"/>
      <c r="EUA6" s="163"/>
      <c r="EUB6" s="163"/>
      <c r="EUC6" s="163"/>
      <c r="EUD6" s="163"/>
      <c r="EUE6" s="163"/>
      <c r="EUF6" s="163"/>
      <c r="EUG6" s="163"/>
      <c r="EUH6" s="163"/>
      <c r="EUI6" s="163"/>
      <c r="EUJ6" s="163"/>
      <c r="EUK6" s="163"/>
      <c r="EUL6" s="163"/>
      <c r="EUM6" s="163"/>
      <c r="EUN6" s="163"/>
      <c r="EUO6" s="163"/>
      <c r="EUP6" s="163"/>
      <c r="EUQ6" s="163"/>
      <c r="EUR6" s="163"/>
      <c r="EUS6" s="163"/>
      <c r="EUT6" s="163"/>
      <c r="EUU6" s="163"/>
      <c r="EUV6" s="163"/>
      <c r="EUW6" s="163"/>
      <c r="EUX6" s="163"/>
      <c r="EUY6" s="163"/>
      <c r="EUZ6" s="163"/>
      <c r="EVA6" s="163"/>
      <c r="EVB6" s="163"/>
      <c r="EVC6" s="163"/>
      <c r="EVD6" s="163"/>
      <c r="EVE6" s="163"/>
      <c r="EVF6" s="163"/>
      <c r="EVG6" s="163"/>
      <c r="EVH6" s="163"/>
      <c r="EVI6" s="163"/>
      <c r="EVJ6" s="163"/>
      <c r="EVK6" s="163"/>
      <c r="EVL6" s="163"/>
      <c r="EVM6" s="163"/>
      <c r="EVN6" s="163"/>
      <c r="EVO6" s="163"/>
      <c r="EVP6" s="163"/>
      <c r="EVQ6" s="163"/>
      <c r="EVR6" s="163"/>
      <c r="EVS6" s="163"/>
      <c r="EVT6" s="163"/>
      <c r="EVU6" s="163"/>
      <c r="EVV6" s="163"/>
      <c r="EVW6" s="163"/>
      <c r="EVX6" s="163"/>
      <c r="EVY6" s="163"/>
      <c r="EVZ6" s="163"/>
      <c r="EWA6" s="163"/>
      <c r="EWB6" s="163"/>
      <c r="EWC6" s="163"/>
      <c r="EWD6" s="163"/>
      <c r="EWE6" s="163"/>
      <c r="EWF6" s="163"/>
      <c r="EWG6" s="163"/>
      <c r="EWH6" s="163"/>
      <c r="EWI6" s="163"/>
      <c r="EWJ6" s="163"/>
      <c r="EWK6" s="163"/>
      <c r="EWL6" s="163"/>
      <c r="EWM6" s="163"/>
      <c r="EWN6" s="163"/>
      <c r="EWO6" s="163"/>
      <c r="EWP6" s="163"/>
      <c r="EWQ6" s="163"/>
      <c r="EWR6" s="163"/>
      <c r="EWS6" s="163"/>
      <c r="EWT6" s="163"/>
      <c r="EWU6" s="163"/>
      <c r="EWV6" s="163"/>
      <c r="EWW6" s="163"/>
      <c r="EWX6" s="163"/>
      <c r="EWY6" s="163"/>
      <c r="EWZ6" s="163"/>
      <c r="EXA6" s="163"/>
      <c r="EXB6" s="163"/>
      <c r="EXC6" s="163"/>
      <c r="EXD6" s="163"/>
      <c r="EXE6" s="163"/>
      <c r="EXF6" s="163"/>
      <c r="EXG6" s="163"/>
      <c r="EXH6" s="163"/>
      <c r="EXI6" s="163"/>
      <c r="EXJ6" s="163"/>
      <c r="EXK6" s="163"/>
      <c r="EXL6" s="163"/>
      <c r="EXM6" s="163"/>
      <c r="EXN6" s="163"/>
      <c r="EXO6" s="163"/>
      <c r="EXP6" s="163"/>
      <c r="EXQ6" s="163"/>
      <c r="EXR6" s="163"/>
      <c r="EXS6" s="163"/>
      <c r="EXT6" s="163"/>
      <c r="EXU6" s="163"/>
      <c r="EXV6" s="163"/>
      <c r="EXW6" s="163"/>
      <c r="EXX6" s="163"/>
      <c r="EXY6" s="163"/>
      <c r="EXZ6" s="163"/>
      <c r="EYA6" s="163"/>
      <c r="EYB6" s="163"/>
      <c r="EYC6" s="163"/>
      <c r="EYD6" s="163"/>
      <c r="EYE6" s="163"/>
      <c r="EYF6" s="163"/>
      <c r="EYG6" s="163"/>
      <c r="EYH6" s="163"/>
      <c r="EYI6" s="163"/>
      <c r="EYJ6" s="163"/>
      <c r="EYK6" s="163"/>
      <c r="EYL6" s="163"/>
      <c r="EYM6" s="163"/>
      <c r="EYN6" s="163"/>
      <c r="EYO6" s="163"/>
      <c r="EYP6" s="163"/>
      <c r="EYQ6" s="163"/>
      <c r="EYR6" s="163"/>
      <c r="EYS6" s="163"/>
      <c r="EYT6" s="163"/>
      <c r="EYU6" s="163"/>
      <c r="EYV6" s="163"/>
      <c r="EYW6" s="163"/>
      <c r="EYX6" s="163"/>
      <c r="EYY6" s="163"/>
      <c r="EYZ6" s="163"/>
      <c r="EZA6" s="163"/>
      <c r="EZB6" s="163"/>
      <c r="EZC6" s="163"/>
      <c r="EZD6" s="163"/>
      <c r="EZE6" s="163"/>
      <c r="EZF6" s="163"/>
      <c r="EZG6" s="163"/>
      <c r="EZH6" s="163"/>
      <c r="EZI6" s="163"/>
      <c r="EZJ6" s="163"/>
      <c r="EZK6" s="163"/>
      <c r="EZL6" s="163"/>
      <c r="EZM6" s="163"/>
      <c r="EZN6" s="163"/>
      <c r="EZO6" s="163"/>
      <c r="EZP6" s="163"/>
      <c r="EZQ6" s="163"/>
      <c r="EZR6" s="163"/>
      <c r="EZS6" s="163"/>
      <c r="EZT6" s="163"/>
      <c r="EZU6" s="163"/>
      <c r="EZV6" s="163"/>
      <c r="EZW6" s="163"/>
      <c r="EZX6" s="163"/>
      <c r="EZY6" s="163"/>
      <c r="EZZ6" s="163"/>
      <c r="FAA6" s="163"/>
      <c r="FAB6" s="163"/>
      <c r="FAC6" s="163"/>
      <c r="FAD6" s="163"/>
      <c r="FAE6" s="163"/>
      <c r="FAF6" s="163"/>
      <c r="FAG6" s="163"/>
      <c r="FAH6" s="163"/>
      <c r="FAI6" s="163"/>
      <c r="FAJ6" s="163"/>
      <c r="FAK6" s="163"/>
      <c r="FAL6" s="163"/>
      <c r="FAM6" s="163"/>
      <c r="FAN6" s="163"/>
      <c r="FAO6" s="163"/>
      <c r="FAP6" s="163"/>
      <c r="FAQ6" s="163"/>
      <c r="FAR6" s="163"/>
      <c r="FAS6" s="163"/>
      <c r="FAT6" s="163"/>
      <c r="FAU6" s="163"/>
      <c r="FAV6" s="163"/>
      <c r="FAW6" s="163"/>
      <c r="FAX6" s="163"/>
      <c r="FAY6" s="163"/>
      <c r="FAZ6" s="163"/>
      <c r="FBA6" s="163"/>
      <c r="FBB6" s="163"/>
      <c r="FBC6" s="163"/>
      <c r="FBD6" s="163"/>
      <c r="FBE6" s="163"/>
      <c r="FBF6" s="163"/>
      <c r="FBG6" s="163"/>
      <c r="FBH6" s="163"/>
      <c r="FBI6" s="163"/>
      <c r="FBJ6" s="163"/>
      <c r="FBK6" s="163"/>
      <c r="FBL6" s="163"/>
      <c r="FBM6" s="163"/>
      <c r="FBN6" s="163"/>
      <c r="FBO6" s="163"/>
      <c r="FBP6" s="163"/>
      <c r="FBQ6" s="163"/>
      <c r="FBR6" s="163"/>
      <c r="FBS6" s="163"/>
      <c r="FBT6" s="163"/>
      <c r="FBU6" s="163"/>
      <c r="FBV6" s="163"/>
      <c r="FBW6" s="163"/>
      <c r="FBX6" s="163"/>
      <c r="FBY6" s="163"/>
      <c r="FBZ6" s="163"/>
      <c r="FCA6" s="163"/>
      <c r="FCB6" s="163"/>
      <c r="FCC6" s="163"/>
      <c r="FCD6" s="163"/>
      <c r="FCE6" s="163"/>
      <c r="FCF6" s="163"/>
      <c r="FCG6" s="163"/>
      <c r="FCH6" s="163"/>
      <c r="FCI6" s="163"/>
      <c r="FCJ6" s="163"/>
      <c r="FCK6" s="163"/>
      <c r="FCL6" s="163"/>
      <c r="FCM6" s="163"/>
      <c r="FCN6" s="163"/>
      <c r="FCO6" s="163"/>
      <c r="FCP6" s="163"/>
      <c r="FCQ6" s="163"/>
      <c r="FCR6" s="163"/>
      <c r="FCS6" s="163"/>
      <c r="FCT6" s="163"/>
      <c r="FCU6" s="163"/>
      <c r="FCV6" s="163"/>
      <c r="FCW6" s="163"/>
      <c r="FCX6" s="163"/>
      <c r="FCY6" s="163"/>
      <c r="FCZ6" s="163"/>
      <c r="FDA6" s="163"/>
      <c r="FDB6" s="163"/>
      <c r="FDC6" s="163"/>
      <c r="FDD6" s="163"/>
      <c r="FDE6" s="163"/>
      <c r="FDF6" s="163"/>
      <c r="FDG6" s="163"/>
      <c r="FDH6" s="163"/>
      <c r="FDI6" s="163"/>
      <c r="FDJ6" s="163"/>
      <c r="FDK6" s="163"/>
      <c r="FDL6" s="163"/>
      <c r="FDM6" s="163"/>
      <c r="FDN6" s="163"/>
      <c r="FDO6" s="163"/>
      <c r="FDP6" s="163"/>
      <c r="FDQ6" s="163"/>
      <c r="FDR6" s="163"/>
      <c r="FDS6" s="163"/>
      <c r="FDT6" s="163"/>
      <c r="FDU6" s="163"/>
      <c r="FDV6" s="163"/>
      <c r="FDW6" s="163"/>
      <c r="FDX6" s="163"/>
      <c r="FDY6" s="163"/>
      <c r="FDZ6" s="163"/>
      <c r="FEA6" s="163"/>
      <c r="FEB6" s="163"/>
      <c r="FEC6" s="163"/>
    </row>
    <row r="7" spans="1:4189" ht="24.9" customHeight="1" x14ac:dyDescent="0.3">
      <c r="A7" s="198" t="s">
        <v>64</v>
      </c>
      <c r="B7" s="198" t="s">
        <v>197</v>
      </c>
      <c r="C7" s="318" t="s">
        <v>266</v>
      </c>
      <c r="D7" s="197" t="s">
        <v>267</v>
      </c>
      <c r="E7" s="197" t="s">
        <v>22</v>
      </c>
      <c r="F7" s="197" t="s">
        <v>63</v>
      </c>
      <c r="G7" s="197" t="s">
        <v>67</v>
      </c>
      <c r="H7" s="197" t="s">
        <v>68</v>
      </c>
      <c r="I7" s="199" t="s">
        <v>944</v>
      </c>
      <c r="J7" s="314"/>
      <c r="K7" s="180"/>
    </row>
    <row r="8" spans="1:4189" ht="24.9" customHeight="1" x14ac:dyDescent="0.3">
      <c r="A8" s="198" t="s">
        <v>55</v>
      </c>
      <c r="B8" s="322" t="s">
        <v>921</v>
      </c>
      <c r="C8" s="318" t="s">
        <v>266</v>
      </c>
      <c r="D8" s="197" t="s">
        <v>267</v>
      </c>
      <c r="E8" s="197" t="s">
        <v>22</v>
      </c>
      <c r="F8" s="197" t="s">
        <v>63</v>
      </c>
      <c r="G8" s="197" t="s">
        <v>41</v>
      </c>
      <c r="H8" s="197" t="s">
        <v>1227</v>
      </c>
      <c r="I8" s="199" t="s">
        <v>1226</v>
      </c>
      <c r="J8" s="314"/>
      <c r="K8" s="180"/>
    </row>
    <row r="9" spans="1:4189" ht="24.9" customHeight="1" x14ac:dyDescent="0.3">
      <c r="A9" s="198" t="s">
        <v>38</v>
      </c>
      <c r="B9" s="198" t="s">
        <v>45</v>
      </c>
      <c r="C9" s="318" t="s">
        <v>961</v>
      </c>
      <c r="D9" s="200" t="s">
        <v>960</v>
      </c>
      <c r="E9" s="197" t="s">
        <v>22</v>
      </c>
      <c r="F9" s="321" t="s">
        <v>43</v>
      </c>
      <c r="G9" s="321" t="s">
        <v>44</v>
      </c>
      <c r="H9" s="197" t="s">
        <v>912</v>
      </c>
      <c r="I9" s="199" t="s">
        <v>911</v>
      </c>
      <c r="J9" s="314"/>
      <c r="K9" s="178"/>
    </row>
    <row r="10" spans="1:4189" ht="24.9" customHeight="1" x14ac:dyDescent="0.3">
      <c r="A10" s="198" t="s">
        <v>64</v>
      </c>
      <c r="B10" s="198" t="s">
        <v>920</v>
      </c>
      <c r="C10" s="318" t="s">
        <v>266</v>
      </c>
      <c r="D10" s="197" t="s">
        <v>267</v>
      </c>
      <c r="E10" s="197" t="s">
        <v>22</v>
      </c>
      <c r="F10" s="197" t="s">
        <v>57</v>
      </c>
      <c r="G10" s="197" t="s">
        <v>41</v>
      </c>
      <c r="H10" s="197" t="s">
        <v>68</v>
      </c>
      <c r="I10" s="199" t="s">
        <v>1058</v>
      </c>
      <c r="J10" s="202"/>
      <c r="K10" s="180"/>
    </row>
    <row r="11" spans="1:4189" ht="24.9" customHeight="1" x14ac:dyDescent="0.3">
      <c r="A11" s="203" t="s">
        <v>101</v>
      </c>
      <c r="B11" s="204" t="s">
        <v>1165</v>
      </c>
      <c r="C11" s="318" t="s">
        <v>266</v>
      </c>
      <c r="D11" s="197" t="s">
        <v>267</v>
      </c>
      <c r="E11" s="197" t="s">
        <v>22</v>
      </c>
      <c r="F11" s="320" t="s">
        <v>1111</v>
      </c>
      <c r="G11" s="320" t="s">
        <v>1111</v>
      </c>
      <c r="H11" s="197" t="s">
        <v>269</v>
      </c>
      <c r="I11" s="199" t="s">
        <v>1164</v>
      </c>
      <c r="J11" s="202"/>
      <c r="K11" s="180"/>
    </row>
    <row r="12" spans="1:4189" ht="24.9" customHeight="1" x14ac:dyDescent="0.3">
      <c r="A12" s="198" t="s">
        <v>101</v>
      </c>
      <c r="B12" s="319" t="s">
        <v>313</v>
      </c>
      <c r="C12" s="318" t="s">
        <v>266</v>
      </c>
      <c r="D12" s="197" t="s">
        <v>267</v>
      </c>
      <c r="E12" s="197" t="s">
        <v>22</v>
      </c>
      <c r="F12" s="197" t="s">
        <v>1096</v>
      </c>
      <c r="G12" s="197" t="s">
        <v>1220</v>
      </c>
      <c r="H12" s="197" t="s">
        <v>29</v>
      </c>
      <c r="I12" s="199" t="s">
        <v>1219</v>
      </c>
      <c r="J12" s="314"/>
      <c r="K12" s="178"/>
    </row>
    <row r="13" spans="1:4189" ht="24.9" customHeight="1" x14ac:dyDescent="0.3">
      <c r="A13" s="205" t="s">
        <v>55</v>
      </c>
      <c r="B13" s="205" t="s">
        <v>1097</v>
      </c>
      <c r="C13" s="206" t="s">
        <v>266</v>
      </c>
      <c r="D13" s="206" t="s">
        <v>267</v>
      </c>
      <c r="E13" s="316" t="s">
        <v>22</v>
      </c>
      <c r="F13" s="312" t="s">
        <v>43</v>
      </c>
      <c r="G13" s="312" t="s">
        <v>971</v>
      </c>
      <c r="H13" s="312" t="s">
        <v>818</v>
      </c>
      <c r="I13" s="207" t="s">
        <v>1229</v>
      </c>
      <c r="J13" s="317"/>
      <c r="K13" s="178"/>
    </row>
    <row r="14" spans="1:4189" ht="24.9" customHeight="1" x14ac:dyDescent="0.3">
      <c r="A14" s="205" t="s">
        <v>64</v>
      </c>
      <c r="B14" s="205" t="s">
        <v>1117</v>
      </c>
      <c r="C14" s="206" t="s">
        <v>266</v>
      </c>
      <c r="D14" s="206" t="s">
        <v>267</v>
      </c>
      <c r="E14" s="316" t="s">
        <v>22</v>
      </c>
      <c r="F14" s="315" t="s">
        <v>1111</v>
      </c>
      <c r="G14" s="315" t="s">
        <v>1111</v>
      </c>
      <c r="H14" s="315" t="s">
        <v>852</v>
      </c>
      <c r="I14" s="208" t="s">
        <v>1264</v>
      </c>
      <c r="J14" s="314"/>
      <c r="K14" s="178"/>
    </row>
    <row r="15" spans="1:4189" s="182" customFormat="1" ht="24.9" customHeight="1" x14ac:dyDescent="0.3">
      <c r="A15" s="312" t="s">
        <v>109</v>
      </c>
      <c r="B15" s="312" t="s">
        <v>1276</v>
      </c>
      <c r="C15" s="313" t="s">
        <v>266</v>
      </c>
      <c r="D15" s="227" t="s">
        <v>267</v>
      </c>
      <c r="E15" s="312" t="s">
        <v>22</v>
      </c>
      <c r="F15" s="312" t="s">
        <v>30</v>
      </c>
      <c r="G15" s="312" t="s">
        <v>37</v>
      </c>
      <c r="H15" s="312" t="s">
        <v>672</v>
      </c>
      <c r="I15" s="196" t="s">
        <v>1277</v>
      </c>
      <c r="J15" s="197" t="s">
        <v>8</v>
      </c>
      <c r="K15" s="178"/>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74"/>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c r="EM15" s="165"/>
      <c r="EN15" s="165"/>
      <c r="EO15" s="165"/>
      <c r="EP15" s="165"/>
      <c r="EQ15" s="165"/>
      <c r="ER15" s="165"/>
      <c r="ES15" s="165"/>
      <c r="ET15" s="165"/>
      <c r="EU15" s="165"/>
      <c r="EV15" s="165"/>
      <c r="EW15" s="165"/>
      <c r="EX15" s="165"/>
      <c r="EY15" s="165"/>
      <c r="EZ15" s="165"/>
      <c r="FA15" s="165"/>
      <c r="FB15" s="165"/>
      <c r="FC15" s="165"/>
      <c r="FD15" s="165"/>
      <c r="FE15" s="165"/>
      <c r="FF15" s="165"/>
      <c r="FG15" s="165"/>
      <c r="FH15" s="165"/>
      <c r="FI15" s="165"/>
      <c r="FJ15" s="165"/>
      <c r="FK15" s="165"/>
      <c r="FL15" s="165"/>
      <c r="FM15" s="165"/>
      <c r="FN15" s="165"/>
      <c r="FO15" s="165"/>
      <c r="FP15" s="165"/>
      <c r="FQ15" s="165"/>
      <c r="FR15" s="165"/>
      <c r="FS15" s="165"/>
      <c r="FT15" s="165"/>
      <c r="FU15" s="165"/>
      <c r="FV15" s="165"/>
      <c r="FW15" s="165"/>
      <c r="FX15" s="165"/>
      <c r="FY15" s="165"/>
      <c r="FZ15" s="165"/>
      <c r="GA15" s="165"/>
      <c r="GB15" s="165"/>
      <c r="GC15" s="165"/>
      <c r="GD15" s="165"/>
      <c r="GE15" s="165"/>
      <c r="GF15" s="165"/>
      <c r="GG15" s="165"/>
      <c r="GH15" s="165"/>
      <c r="GI15" s="165"/>
      <c r="GJ15" s="165"/>
      <c r="GK15" s="165"/>
      <c r="GL15" s="165"/>
      <c r="GM15" s="165"/>
      <c r="GN15" s="165"/>
      <c r="GO15" s="165"/>
      <c r="GP15" s="165"/>
      <c r="GQ15" s="165"/>
      <c r="GR15" s="165"/>
      <c r="GS15" s="165"/>
      <c r="GT15" s="165"/>
      <c r="GU15" s="165"/>
      <c r="GV15" s="165"/>
      <c r="GW15" s="165"/>
      <c r="GX15" s="165"/>
      <c r="GY15" s="165"/>
      <c r="GZ15" s="165"/>
      <c r="HA15" s="165"/>
      <c r="HB15" s="165"/>
      <c r="HC15" s="165"/>
      <c r="HD15" s="165"/>
      <c r="HE15" s="165"/>
      <c r="HF15" s="165"/>
      <c r="HG15" s="165"/>
      <c r="HH15" s="165"/>
      <c r="HI15" s="165"/>
      <c r="HJ15" s="165"/>
      <c r="HK15" s="165"/>
      <c r="HL15" s="165"/>
      <c r="HM15" s="165"/>
      <c r="HN15" s="165"/>
      <c r="HO15" s="165"/>
      <c r="HP15" s="165"/>
      <c r="HQ15" s="165"/>
      <c r="HR15" s="165"/>
      <c r="HS15" s="165"/>
      <c r="HT15" s="165"/>
      <c r="HU15" s="165"/>
      <c r="HV15" s="165"/>
      <c r="HW15" s="165"/>
      <c r="HX15" s="165"/>
      <c r="HY15" s="165"/>
      <c r="HZ15" s="165"/>
      <c r="IA15" s="165"/>
      <c r="IB15" s="165"/>
      <c r="IC15" s="165"/>
      <c r="ID15" s="165"/>
      <c r="IE15" s="165"/>
      <c r="IF15" s="165"/>
      <c r="IG15" s="165"/>
      <c r="IH15" s="165"/>
      <c r="II15" s="165"/>
      <c r="IJ15" s="165"/>
      <c r="IK15" s="165"/>
      <c r="IL15" s="165"/>
      <c r="IM15" s="165"/>
      <c r="IN15" s="165"/>
      <c r="IO15" s="165"/>
      <c r="IP15" s="165"/>
      <c r="IQ15" s="165"/>
      <c r="IR15" s="165"/>
      <c r="IS15" s="165"/>
      <c r="IT15" s="165"/>
      <c r="IU15" s="165"/>
      <c r="IV15" s="165"/>
      <c r="IW15" s="165"/>
      <c r="IX15" s="165"/>
      <c r="IY15" s="165"/>
      <c r="IZ15" s="165"/>
      <c r="JA15" s="165"/>
      <c r="JB15" s="165"/>
      <c r="JC15" s="165"/>
      <c r="JD15" s="165"/>
      <c r="JE15" s="165"/>
      <c r="JF15" s="165"/>
      <c r="JG15" s="165"/>
      <c r="JH15" s="165"/>
      <c r="JI15" s="165"/>
      <c r="JJ15" s="165"/>
      <c r="JK15" s="165"/>
      <c r="JL15" s="165"/>
      <c r="JM15" s="165"/>
      <c r="JN15" s="165"/>
      <c r="JO15" s="165"/>
      <c r="JP15" s="165"/>
      <c r="JQ15" s="165"/>
      <c r="JR15" s="165"/>
      <c r="JS15" s="165"/>
      <c r="JT15" s="165"/>
      <c r="JU15" s="165"/>
      <c r="JV15" s="165"/>
      <c r="JW15" s="165"/>
      <c r="JX15" s="165"/>
      <c r="JY15" s="165"/>
      <c r="JZ15" s="165"/>
      <c r="KA15" s="165"/>
      <c r="KB15" s="165"/>
      <c r="KC15" s="165"/>
      <c r="KD15" s="165"/>
      <c r="KE15" s="165"/>
      <c r="KF15" s="165"/>
      <c r="KG15" s="165"/>
      <c r="KH15" s="165"/>
      <c r="KI15" s="165"/>
      <c r="KJ15" s="165"/>
      <c r="KK15" s="165"/>
      <c r="KL15" s="165"/>
      <c r="KM15" s="165"/>
      <c r="KN15" s="165"/>
      <c r="KO15" s="165"/>
      <c r="KP15" s="165"/>
      <c r="KQ15" s="165"/>
      <c r="KR15" s="165"/>
      <c r="KS15" s="165"/>
      <c r="KT15" s="165"/>
      <c r="KU15" s="165"/>
      <c r="KV15" s="165"/>
      <c r="KW15" s="165"/>
      <c r="KX15" s="165"/>
      <c r="KY15" s="165"/>
      <c r="KZ15" s="165"/>
      <c r="LA15" s="165"/>
      <c r="LB15" s="165"/>
      <c r="LC15" s="165"/>
      <c r="LD15" s="165"/>
      <c r="LE15" s="165"/>
      <c r="LF15" s="165"/>
      <c r="LG15" s="165"/>
      <c r="LH15" s="165"/>
      <c r="LI15" s="165"/>
      <c r="LJ15" s="165"/>
      <c r="LK15" s="165"/>
      <c r="LL15" s="165"/>
      <c r="LM15" s="165"/>
      <c r="LN15" s="165"/>
      <c r="LO15" s="165"/>
      <c r="LP15" s="165"/>
      <c r="LQ15" s="165"/>
      <c r="LR15" s="165"/>
      <c r="LS15" s="165"/>
      <c r="LT15" s="165"/>
      <c r="LU15" s="165"/>
      <c r="LV15" s="165"/>
      <c r="LW15" s="165"/>
      <c r="LX15" s="165"/>
      <c r="LY15" s="165"/>
      <c r="LZ15" s="165"/>
      <c r="MA15" s="165"/>
      <c r="MB15" s="165"/>
      <c r="MC15" s="165"/>
      <c r="MD15" s="165"/>
      <c r="ME15" s="165"/>
      <c r="MF15" s="165"/>
      <c r="MG15" s="165"/>
      <c r="MH15" s="165"/>
      <c r="MI15" s="165"/>
      <c r="MJ15" s="165"/>
      <c r="MK15" s="165"/>
      <c r="ML15" s="165"/>
      <c r="MM15" s="165"/>
      <c r="MN15" s="165"/>
      <c r="MO15" s="165"/>
      <c r="MP15" s="165"/>
      <c r="MQ15" s="165"/>
      <c r="MR15" s="165"/>
      <c r="MS15" s="165"/>
      <c r="MT15" s="165"/>
      <c r="MU15" s="165"/>
      <c r="MV15" s="165"/>
      <c r="MW15" s="165"/>
      <c r="MX15" s="165"/>
      <c r="MY15" s="165"/>
      <c r="MZ15" s="165"/>
      <c r="NA15" s="165"/>
      <c r="NB15" s="165"/>
      <c r="NC15" s="165"/>
      <c r="ND15" s="165"/>
      <c r="NE15" s="165"/>
      <c r="NF15" s="165"/>
      <c r="NG15" s="165"/>
      <c r="NH15" s="165"/>
      <c r="NI15" s="165"/>
      <c r="NJ15" s="165"/>
      <c r="NK15" s="165"/>
      <c r="NL15" s="165"/>
      <c r="NM15" s="165"/>
      <c r="NN15" s="165"/>
      <c r="NO15" s="165"/>
      <c r="NP15" s="165"/>
      <c r="NQ15" s="165"/>
      <c r="NR15" s="165"/>
      <c r="NS15" s="165"/>
      <c r="NT15" s="165"/>
      <c r="NU15" s="165"/>
      <c r="NV15" s="165"/>
      <c r="NW15" s="165"/>
      <c r="NX15" s="165"/>
      <c r="NY15" s="165"/>
      <c r="NZ15" s="165"/>
      <c r="OA15" s="165"/>
      <c r="OB15" s="165"/>
      <c r="OC15" s="165"/>
      <c r="OD15" s="165"/>
      <c r="OE15" s="165"/>
      <c r="OF15" s="165"/>
      <c r="OG15" s="165"/>
      <c r="OH15" s="165"/>
      <c r="OI15" s="165"/>
      <c r="OJ15" s="165"/>
      <c r="OK15" s="165"/>
      <c r="OL15" s="165"/>
      <c r="OM15" s="165"/>
      <c r="ON15" s="165"/>
      <c r="OO15" s="165"/>
      <c r="OP15" s="165"/>
      <c r="OQ15" s="165"/>
      <c r="OR15" s="165"/>
      <c r="OS15" s="165"/>
      <c r="OT15" s="165"/>
      <c r="OU15" s="165"/>
      <c r="OV15" s="165"/>
      <c r="OW15" s="165"/>
      <c r="OX15" s="165"/>
      <c r="OY15" s="165"/>
      <c r="OZ15" s="165"/>
      <c r="PA15" s="165"/>
      <c r="PB15" s="165"/>
      <c r="PC15" s="165"/>
      <c r="PD15" s="165"/>
      <c r="PE15" s="165"/>
      <c r="PF15" s="165"/>
      <c r="PG15" s="165"/>
      <c r="PH15" s="165"/>
      <c r="PI15" s="165"/>
      <c r="PJ15" s="165"/>
      <c r="PK15" s="165"/>
      <c r="PL15" s="165"/>
      <c r="PM15" s="165"/>
      <c r="PN15" s="165"/>
      <c r="PO15" s="165"/>
      <c r="PP15" s="165"/>
      <c r="PQ15" s="165"/>
      <c r="PR15" s="165"/>
      <c r="PS15" s="165"/>
      <c r="PT15" s="165"/>
      <c r="PU15" s="165"/>
      <c r="PV15" s="165"/>
      <c r="PW15" s="165"/>
      <c r="PX15" s="165"/>
      <c r="PY15" s="165"/>
      <c r="PZ15" s="165"/>
      <c r="QA15" s="165"/>
      <c r="QB15" s="165"/>
      <c r="QC15" s="165"/>
      <c r="QD15" s="165"/>
      <c r="QE15" s="165"/>
      <c r="QF15" s="165"/>
      <c r="QG15" s="165"/>
      <c r="QH15" s="165"/>
      <c r="QI15" s="165"/>
      <c r="QJ15" s="165"/>
      <c r="QK15" s="165"/>
      <c r="QL15" s="165"/>
      <c r="QM15" s="165"/>
      <c r="QN15" s="165"/>
      <c r="QO15" s="165"/>
      <c r="QP15" s="165"/>
      <c r="QQ15" s="165"/>
      <c r="QR15" s="165"/>
      <c r="QS15" s="165"/>
      <c r="QT15" s="165"/>
      <c r="QU15" s="165"/>
      <c r="QV15" s="165"/>
      <c r="QW15" s="165"/>
      <c r="QX15" s="165"/>
      <c r="QY15" s="165"/>
      <c r="QZ15" s="165"/>
      <c r="RA15" s="165"/>
      <c r="RB15" s="165"/>
      <c r="RC15" s="165"/>
      <c r="RD15" s="165"/>
      <c r="RE15" s="165"/>
      <c r="RF15" s="165"/>
      <c r="RG15" s="165"/>
      <c r="RH15" s="165"/>
      <c r="RI15" s="165"/>
      <c r="RJ15" s="165"/>
      <c r="RK15" s="165"/>
      <c r="RL15" s="165"/>
      <c r="RM15" s="165"/>
      <c r="RN15" s="165"/>
      <c r="RO15" s="165"/>
      <c r="RP15" s="165"/>
      <c r="RQ15" s="165"/>
      <c r="RR15" s="165"/>
      <c r="RS15" s="165"/>
      <c r="RT15" s="165"/>
      <c r="RU15" s="165"/>
      <c r="RV15" s="165"/>
      <c r="RW15" s="165"/>
      <c r="RX15" s="165"/>
      <c r="RY15" s="165"/>
      <c r="RZ15" s="165"/>
      <c r="SA15" s="165"/>
      <c r="SB15" s="165"/>
      <c r="SC15" s="165"/>
      <c r="SD15" s="165"/>
      <c r="SE15" s="165"/>
      <c r="SF15" s="165"/>
      <c r="SG15" s="165"/>
      <c r="SH15" s="165"/>
      <c r="SI15" s="165"/>
      <c r="SJ15" s="165"/>
      <c r="SK15" s="165"/>
      <c r="SL15" s="165"/>
      <c r="SM15" s="165"/>
      <c r="SN15" s="165"/>
      <c r="SO15" s="165"/>
      <c r="SP15" s="165"/>
      <c r="SQ15" s="165"/>
      <c r="SR15" s="165"/>
      <c r="SS15" s="165"/>
      <c r="ST15" s="165"/>
      <c r="SU15" s="165"/>
      <c r="SV15" s="165"/>
      <c r="SW15" s="165"/>
      <c r="SX15" s="165"/>
      <c r="SY15" s="165"/>
      <c r="SZ15" s="165"/>
      <c r="TA15" s="165"/>
      <c r="TB15" s="165"/>
      <c r="TC15" s="165"/>
      <c r="TD15" s="165"/>
      <c r="TE15" s="165"/>
      <c r="TF15" s="165"/>
      <c r="TG15" s="165"/>
      <c r="TH15" s="165"/>
      <c r="TI15" s="165"/>
      <c r="TJ15" s="165"/>
      <c r="TK15" s="165"/>
      <c r="TL15" s="165"/>
      <c r="TM15" s="165"/>
      <c r="TN15" s="165"/>
      <c r="TO15" s="165"/>
      <c r="TP15" s="165"/>
      <c r="TQ15" s="165"/>
      <c r="TR15" s="165"/>
      <c r="TS15" s="165"/>
      <c r="TT15" s="165"/>
      <c r="TU15" s="165"/>
      <c r="TV15" s="165"/>
      <c r="TW15" s="165"/>
      <c r="TX15" s="165"/>
      <c r="TY15" s="165"/>
      <c r="TZ15" s="165"/>
      <c r="UA15" s="165"/>
      <c r="UB15" s="165"/>
      <c r="UC15" s="165"/>
      <c r="UD15" s="165"/>
      <c r="UE15" s="165"/>
      <c r="UF15" s="165"/>
      <c r="UG15" s="165"/>
      <c r="UH15" s="165"/>
      <c r="UI15" s="165"/>
      <c r="UJ15" s="165"/>
      <c r="UK15" s="165"/>
      <c r="UL15" s="165"/>
      <c r="UM15" s="165"/>
      <c r="UN15" s="165"/>
      <c r="UO15" s="165"/>
      <c r="UP15" s="165"/>
      <c r="UQ15" s="165"/>
      <c r="UR15" s="165"/>
      <c r="US15" s="165"/>
      <c r="UT15" s="165"/>
      <c r="UU15" s="165"/>
      <c r="UV15" s="165"/>
      <c r="UW15" s="165"/>
      <c r="UX15" s="165"/>
      <c r="UY15" s="165"/>
      <c r="UZ15" s="165"/>
      <c r="VA15" s="165"/>
      <c r="VB15" s="165"/>
      <c r="VC15" s="165"/>
      <c r="VD15" s="165"/>
      <c r="VE15" s="165"/>
      <c r="VF15" s="165"/>
      <c r="VG15" s="165"/>
      <c r="VH15" s="165"/>
      <c r="VI15" s="165"/>
      <c r="VJ15" s="165"/>
      <c r="VK15" s="165"/>
      <c r="VL15" s="165"/>
      <c r="VM15" s="165"/>
      <c r="VN15" s="165"/>
      <c r="VO15" s="165"/>
      <c r="VP15" s="165"/>
      <c r="VQ15" s="165"/>
      <c r="VR15" s="165"/>
      <c r="VS15" s="165"/>
      <c r="VT15" s="165"/>
      <c r="VU15" s="165"/>
      <c r="VV15" s="165"/>
      <c r="VW15" s="165"/>
      <c r="VX15" s="165"/>
      <c r="VY15" s="165"/>
      <c r="VZ15" s="165"/>
      <c r="WA15" s="165"/>
      <c r="WB15" s="165"/>
      <c r="WC15" s="165"/>
      <c r="WD15" s="165"/>
      <c r="WE15" s="165"/>
      <c r="WF15" s="165"/>
      <c r="WG15" s="165"/>
      <c r="WH15" s="165"/>
      <c r="WI15" s="165"/>
      <c r="WJ15" s="165"/>
      <c r="WK15" s="165"/>
      <c r="WL15" s="165"/>
      <c r="WM15" s="165"/>
      <c r="WN15" s="165"/>
      <c r="WO15" s="165"/>
      <c r="WP15" s="165"/>
      <c r="WQ15" s="165"/>
      <c r="WR15" s="165"/>
      <c r="WS15" s="165"/>
      <c r="WT15" s="165"/>
      <c r="WU15" s="165"/>
      <c r="WV15" s="165"/>
      <c r="WW15" s="165"/>
      <c r="WX15" s="165"/>
      <c r="WY15" s="165"/>
      <c r="WZ15" s="165"/>
      <c r="XA15" s="165"/>
      <c r="XB15" s="165"/>
      <c r="XC15" s="165"/>
      <c r="XD15" s="165"/>
      <c r="XE15" s="165"/>
      <c r="XF15" s="165"/>
      <c r="XG15" s="165"/>
      <c r="XH15" s="165"/>
      <c r="XI15" s="165"/>
      <c r="XJ15" s="165"/>
      <c r="XK15" s="165"/>
      <c r="XL15" s="165"/>
      <c r="XM15" s="165"/>
      <c r="XN15" s="165"/>
      <c r="XO15" s="165"/>
      <c r="XP15" s="165"/>
      <c r="XQ15" s="165"/>
      <c r="XR15" s="165"/>
      <c r="XS15" s="165"/>
      <c r="XT15" s="165"/>
      <c r="XU15" s="165"/>
      <c r="XV15" s="165"/>
      <c r="XW15" s="165"/>
      <c r="XX15" s="165"/>
      <c r="XY15" s="165"/>
      <c r="XZ15" s="165"/>
      <c r="YA15" s="165"/>
      <c r="YB15" s="165"/>
      <c r="YC15" s="165"/>
      <c r="YD15" s="165"/>
      <c r="YE15" s="165"/>
      <c r="YF15" s="165"/>
      <c r="YG15" s="165"/>
      <c r="YH15" s="165"/>
      <c r="YI15" s="165"/>
      <c r="YJ15" s="165"/>
      <c r="YK15" s="165"/>
      <c r="YL15" s="165"/>
      <c r="YM15" s="165"/>
      <c r="YN15" s="165"/>
      <c r="YO15" s="165"/>
      <c r="YP15" s="165"/>
      <c r="YQ15" s="165"/>
      <c r="YR15" s="165"/>
      <c r="YS15" s="165"/>
      <c r="YT15" s="165"/>
      <c r="YU15" s="165"/>
      <c r="YV15" s="165"/>
      <c r="YW15" s="165"/>
      <c r="YX15" s="165"/>
      <c r="YY15" s="165"/>
      <c r="YZ15" s="165"/>
      <c r="ZA15" s="165"/>
      <c r="ZB15" s="165"/>
      <c r="ZC15" s="165"/>
      <c r="ZD15" s="165"/>
      <c r="ZE15" s="165"/>
      <c r="ZF15" s="165"/>
      <c r="ZG15" s="165"/>
      <c r="ZH15" s="165"/>
      <c r="ZI15" s="165"/>
      <c r="ZJ15" s="165"/>
      <c r="ZK15" s="165"/>
      <c r="ZL15" s="165"/>
      <c r="ZM15" s="165"/>
      <c r="ZN15" s="165"/>
      <c r="ZO15" s="165"/>
      <c r="ZP15" s="165"/>
      <c r="ZQ15" s="165"/>
      <c r="ZR15" s="165"/>
      <c r="ZS15" s="165"/>
      <c r="ZT15" s="165"/>
      <c r="ZU15" s="165"/>
      <c r="ZV15" s="165"/>
      <c r="ZW15" s="165"/>
      <c r="ZX15" s="165"/>
      <c r="ZY15" s="165"/>
      <c r="ZZ15" s="165"/>
      <c r="AAA15" s="165"/>
      <c r="AAB15" s="165"/>
      <c r="AAC15" s="165"/>
      <c r="AAD15" s="165"/>
      <c r="AAE15" s="165"/>
      <c r="AAF15" s="165"/>
      <c r="AAG15" s="165"/>
      <c r="AAH15" s="165"/>
      <c r="AAI15" s="165"/>
      <c r="AAJ15" s="165"/>
      <c r="AAK15" s="165"/>
      <c r="AAL15" s="165"/>
      <c r="AAM15" s="165"/>
      <c r="AAN15" s="165"/>
      <c r="AAO15" s="165"/>
      <c r="AAP15" s="165"/>
      <c r="AAQ15" s="165"/>
      <c r="AAR15" s="165"/>
      <c r="AAS15" s="165"/>
      <c r="AAT15" s="165"/>
      <c r="AAU15" s="165"/>
      <c r="AAV15" s="165"/>
      <c r="AAW15" s="165"/>
      <c r="AAX15" s="165"/>
      <c r="AAY15" s="165"/>
      <c r="AAZ15" s="165"/>
      <c r="ABA15" s="165"/>
      <c r="ABB15" s="165"/>
      <c r="ABC15" s="165"/>
      <c r="ABD15" s="165"/>
      <c r="ABE15" s="165"/>
      <c r="ABF15" s="165"/>
      <c r="ABG15" s="165"/>
      <c r="ABH15" s="165"/>
      <c r="ABI15" s="165"/>
      <c r="ABJ15" s="165"/>
      <c r="ABK15" s="165"/>
      <c r="ABL15" s="165"/>
      <c r="ABM15" s="165"/>
      <c r="ABN15" s="165"/>
      <c r="ABO15" s="165"/>
      <c r="ABP15" s="165"/>
      <c r="ABQ15" s="165"/>
      <c r="ABR15" s="165"/>
      <c r="ABS15" s="165"/>
      <c r="ABT15" s="165"/>
      <c r="ABU15" s="165"/>
      <c r="ABV15" s="165"/>
      <c r="ABW15" s="165"/>
      <c r="ABX15" s="165"/>
      <c r="ABY15" s="165"/>
      <c r="ABZ15" s="165"/>
      <c r="ACA15" s="165"/>
      <c r="ACB15" s="165"/>
      <c r="ACC15" s="165"/>
      <c r="ACD15" s="165"/>
      <c r="ACE15" s="165"/>
      <c r="ACF15" s="165"/>
      <c r="ACG15" s="165"/>
      <c r="ACH15" s="165"/>
      <c r="ACI15" s="165"/>
      <c r="ACJ15" s="165"/>
      <c r="ACK15" s="165"/>
      <c r="ACL15" s="165"/>
      <c r="ACM15" s="165"/>
      <c r="ACN15" s="165"/>
      <c r="ACO15" s="165"/>
      <c r="ACP15" s="165"/>
      <c r="ACQ15" s="165"/>
      <c r="ACR15" s="165"/>
      <c r="ACS15" s="165"/>
      <c r="ACT15" s="165"/>
      <c r="ACU15" s="165"/>
      <c r="ACV15" s="165"/>
      <c r="ACW15" s="165"/>
      <c r="ACX15" s="165"/>
      <c r="ACY15" s="165"/>
      <c r="ACZ15" s="165"/>
      <c r="ADA15" s="165"/>
      <c r="ADB15" s="165"/>
      <c r="ADC15" s="165"/>
      <c r="ADD15" s="165"/>
      <c r="ADE15" s="165"/>
      <c r="ADF15" s="165"/>
      <c r="ADG15" s="165"/>
      <c r="ADH15" s="165"/>
      <c r="ADI15" s="165"/>
      <c r="ADJ15" s="165"/>
      <c r="ADK15" s="165"/>
      <c r="ADL15" s="165"/>
      <c r="ADM15" s="165"/>
      <c r="ADN15" s="165"/>
      <c r="ADO15" s="165"/>
      <c r="ADP15" s="165"/>
      <c r="ADQ15" s="165"/>
      <c r="ADR15" s="165"/>
      <c r="ADS15" s="165"/>
      <c r="ADT15" s="165"/>
      <c r="ADU15" s="165"/>
      <c r="ADV15" s="165"/>
      <c r="ADW15" s="165"/>
      <c r="ADX15" s="165"/>
      <c r="ADY15" s="165"/>
      <c r="ADZ15" s="165"/>
      <c r="AEA15" s="165"/>
      <c r="AEB15" s="165"/>
      <c r="AEC15" s="165"/>
      <c r="AED15" s="165"/>
      <c r="AEE15" s="165"/>
      <c r="AEF15" s="165"/>
      <c r="AEG15" s="165"/>
      <c r="AEH15" s="165"/>
      <c r="AEI15" s="165"/>
      <c r="AEJ15" s="165"/>
      <c r="AEK15" s="165"/>
      <c r="AEL15" s="165"/>
      <c r="AEM15" s="165"/>
      <c r="AEN15" s="165"/>
      <c r="AEO15" s="165"/>
      <c r="AEP15" s="165"/>
      <c r="AEQ15" s="165"/>
      <c r="AER15" s="165"/>
      <c r="AES15" s="165"/>
      <c r="AET15" s="165"/>
      <c r="AEU15" s="165"/>
      <c r="AEV15" s="165"/>
      <c r="AEW15" s="165"/>
      <c r="AEX15" s="165"/>
      <c r="AEY15" s="165"/>
      <c r="AEZ15" s="165"/>
      <c r="AFA15" s="165"/>
      <c r="AFB15" s="165"/>
      <c r="AFC15" s="165"/>
      <c r="AFD15" s="165"/>
      <c r="AFE15" s="165"/>
      <c r="AFF15" s="165"/>
      <c r="AFG15" s="165"/>
      <c r="AFH15" s="165"/>
      <c r="AFI15" s="165"/>
      <c r="AFJ15" s="165"/>
      <c r="AFK15" s="165"/>
      <c r="AFL15" s="165"/>
      <c r="AFM15" s="165"/>
      <c r="AFN15" s="165"/>
      <c r="AFO15" s="165"/>
      <c r="AFP15" s="165"/>
      <c r="AFQ15" s="165"/>
      <c r="AFR15" s="165"/>
      <c r="AFS15" s="165"/>
      <c r="AFT15" s="165"/>
      <c r="AFU15" s="165"/>
      <c r="AFV15" s="165"/>
      <c r="AFW15" s="165"/>
      <c r="AFX15" s="165"/>
      <c r="AFY15" s="165"/>
      <c r="AFZ15" s="165"/>
      <c r="AGA15" s="165"/>
      <c r="AGB15" s="165"/>
      <c r="AGC15" s="165"/>
      <c r="AGD15" s="165"/>
      <c r="AGE15" s="165"/>
      <c r="AGF15" s="165"/>
      <c r="AGG15" s="165"/>
      <c r="AGH15" s="165"/>
      <c r="AGI15" s="165"/>
      <c r="AGJ15" s="165"/>
      <c r="AGK15" s="165"/>
      <c r="AGL15" s="165"/>
      <c r="AGM15" s="165"/>
      <c r="AGN15" s="165"/>
      <c r="AGO15" s="165"/>
      <c r="AGP15" s="165"/>
      <c r="AGQ15" s="165"/>
      <c r="AGR15" s="165"/>
      <c r="AGS15" s="165"/>
      <c r="AGT15" s="165"/>
      <c r="AGU15" s="165"/>
      <c r="AGV15" s="165"/>
      <c r="AGW15" s="165"/>
      <c r="AGX15" s="165"/>
      <c r="AGY15" s="165"/>
      <c r="AGZ15" s="165"/>
      <c r="AHA15" s="165"/>
      <c r="AHB15" s="165"/>
      <c r="AHC15" s="165"/>
      <c r="AHD15" s="165"/>
      <c r="AHE15" s="165"/>
      <c r="AHF15" s="165"/>
      <c r="AHG15" s="165"/>
      <c r="AHH15" s="165"/>
      <c r="AHI15" s="165"/>
      <c r="AHJ15" s="165"/>
      <c r="AHK15" s="165"/>
      <c r="AHL15" s="165"/>
      <c r="AHM15" s="165"/>
      <c r="AHN15" s="165"/>
      <c r="AHO15" s="165"/>
      <c r="AHP15" s="165"/>
      <c r="AHQ15" s="165"/>
      <c r="AHR15" s="165"/>
      <c r="AHS15" s="165"/>
      <c r="AHT15" s="165"/>
      <c r="AHU15" s="165"/>
      <c r="AHV15" s="165"/>
      <c r="AHW15" s="165"/>
      <c r="AHX15" s="165"/>
      <c r="AHY15" s="165"/>
      <c r="AHZ15" s="165"/>
      <c r="AIA15" s="165"/>
      <c r="AIB15" s="165"/>
      <c r="AIC15" s="165"/>
      <c r="AID15" s="165"/>
      <c r="AIE15" s="165"/>
      <c r="AIF15" s="165"/>
      <c r="AIG15" s="165"/>
      <c r="AIH15" s="165"/>
      <c r="AII15" s="165"/>
      <c r="AIJ15" s="165"/>
      <c r="AIK15" s="165"/>
      <c r="AIL15" s="165"/>
      <c r="AIM15" s="165"/>
      <c r="AIN15" s="165"/>
      <c r="AIO15" s="165"/>
      <c r="AIP15" s="165"/>
      <c r="AIQ15" s="165"/>
      <c r="AIR15" s="165"/>
      <c r="AIS15" s="165"/>
      <c r="AIT15" s="165"/>
      <c r="AIU15" s="165"/>
      <c r="AIV15" s="165"/>
      <c r="AIW15" s="165"/>
      <c r="AIX15" s="165"/>
      <c r="AIY15" s="165"/>
      <c r="AIZ15" s="165"/>
      <c r="AJA15" s="165"/>
      <c r="AJB15" s="165"/>
      <c r="AJC15" s="165"/>
      <c r="AJD15" s="165"/>
      <c r="AJE15" s="165"/>
      <c r="AJF15" s="165"/>
      <c r="AJG15" s="165"/>
      <c r="AJH15" s="165"/>
      <c r="AJI15" s="165"/>
      <c r="AJJ15" s="165"/>
      <c r="AJK15" s="165"/>
      <c r="AJL15" s="165"/>
      <c r="AJM15" s="165"/>
      <c r="AJN15" s="165"/>
      <c r="AJO15" s="165"/>
      <c r="AJP15" s="165"/>
      <c r="AJQ15" s="165"/>
      <c r="AJR15" s="165"/>
      <c r="AJS15" s="165"/>
      <c r="AJT15" s="165"/>
      <c r="AJU15" s="165"/>
      <c r="AJV15" s="165"/>
      <c r="AJW15" s="165"/>
      <c r="AJX15" s="165"/>
      <c r="AJY15" s="165"/>
      <c r="AJZ15" s="165"/>
      <c r="AKA15" s="165"/>
      <c r="AKB15" s="165"/>
      <c r="AKC15" s="165"/>
      <c r="AKD15" s="165"/>
      <c r="AKE15" s="165"/>
      <c r="AKF15" s="165"/>
      <c r="AKG15" s="165"/>
      <c r="AKH15" s="165"/>
      <c r="AKI15" s="165"/>
      <c r="AKJ15" s="165"/>
      <c r="AKK15" s="165"/>
      <c r="AKL15" s="165"/>
      <c r="AKM15" s="165"/>
      <c r="AKN15" s="165"/>
      <c r="AKO15" s="165"/>
      <c r="AKP15" s="165"/>
      <c r="AKQ15" s="165"/>
      <c r="AKR15" s="165"/>
      <c r="AKS15" s="165"/>
      <c r="AKT15" s="165"/>
      <c r="AKU15" s="165"/>
      <c r="AKV15" s="165"/>
      <c r="AKW15" s="165"/>
      <c r="AKX15" s="165"/>
      <c r="AKY15" s="165"/>
      <c r="AKZ15" s="165"/>
      <c r="ALA15" s="165"/>
      <c r="ALB15" s="165"/>
      <c r="ALC15" s="165"/>
      <c r="ALD15" s="165"/>
      <c r="ALE15" s="165"/>
      <c r="ALF15" s="165"/>
      <c r="ALG15" s="165"/>
      <c r="ALH15" s="165"/>
      <c r="ALI15" s="165"/>
      <c r="ALJ15" s="165"/>
      <c r="ALK15" s="165"/>
      <c r="ALL15" s="165"/>
      <c r="ALM15" s="165"/>
      <c r="ALN15" s="165"/>
      <c r="ALO15" s="165"/>
      <c r="ALP15" s="165"/>
      <c r="ALQ15" s="165"/>
      <c r="ALR15" s="165"/>
      <c r="ALS15" s="165"/>
      <c r="ALT15" s="165"/>
      <c r="ALU15" s="165"/>
      <c r="ALV15" s="165"/>
      <c r="ALW15" s="165"/>
      <c r="ALX15" s="165"/>
      <c r="ALY15" s="165"/>
      <c r="ALZ15" s="165"/>
      <c r="AMA15" s="165"/>
      <c r="AMB15" s="165"/>
      <c r="AMC15" s="165"/>
      <c r="AMD15" s="165"/>
      <c r="AME15" s="165"/>
      <c r="AMF15" s="165"/>
      <c r="AMG15" s="165"/>
      <c r="AMH15" s="165"/>
      <c r="AMI15" s="165"/>
      <c r="AMJ15" s="165"/>
      <c r="AMK15" s="165"/>
      <c r="AML15" s="165"/>
      <c r="AMM15" s="165"/>
      <c r="AMN15" s="165"/>
      <c r="AMO15" s="165"/>
      <c r="AMP15" s="165"/>
      <c r="AMQ15" s="165"/>
      <c r="AMR15" s="165"/>
      <c r="AMS15" s="165"/>
      <c r="AMT15" s="165"/>
      <c r="AMU15" s="165"/>
      <c r="AMV15" s="165"/>
      <c r="AMW15" s="165"/>
      <c r="AMX15" s="165"/>
      <c r="AMY15" s="165"/>
      <c r="AMZ15" s="165"/>
      <c r="ANA15" s="165"/>
      <c r="ANB15" s="165"/>
      <c r="ANC15" s="165"/>
      <c r="AND15" s="165"/>
      <c r="ANE15" s="165"/>
      <c r="ANF15" s="165"/>
      <c r="ANG15" s="165"/>
      <c r="ANH15" s="165"/>
      <c r="ANI15" s="165"/>
      <c r="ANJ15" s="165"/>
      <c r="ANK15" s="165"/>
      <c r="ANL15" s="165"/>
      <c r="ANM15" s="165"/>
      <c r="ANN15" s="165"/>
      <c r="ANO15" s="165"/>
      <c r="ANP15" s="165"/>
      <c r="ANQ15" s="165"/>
      <c r="ANR15" s="165"/>
      <c r="ANS15" s="165"/>
      <c r="ANT15" s="165"/>
      <c r="ANU15" s="165"/>
      <c r="ANV15" s="165"/>
      <c r="ANW15" s="165"/>
      <c r="ANX15" s="165"/>
      <c r="ANY15" s="165"/>
      <c r="ANZ15" s="165"/>
      <c r="AOA15" s="165"/>
      <c r="AOB15" s="165"/>
      <c r="AOC15" s="165"/>
      <c r="AOD15" s="165"/>
      <c r="AOE15" s="165"/>
      <c r="AOF15" s="165"/>
      <c r="AOG15" s="165"/>
      <c r="AOH15" s="165"/>
      <c r="AOI15" s="165"/>
      <c r="AOJ15" s="165"/>
      <c r="AOK15" s="165"/>
      <c r="AOL15" s="165"/>
      <c r="AOM15" s="165"/>
      <c r="AON15" s="165"/>
      <c r="AOO15" s="165"/>
      <c r="AOP15" s="165"/>
      <c r="AOQ15" s="165"/>
      <c r="AOR15" s="165"/>
      <c r="AOS15" s="165"/>
      <c r="AOT15" s="165"/>
      <c r="AOU15" s="165"/>
      <c r="AOV15" s="165"/>
      <c r="AOW15" s="165"/>
      <c r="AOX15" s="165"/>
      <c r="AOY15" s="165"/>
      <c r="AOZ15" s="165"/>
      <c r="APA15" s="165"/>
      <c r="APB15" s="165"/>
      <c r="APC15" s="165"/>
      <c r="APD15" s="165"/>
      <c r="APE15" s="165"/>
      <c r="APF15" s="165"/>
      <c r="APG15" s="165"/>
      <c r="APH15" s="165"/>
      <c r="API15" s="165"/>
      <c r="APJ15" s="165"/>
      <c r="APK15" s="165"/>
      <c r="APL15" s="165"/>
      <c r="APM15" s="165"/>
      <c r="APN15" s="165"/>
      <c r="APO15" s="165"/>
      <c r="APP15" s="165"/>
      <c r="APQ15" s="165"/>
      <c r="APR15" s="165"/>
      <c r="APS15" s="165"/>
      <c r="APT15" s="165"/>
      <c r="APU15" s="165"/>
      <c r="APV15" s="165"/>
      <c r="APW15" s="165"/>
      <c r="APX15" s="165"/>
      <c r="APY15" s="165"/>
      <c r="APZ15" s="165"/>
      <c r="AQA15" s="165"/>
      <c r="AQB15" s="165"/>
      <c r="AQC15" s="165"/>
      <c r="AQD15" s="165"/>
      <c r="AQE15" s="165"/>
      <c r="AQF15" s="165"/>
      <c r="AQG15" s="165"/>
      <c r="AQH15" s="165"/>
      <c r="AQI15" s="165"/>
      <c r="AQJ15" s="165"/>
      <c r="AQK15" s="165"/>
      <c r="AQL15" s="165"/>
      <c r="AQM15" s="165"/>
      <c r="AQN15" s="165"/>
      <c r="AQO15" s="165"/>
      <c r="AQP15" s="165"/>
      <c r="AQQ15" s="165"/>
      <c r="AQR15" s="165"/>
      <c r="AQS15" s="165"/>
      <c r="AQT15" s="165"/>
      <c r="AQU15" s="165"/>
      <c r="AQV15" s="165"/>
      <c r="AQW15" s="165"/>
      <c r="AQX15" s="165"/>
      <c r="AQY15" s="165"/>
      <c r="AQZ15" s="165"/>
      <c r="ARA15" s="165"/>
      <c r="ARB15" s="165"/>
      <c r="ARC15" s="165"/>
      <c r="ARD15" s="165"/>
      <c r="ARE15" s="165"/>
      <c r="ARF15" s="165"/>
      <c r="ARG15" s="165"/>
      <c r="ARH15" s="165"/>
      <c r="ARI15" s="165"/>
      <c r="ARJ15" s="165"/>
      <c r="ARK15" s="165"/>
      <c r="ARL15" s="165"/>
      <c r="ARM15" s="165"/>
      <c r="ARN15" s="165"/>
      <c r="ARO15" s="165"/>
      <c r="ARP15" s="165"/>
      <c r="ARQ15" s="165"/>
      <c r="ARR15" s="165"/>
      <c r="ARS15" s="165"/>
      <c r="ART15" s="165"/>
      <c r="ARU15" s="165"/>
      <c r="ARV15" s="165"/>
      <c r="ARW15" s="165"/>
      <c r="ARX15" s="165"/>
      <c r="ARY15" s="165"/>
      <c r="ARZ15" s="165"/>
      <c r="ASA15" s="165"/>
      <c r="ASB15" s="165"/>
      <c r="ASC15" s="165"/>
      <c r="ASD15" s="165"/>
      <c r="ASE15" s="165"/>
      <c r="ASF15" s="165"/>
      <c r="ASG15" s="165"/>
      <c r="ASH15" s="165"/>
      <c r="ASI15" s="165"/>
      <c r="ASJ15" s="165"/>
      <c r="ASK15" s="165"/>
      <c r="ASL15" s="165"/>
      <c r="ASM15" s="165"/>
      <c r="ASN15" s="165"/>
      <c r="ASO15" s="165"/>
      <c r="ASP15" s="165"/>
      <c r="ASQ15" s="165"/>
      <c r="ASR15" s="165"/>
      <c r="ASS15" s="165"/>
      <c r="AST15" s="165"/>
      <c r="ASU15" s="165"/>
      <c r="ASV15" s="165"/>
      <c r="ASW15" s="165"/>
      <c r="ASX15" s="165"/>
      <c r="ASY15" s="165"/>
      <c r="ASZ15" s="165"/>
      <c r="ATA15" s="165"/>
      <c r="ATB15" s="165"/>
      <c r="ATC15" s="165"/>
      <c r="ATD15" s="165"/>
      <c r="ATE15" s="165"/>
      <c r="ATF15" s="165"/>
      <c r="ATG15" s="165"/>
      <c r="ATH15" s="165"/>
      <c r="ATI15" s="165"/>
      <c r="ATJ15" s="165"/>
      <c r="ATK15" s="165"/>
      <c r="ATL15" s="165"/>
      <c r="ATM15" s="165"/>
      <c r="ATN15" s="165"/>
      <c r="ATO15" s="165"/>
      <c r="ATP15" s="165"/>
      <c r="ATQ15" s="165"/>
      <c r="ATR15" s="165"/>
      <c r="ATS15" s="165"/>
      <c r="ATT15" s="165"/>
      <c r="ATU15" s="165"/>
      <c r="ATV15" s="165"/>
      <c r="ATW15" s="165"/>
      <c r="ATX15" s="165"/>
      <c r="ATY15" s="165"/>
      <c r="ATZ15" s="165"/>
      <c r="AUA15" s="165"/>
      <c r="AUB15" s="165"/>
      <c r="AUC15" s="165"/>
      <c r="AUD15" s="165"/>
      <c r="AUE15" s="165"/>
      <c r="AUF15" s="165"/>
      <c r="AUG15" s="165"/>
      <c r="AUH15" s="165"/>
      <c r="AUI15" s="165"/>
      <c r="AUJ15" s="165"/>
      <c r="AUK15" s="165"/>
      <c r="AUL15" s="165"/>
      <c r="AUM15" s="165"/>
      <c r="AUN15" s="165"/>
      <c r="AUO15" s="165"/>
      <c r="AUP15" s="165"/>
      <c r="AUQ15" s="165"/>
      <c r="AUR15" s="165"/>
      <c r="AUS15" s="165"/>
      <c r="AUT15" s="165"/>
      <c r="AUU15" s="165"/>
      <c r="AUV15" s="165"/>
      <c r="AUW15" s="165"/>
      <c r="AUX15" s="165"/>
      <c r="AUY15" s="165"/>
      <c r="AUZ15" s="165"/>
      <c r="AVA15" s="165"/>
      <c r="AVB15" s="165"/>
      <c r="AVC15" s="165"/>
      <c r="AVD15" s="165"/>
      <c r="AVE15" s="165"/>
      <c r="AVF15" s="165"/>
      <c r="AVG15" s="165"/>
      <c r="AVH15" s="165"/>
      <c r="AVI15" s="165"/>
      <c r="AVJ15" s="165"/>
      <c r="AVK15" s="165"/>
      <c r="AVL15" s="165"/>
      <c r="AVM15" s="165"/>
      <c r="AVN15" s="165"/>
      <c r="AVO15" s="165"/>
      <c r="AVP15" s="165"/>
      <c r="AVQ15" s="165"/>
      <c r="AVR15" s="165"/>
      <c r="AVS15" s="165"/>
      <c r="AVT15" s="165"/>
      <c r="AVU15" s="165"/>
      <c r="AVV15" s="165"/>
      <c r="AVW15" s="165"/>
      <c r="AVX15" s="165"/>
      <c r="AVY15" s="165"/>
      <c r="AVZ15" s="165"/>
      <c r="AWA15" s="165"/>
      <c r="AWB15" s="165"/>
      <c r="AWC15" s="165"/>
      <c r="AWD15" s="165"/>
      <c r="AWE15" s="165"/>
      <c r="AWF15" s="165"/>
      <c r="AWG15" s="165"/>
      <c r="AWH15" s="165"/>
      <c r="AWI15" s="165"/>
      <c r="AWJ15" s="165"/>
      <c r="AWK15" s="165"/>
      <c r="AWL15" s="165"/>
      <c r="AWM15" s="165"/>
      <c r="AWN15" s="165"/>
      <c r="AWO15" s="165"/>
      <c r="AWP15" s="165"/>
      <c r="AWQ15" s="165"/>
      <c r="AWR15" s="165"/>
      <c r="AWS15" s="165"/>
      <c r="AWT15" s="165"/>
      <c r="AWU15" s="165"/>
      <c r="AWV15" s="165"/>
      <c r="AWW15" s="165"/>
      <c r="AWX15" s="165"/>
      <c r="AWY15" s="165"/>
      <c r="AWZ15" s="165"/>
      <c r="AXA15" s="165"/>
      <c r="AXB15" s="165"/>
      <c r="AXC15" s="165"/>
      <c r="AXD15" s="165"/>
      <c r="AXE15" s="165"/>
      <c r="AXF15" s="165"/>
      <c r="AXG15" s="165"/>
      <c r="AXH15" s="165"/>
      <c r="AXI15" s="165"/>
      <c r="AXJ15" s="165"/>
      <c r="AXK15" s="165"/>
      <c r="AXL15" s="165"/>
      <c r="AXM15" s="165"/>
      <c r="AXN15" s="165"/>
      <c r="AXO15" s="165"/>
      <c r="AXP15" s="165"/>
      <c r="AXQ15" s="165"/>
      <c r="AXR15" s="165"/>
      <c r="AXS15" s="165"/>
      <c r="AXT15" s="165"/>
      <c r="AXU15" s="165"/>
      <c r="AXV15" s="165"/>
      <c r="AXW15" s="165"/>
      <c r="AXX15" s="165"/>
      <c r="AXY15" s="165"/>
      <c r="AXZ15" s="165"/>
      <c r="AYA15" s="165"/>
      <c r="AYB15" s="165"/>
      <c r="AYC15" s="165"/>
      <c r="AYD15" s="165"/>
      <c r="AYE15" s="165"/>
      <c r="AYF15" s="165"/>
      <c r="AYG15" s="165"/>
      <c r="AYH15" s="165"/>
      <c r="AYI15" s="165"/>
      <c r="AYJ15" s="165"/>
      <c r="AYK15" s="165"/>
      <c r="AYL15" s="165"/>
      <c r="AYM15" s="165"/>
      <c r="AYN15" s="165"/>
      <c r="AYO15" s="165"/>
      <c r="AYP15" s="165"/>
      <c r="AYQ15" s="165"/>
      <c r="AYR15" s="165"/>
      <c r="AYS15" s="165"/>
      <c r="AYT15" s="165"/>
      <c r="AYU15" s="165"/>
      <c r="AYV15" s="165"/>
      <c r="AYW15" s="165"/>
      <c r="AYX15" s="165"/>
      <c r="AYY15" s="165"/>
      <c r="AYZ15" s="165"/>
      <c r="AZA15" s="165"/>
      <c r="AZB15" s="165"/>
      <c r="AZC15" s="165"/>
      <c r="AZD15" s="165"/>
      <c r="AZE15" s="165"/>
      <c r="AZF15" s="165"/>
      <c r="AZG15" s="165"/>
      <c r="AZH15" s="165"/>
      <c r="AZI15" s="165"/>
      <c r="AZJ15" s="165"/>
      <c r="AZK15" s="165"/>
      <c r="AZL15" s="165"/>
      <c r="AZM15" s="165"/>
      <c r="AZN15" s="165"/>
      <c r="AZO15" s="165"/>
      <c r="AZP15" s="165"/>
      <c r="AZQ15" s="165"/>
      <c r="AZR15" s="165"/>
      <c r="AZS15" s="165"/>
      <c r="AZT15" s="165"/>
      <c r="AZU15" s="165"/>
      <c r="AZV15" s="165"/>
      <c r="AZW15" s="165"/>
      <c r="AZX15" s="165"/>
      <c r="AZY15" s="165"/>
      <c r="AZZ15" s="165"/>
      <c r="BAA15" s="165"/>
      <c r="BAB15" s="165"/>
      <c r="BAC15" s="165"/>
      <c r="BAD15" s="165"/>
      <c r="BAE15" s="165"/>
      <c r="BAF15" s="165"/>
      <c r="BAG15" s="165"/>
      <c r="BAH15" s="165"/>
      <c r="BAI15" s="165"/>
      <c r="BAJ15" s="165"/>
      <c r="BAK15" s="165"/>
      <c r="BAL15" s="165"/>
      <c r="BAM15" s="165"/>
      <c r="BAN15" s="165"/>
      <c r="BAO15" s="165"/>
      <c r="BAP15" s="165"/>
      <c r="BAQ15" s="165"/>
      <c r="BAR15" s="165"/>
      <c r="BAS15" s="165"/>
      <c r="BAT15" s="165"/>
      <c r="BAU15" s="165"/>
      <c r="BAV15" s="165"/>
      <c r="BAW15" s="165"/>
      <c r="BAX15" s="165"/>
      <c r="BAY15" s="165"/>
      <c r="BAZ15" s="165"/>
      <c r="BBA15" s="165"/>
      <c r="BBB15" s="165"/>
      <c r="BBC15" s="165"/>
      <c r="BBD15" s="165"/>
      <c r="BBE15" s="165"/>
      <c r="BBF15" s="165"/>
      <c r="BBG15" s="165"/>
      <c r="BBH15" s="165"/>
      <c r="BBI15" s="165"/>
      <c r="BBJ15" s="165"/>
      <c r="BBK15" s="165"/>
      <c r="BBL15" s="165"/>
      <c r="BBM15" s="165"/>
      <c r="BBN15" s="165"/>
      <c r="BBO15" s="165"/>
      <c r="BBP15" s="165"/>
      <c r="BBQ15" s="165"/>
      <c r="BBR15" s="165"/>
      <c r="BBS15" s="165"/>
      <c r="BBT15" s="165"/>
      <c r="BBU15" s="165"/>
      <c r="BBV15" s="165"/>
      <c r="BBW15" s="165"/>
      <c r="BBX15" s="165"/>
      <c r="BBY15" s="165"/>
      <c r="BBZ15" s="165"/>
      <c r="BCA15" s="165"/>
      <c r="BCB15" s="165"/>
      <c r="BCC15" s="165"/>
      <c r="BCD15" s="165"/>
      <c r="BCE15" s="165"/>
      <c r="BCF15" s="165"/>
      <c r="BCG15" s="165"/>
      <c r="BCH15" s="165"/>
      <c r="BCI15" s="165"/>
      <c r="BCJ15" s="165"/>
      <c r="BCK15" s="165"/>
      <c r="BCL15" s="165"/>
      <c r="BCM15" s="165"/>
      <c r="BCN15" s="165"/>
      <c r="BCO15" s="165"/>
      <c r="BCP15" s="165"/>
      <c r="BCQ15" s="165"/>
      <c r="BCR15" s="165"/>
      <c r="BCS15" s="165"/>
      <c r="BCT15" s="165"/>
      <c r="BCU15" s="165"/>
      <c r="BCV15" s="165"/>
      <c r="BCW15" s="165"/>
      <c r="BCX15" s="165"/>
      <c r="BCY15" s="165"/>
      <c r="BCZ15" s="165"/>
      <c r="BDA15" s="165"/>
      <c r="BDB15" s="165"/>
      <c r="BDC15" s="165"/>
      <c r="BDD15" s="165"/>
      <c r="BDE15" s="165"/>
      <c r="BDF15" s="165"/>
      <c r="BDG15" s="165"/>
      <c r="BDH15" s="165"/>
      <c r="BDI15" s="165"/>
      <c r="BDJ15" s="165"/>
      <c r="BDK15" s="165"/>
      <c r="BDL15" s="165"/>
      <c r="BDM15" s="165"/>
      <c r="BDN15" s="165"/>
      <c r="BDO15" s="165"/>
      <c r="BDP15" s="165"/>
      <c r="BDQ15" s="165"/>
      <c r="BDR15" s="165"/>
      <c r="BDS15" s="165"/>
      <c r="BDT15" s="165"/>
      <c r="BDU15" s="165"/>
      <c r="BDV15" s="165"/>
      <c r="BDW15" s="165"/>
      <c r="BDX15" s="165"/>
      <c r="BDY15" s="165"/>
      <c r="BDZ15" s="165"/>
      <c r="BEA15" s="165"/>
      <c r="BEB15" s="165"/>
      <c r="BEC15" s="165"/>
      <c r="BED15" s="165"/>
      <c r="BEE15" s="165"/>
      <c r="BEF15" s="165"/>
      <c r="BEG15" s="165"/>
      <c r="BEH15" s="165"/>
      <c r="BEI15" s="165"/>
      <c r="BEJ15" s="165"/>
      <c r="BEK15" s="165"/>
      <c r="BEL15" s="165"/>
      <c r="BEM15" s="165"/>
      <c r="BEN15" s="165"/>
      <c r="BEO15" s="165"/>
      <c r="BEP15" s="165"/>
      <c r="BEQ15" s="165"/>
      <c r="BER15" s="165"/>
      <c r="BES15" s="165"/>
      <c r="BET15" s="165"/>
      <c r="BEU15" s="165"/>
      <c r="BEV15" s="165"/>
      <c r="BEW15" s="165"/>
      <c r="BEX15" s="165"/>
      <c r="BEY15" s="165"/>
      <c r="BEZ15" s="165"/>
      <c r="BFA15" s="165"/>
      <c r="BFB15" s="165"/>
      <c r="BFC15" s="165"/>
      <c r="BFD15" s="165"/>
      <c r="BFE15" s="165"/>
      <c r="BFF15" s="165"/>
      <c r="BFG15" s="165"/>
      <c r="BFH15" s="165"/>
      <c r="BFI15" s="165"/>
      <c r="BFJ15" s="165"/>
      <c r="BFK15" s="165"/>
      <c r="BFL15" s="165"/>
      <c r="BFM15" s="165"/>
      <c r="BFN15" s="165"/>
      <c r="BFO15" s="165"/>
      <c r="BFP15" s="165"/>
      <c r="BFQ15" s="165"/>
      <c r="BFR15" s="165"/>
      <c r="BFS15" s="165"/>
      <c r="BFT15" s="165"/>
      <c r="BFU15" s="165"/>
      <c r="BFV15" s="165"/>
      <c r="BFW15" s="165"/>
      <c r="BFX15" s="165"/>
      <c r="BFY15" s="165"/>
      <c r="BFZ15" s="165"/>
      <c r="BGA15" s="165"/>
      <c r="BGB15" s="165"/>
      <c r="BGC15" s="165"/>
      <c r="BGD15" s="165"/>
      <c r="BGE15" s="165"/>
      <c r="BGF15" s="165"/>
      <c r="BGG15" s="165"/>
      <c r="BGH15" s="165"/>
      <c r="BGI15" s="165"/>
      <c r="BGJ15" s="165"/>
      <c r="BGK15" s="165"/>
      <c r="BGL15" s="165"/>
      <c r="BGM15" s="165"/>
      <c r="BGN15" s="165"/>
      <c r="BGO15" s="165"/>
      <c r="BGP15" s="165"/>
      <c r="BGQ15" s="165"/>
      <c r="BGR15" s="165"/>
      <c r="BGS15" s="165"/>
      <c r="BGT15" s="165"/>
      <c r="BGU15" s="165"/>
      <c r="BGV15" s="165"/>
      <c r="BGW15" s="165"/>
      <c r="BGX15" s="165"/>
      <c r="BGY15" s="165"/>
      <c r="BGZ15" s="165"/>
      <c r="BHA15" s="165"/>
      <c r="BHB15" s="165"/>
      <c r="BHC15" s="165"/>
      <c r="BHD15" s="165"/>
      <c r="BHE15" s="165"/>
      <c r="BHF15" s="165"/>
      <c r="BHG15" s="165"/>
      <c r="BHH15" s="165"/>
      <c r="BHI15" s="165"/>
      <c r="BHJ15" s="165"/>
      <c r="BHK15" s="165"/>
      <c r="BHL15" s="165"/>
      <c r="BHM15" s="165"/>
      <c r="BHN15" s="165"/>
      <c r="BHO15" s="165"/>
      <c r="BHP15" s="165"/>
      <c r="BHQ15" s="165"/>
      <c r="BHR15" s="165"/>
      <c r="BHS15" s="165"/>
      <c r="BHT15" s="165"/>
      <c r="BHU15" s="165"/>
      <c r="BHV15" s="165"/>
      <c r="BHW15" s="165"/>
      <c r="BHX15" s="165"/>
      <c r="BHY15" s="165"/>
      <c r="BHZ15" s="165"/>
      <c r="BIA15" s="165"/>
      <c r="BIB15" s="165"/>
      <c r="BIC15" s="165"/>
      <c r="BID15" s="165"/>
      <c r="BIE15" s="165"/>
      <c r="BIF15" s="165"/>
      <c r="BIG15" s="165"/>
      <c r="BIH15" s="165"/>
      <c r="BII15" s="165"/>
      <c r="BIJ15" s="165"/>
      <c r="BIK15" s="165"/>
      <c r="BIL15" s="165"/>
      <c r="BIM15" s="165"/>
      <c r="BIN15" s="165"/>
      <c r="BIO15" s="165"/>
      <c r="BIP15" s="165"/>
      <c r="BIQ15" s="165"/>
      <c r="BIR15" s="165"/>
      <c r="BIS15" s="165"/>
      <c r="BIT15" s="165"/>
      <c r="BIU15" s="165"/>
      <c r="BIV15" s="165"/>
      <c r="BIW15" s="165"/>
      <c r="BIX15" s="165"/>
      <c r="BIY15" s="165"/>
      <c r="BIZ15" s="165"/>
      <c r="BJA15" s="165"/>
      <c r="BJB15" s="165"/>
      <c r="BJC15" s="165"/>
      <c r="BJD15" s="165"/>
      <c r="BJE15" s="165"/>
      <c r="BJF15" s="165"/>
      <c r="BJG15" s="165"/>
      <c r="BJH15" s="165"/>
      <c r="BJI15" s="165"/>
      <c r="BJJ15" s="165"/>
      <c r="BJK15" s="165"/>
      <c r="BJL15" s="165"/>
      <c r="BJM15" s="165"/>
      <c r="BJN15" s="165"/>
      <c r="BJO15" s="165"/>
      <c r="BJP15" s="165"/>
      <c r="BJQ15" s="165"/>
      <c r="BJR15" s="165"/>
      <c r="BJS15" s="165"/>
      <c r="BJT15" s="165"/>
      <c r="BJU15" s="165"/>
      <c r="BJV15" s="165"/>
      <c r="BJW15" s="165"/>
      <c r="BJX15" s="165"/>
      <c r="BJY15" s="165"/>
      <c r="BJZ15" s="165"/>
      <c r="BKA15" s="165"/>
      <c r="BKB15" s="165"/>
      <c r="BKC15" s="165"/>
      <c r="BKD15" s="165"/>
      <c r="BKE15" s="165"/>
      <c r="BKF15" s="165"/>
      <c r="BKG15" s="165"/>
      <c r="BKH15" s="165"/>
      <c r="BKI15" s="165"/>
      <c r="BKJ15" s="165"/>
      <c r="BKK15" s="165"/>
      <c r="BKL15" s="165"/>
      <c r="BKM15" s="165"/>
      <c r="BKN15" s="165"/>
      <c r="BKO15" s="165"/>
      <c r="BKP15" s="165"/>
      <c r="BKQ15" s="165"/>
      <c r="BKR15" s="165"/>
      <c r="BKS15" s="165"/>
      <c r="BKT15" s="165"/>
      <c r="BKU15" s="165"/>
      <c r="BKV15" s="165"/>
      <c r="BKW15" s="165"/>
      <c r="BKX15" s="165"/>
      <c r="BKY15" s="165"/>
      <c r="BKZ15" s="165"/>
      <c r="BLA15" s="165"/>
      <c r="BLB15" s="165"/>
      <c r="BLC15" s="165"/>
      <c r="BLD15" s="165"/>
      <c r="BLE15" s="165"/>
      <c r="BLF15" s="165"/>
      <c r="BLG15" s="165"/>
      <c r="BLH15" s="165"/>
      <c r="BLI15" s="165"/>
      <c r="BLJ15" s="165"/>
      <c r="BLK15" s="165"/>
      <c r="BLL15" s="165"/>
      <c r="BLM15" s="165"/>
      <c r="BLN15" s="165"/>
      <c r="BLO15" s="165"/>
      <c r="BLP15" s="165"/>
      <c r="BLQ15" s="165"/>
      <c r="BLR15" s="165"/>
      <c r="BLS15" s="165"/>
      <c r="BLT15" s="165"/>
      <c r="BLU15" s="165"/>
      <c r="BLV15" s="165"/>
      <c r="BLW15" s="165"/>
      <c r="BLX15" s="165"/>
      <c r="BLY15" s="165"/>
      <c r="BLZ15" s="165"/>
      <c r="BMA15" s="165"/>
      <c r="BMB15" s="165"/>
      <c r="BMC15" s="165"/>
      <c r="BMD15" s="165"/>
      <c r="BME15" s="165"/>
      <c r="BMF15" s="165"/>
      <c r="BMG15" s="165"/>
      <c r="BMH15" s="165"/>
      <c r="BMI15" s="165"/>
      <c r="BMJ15" s="165"/>
      <c r="BMK15" s="165"/>
      <c r="BML15" s="165"/>
      <c r="BMM15" s="165"/>
      <c r="BMN15" s="165"/>
      <c r="BMO15" s="165"/>
      <c r="BMP15" s="165"/>
      <c r="BMQ15" s="165"/>
      <c r="BMR15" s="165"/>
      <c r="BMS15" s="165"/>
      <c r="BMT15" s="165"/>
      <c r="BMU15" s="165"/>
      <c r="BMV15" s="165"/>
      <c r="BMW15" s="165"/>
      <c r="BMX15" s="165"/>
      <c r="BMY15" s="165"/>
      <c r="BMZ15" s="165"/>
      <c r="BNA15" s="165"/>
      <c r="BNB15" s="165"/>
      <c r="BNC15" s="165"/>
      <c r="BND15" s="165"/>
      <c r="BNE15" s="165"/>
      <c r="BNF15" s="165"/>
      <c r="BNG15" s="165"/>
      <c r="BNH15" s="165"/>
      <c r="BNI15" s="165"/>
      <c r="BNJ15" s="165"/>
      <c r="BNK15" s="165"/>
      <c r="BNL15" s="165"/>
      <c r="BNM15" s="165"/>
      <c r="BNN15" s="165"/>
      <c r="BNO15" s="165"/>
      <c r="BNP15" s="165"/>
      <c r="BNQ15" s="165"/>
      <c r="BNR15" s="165"/>
      <c r="BNS15" s="165"/>
      <c r="BNT15" s="165"/>
      <c r="BNU15" s="165"/>
      <c r="BNV15" s="165"/>
      <c r="BNW15" s="165"/>
      <c r="BNX15" s="165"/>
      <c r="BNY15" s="165"/>
      <c r="BNZ15" s="165"/>
      <c r="BOA15" s="165"/>
      <c r="BOB15" s="165"/>
      <c r="BOC15" s="165"/>
      <c r="BOD15" s="165"/>
      <c r="BOE15" s="165"/>
      <c r="BOF15" s="165"/>
      <c r="BOG15" s="165"/>
      <c r="BOH15" s="165"/>
      <c r="BOI15" s="165"/>
      <c r="BOJ15" s="165"/>
      <c r="BOK15" s="165"/>
      <c r="BOL15" s="165"/>
      <c r="BOM15" s="165"/>
      <c r="BON15" s="165"/>
      <c r="BOO15" s="165"/>
      <c r="BOP15" s="165"/>
      <c r="BOQ15" s="165"/>
      <c r="BOR15" s="165"/>
      <c r="BOS15" s="165"/>
      <c r="BOT15" s="165"/>
      <c r="BOU15" s="165"/>
      <c r="BOV15" s="165"/>
      <c r="BOW15" s="165"/>
      <c r="BOX15" s="165"/>
      <c r="BOY15" s="165"/>
      <c r="BOZ15" s="165"/>
      <c r="BPA15" s="165"/>
      <c r="BPB15" s="165"/>
      <c r="BPC15" s="165"/>
      <c r="BPD15" s="165"/>
      <c r="BPE15" s="165"/>
      <c r="BPF15" s="165"/>
      <c r="BPG15" s="165"/>
      <c r="BPH15" s="165"/>
      <c r="BPI15" s="165"/>
      <c r="BPJ15" s="165"/>
      <c r="BPK15" s="165"/>
      <c r="BPL15" s="165"/>
      <c r="BPM15" s="165"/>
      <c r="BPN15" s="165"/>
      <c r="BPO15" s="165"/>
      <c r="BPP15" s="165"/>
      <c r="BPQ15" s="165"/>
      <c r="BPR15" s="165"/>
      <c r="BPS15" s="165"/>
      <c r="BPT15" s="165"/>
      <c r="BPU15" s="165"/>
      <c r="BPV15" s="165"/>
      <c r="BPW15" s="165"/>
      <c r="BPX15" s="165"/>
      <c r="BPY15" s="165"/>
      <c r="BPZ15" s="165"/>
      <c r="BQA15" s="165"/>
      <c r="BQB15" s="165"/>
      <c r="BQC15" s="165"/>
      <c r="BQD15" s="165"/>
      <c r="BQE15" s="165"/>
      <c r="BQF15" s="165"/>
      <c r="BQG15" s="165"/>
      <c r="BQH15" s="165"/>
      <c r="BQI15" s="165"/>
      <c r="BQJ15" s="165"/>
      <c r="BQK15" s="165"/>
      <c r="BQL15" s="165"/>
      <c r="BQM15" s="165"/>
      <c r="BQN15" s="165"/>
      <c r="BQO15" s="165"/>
      <c r="BQP15" s="165"/>
      <c r="BQQ15" s="165"/>
      <c r="BQR15" s="165"/>
      <c r="BQS15" s="165"/>
      <c r="BQT15" s="165"/>
      <c r="BQU15" s="165"/>
      <c r="BQV15" s="165"/>
      <c r="BQW15" s="165"/>
      <c r="BQX15" s="165"/>
      <c r="BQY15" s="165"/>
      <c r="BQZ15" s="165"/>
      <c r="BRA15" s="165"/>
      <c r="BRB15" s="165"/>
      <c r="BRC15" s="165"/>
      <c r="BRD15" s="165"/>
      <c r="BRE15" s="165"/>
      <c r="BRF15" s="165"/>
      <c r="BRG15" s="165"/>
      <c r="BRH15" s="165"/>
      <c r="BRI15" s="165"/>
      <c r="BRJ15" s="165"/>
      <c r="BRK15" s="165"/>
      <c r="BRL15" s="165"/>
      <c r="BRM15" s="165"/>
      <c r="BRN15" s="165"/>
      <c r="BRO15" s="165"/>
      <c r="BRP15" s="165"/>
      <c r="BRQ15" s="165"/>
      <c r="BRR15" s="165"/>
      <c r="BRS15" s="165"/>
      <c r="BRT15" s="165"/>
      <c r="BRU15" s="165"/>
      <c r="BRV15" s="165"/>
      <c r="BRW15" s="165"/>
      <c r="BRX15" s="165"/>
      <c r="BRY15" s="165"/>
      <c r="BRZ15" s="165"/>
      <c r="BSA15" s="165"/>
      <c r="BSB15" s="165"/>
      <c r="BSC15" s="165"/>
      <c r="BSD15" s="165"/>
      <c r="BSE15" s="165"/>
      <c r="BSF15" s="165"/>
      <c r="BSG15" s="165"/>
      <c r="BSH15" s="165"/>
      <c r="BSI15" s="165"/>
      <c r="BSJ15" s="165"/>
      <c r="BSK15" s="165"/>
      <c r="BSL15" s="165"/>
      <c r="BSM15" s="165"/>
      <c r="BSN15" s="165"/>
      <c r="BSO15" s="165"/>
      <c r="BSP15" s="165"/>
      <c r="BSQ15" s="165"/>
      <c r="BSR15" s="165"/>
      <c r="BSS15" s="165"/>
      <c r="BST15" s="165"/>
      <c r="BSU15" s="165"/>
      <c r="BSV15" s="165"/>
      <c r="BSW15" s="165"/>
      <c r="BSX15" s="165"/>
      <c r="BSY15" s="165"/>
      <c r="BSZ15" s="165"/>
      <c r="BTA15" s="165"/>
      <c r="BTB15" s="165"/>
      <c r="BTC15" s="165"/>
      <c r="BTD15" s="165"/>
      <c r="BTE15" s="165"/>
      <c r="BTF15" s="165"/>
      <c r="BTG15" s="165"/>
      <c r="BTH15" s="165"/>
      <c r="BTI15" s="165"/>
      <c r="BTJ15" s="165"/>
      <c r="BTK15" s="165"/>
      <c r="BTL15" s="165"/>
      <c r="BTM15" s="165"/>
      <c r="BTN15" s="165"/>
      <c r="BTO15" s="165"/>
      <c r="BTP15" s="165"/>
      <c r="BTQ15" s="165"/>
      <c r="BTR15" s="165"/>
      <c r="BTS15" s="165"/>
      <c r="BTT15" s="165"/>
      <c r="BTU15" s="165"/>
      <c r="BTV15" s="165"/>
      <c r="BTW15" s="165"/>
      <c r="BTX15" s="165"/>
      <c r="BTY15" s="165"/>
      <c r="BTZ15" s="165"/>
      <c r="BUA15" s="165"/>
      <c r="BUB15" s="165"/>
      <c r="BUC15" s="165"/>
      <c r="BUD15" s="165"/>
      <c r="BUE15" s="165"/>
      <c r="BUF15" s="165"/>
      <c r="BUG15" s="165"/>
      <c r="BUH15" s="165"/>
      <c r="BUI15" s="165"/>
      <c r="BUJ15" s="165"/>
      <c r="BUK15" s="165"/>
      <c r="BUL15" s="165"/>
      <c r="BUM15" s="165"/>
      <c r="BUN15" s="165"/>
      <c r="BUO15" s="165"/>
      <c r="BUP15" s="165"/>
      <c r="BUQ15" s="165"/>
      <c r="BUR15" s="165"/>
      <c r="BUS15" s="165"/>
      <c r="BUT15" s="165"/>
      <c r="BUU15" s="165"/>
      <c r="BUV15" s="165"/>
      <c r="BUW15" s="165"/>
      <c r="BUX15" s="165"/>
      <c r="BUY15" s="165"/>
      <c r="BUZ15" s="165"/>
      <c r="BVA15" s="165"/>
      <c r="BVB15" s="165"/>
      <c r="BVC15" s="165"/>
      <c r="BVD15" s="165"/>
      <c r="BVE15" s="165"/>
      <c r="BVF15" s="165"/>
      <c r="BVG15" s="165"/>
      <c r="BVH15" s="165"/>
      <c r="BVI15" s="165"/>
      <c r="BVJ15" s="165"/>
      <c r="BVK15" s="165"/>
      <c r="BVL15" s="165"/>
      <c r="BVM15" s="165"/>
      <c r="BVN15" s="165"/>
      <c r="BVO15" s="165"/>
      <c r="BVP15" s="165"/>
      <c r="BVQ15" s="165"/>
      <c r="BVR15" s="165"/>
      <c r="BVS15" s="165"/>
      <c r="BVT15" s="165"/>
      <c r="BVU15" s="165"/>
      <c r="BVV15" s="165"/>
      <c r="BVW15" s="165"/>
      <c r="BVX15" s="165"/>
      <c r="BVY15" s="165"/>
      <c r="BVZ15" s="165"/>
      <c r="BWA15" s="165"/>
      <c r="BWB15" s="165"/>
      <c r="BWC15" s="165"/>
      <c r="BWD15" s="165"/>
      <c r="BWE15" s="165"/>
      <c r="BWF15" s="165"/>
      <c r="BWG15" s="165"/>
      <c r="BWH15" s="165"/>
      <c r="BWI15" s="165"/>
      <c r="BWJ15" s="165"/>
      <c r="BWK15" s="165"/>
      <c r="BWL15" s="165"/>
      <c r="BWM15" s="165"/>
      <c r="BWN15" s="165"/>
      <c r="BWO15" s="165"/>
      <c r="BWP15" s="165"/>
      <c r="BWQ15" s="165"/>
      <c r="BWR15" s="165"/>
      <c r="BWS15" s="165"/>
      <c r="BWT15" s="165"/>
      <c r="BWU15" s="165"/>
      <c r="BWV15" s="165"/>
      <c r="BWW15" s="165"/>
      <c r="BWX15" s="165"/>
      <c r="BWY15" s="165"/>
      <c r="BWZ15" s="165"/>
      <c r="BXA15" s="165"/>
      <c r="BXB15" s="165"/>
      <c r="BXC15" s="165"/>
      <c r="BXD15" s="165"/>
      <c r="BXE15" s="165"/>
      <c r="BXF15" s="165"/>
      <c r="BXG15" s="165"/>
      <c r="BXH15" s="165"/>
      <c r="BXI15" s="165"/>
      <c r="BXJ15" s="165"/>
      <c r="BXK15" s="165"/>
      <c r="BXL15" s="165"/>
      <c r="BXM15" s="165"/>
      <c r="BXN15" s="165"/>
      <c r="BXO15" s="165"/>
      <c r="BXP15" s="165"/>
      <c r="BXQ15" s="165"/>
      <c r="BXR15" s="165"/>
      <c r="BXS15" s="165"/>
      <c r="BXT15" s="165"/>
      <c r="BXU15" s="165"/>
      <c r="BXV15" s="165"/>
      <c r="BXW15" s="165"/>
      <c r="BXX15" s="165"/>
      <c r="BXY15" s="165"/>
      <c r="BXZ15" s="165"/>
      <c r="BYA15" s="165"/>
      <c r="BYB15" s="165"/>
      <c r="BYC15" s="165"/>
      <c r="BYD15" s="165"/>
      <c r="BYE15" s="165"/>
      <c r="BYF15" s="165"/>
      <c r="BYG15" s="165"/>
      <c r="BYH15" s="165"/>
      <c r="BYI15" s="165"/>
      <c r="BYJ15" s="165"/>
      <c r="BYK15" s="165"/>
      <c r="BYL15" s="165"/>
      <c r="BYM15" s="165"/>
      <c r="BYN15" s="165"/>
      <c r="BYO15" s="165"/>
      <c r="BYP15" s="165"/>
      <c r="BYQ15" s="165"/>
      <c r="BYR15" s="165"/>
      <c r="BYS15" s="165"/>
      <c r="BYT15" s="165"/>
      <c r="BYU15" s="165"/>
      <c r="BYV15" s="165"/>
      <c r="BYW15" s="165"/>
      <c r="BYX15" s="165"/>
      <c r="BYY15" s="165"/>
      <c r="BYZ15" s="165"/>
      <c r="BZA15" s="165"/>
      <c r="BZB15" s="165"/>
      <c r="BZC15" s="165"/>
      <c r="BZD15" s="165"/>
      <c r="BZE15" s="165"/>
      <c r="BZF15" s="165"/>
      <c r="BZG15" s="165"/>
      <c r="BZH15" s="165"/>
      <c r="BZI15" s="165"/>
      <c r="BZJ15" s="165"/>
      <c r="BZK15" s="165"/>
      <c r="BZL15" s="165"/>
      <c r="BZM15" s="165"/>
      <c r="BZN15" s="165"/>
      <c r="BZO15" s="165"/>
      <c r="BZP15" s="165"/>
      <c r="BZQ15" s="165"/>
      <c r="BZR15" s="165"/>
      <c r="BZS15" s="165"/>
      <c r="BZT15" s="165"/>
      <c r="BZU15" s="165"/>
      <c r="BZV15" s="165"/>
      <c r="BZW15" s="165"/>
      <c r="BZX15" s="165"/>
      <c r="BZY15" s="165"/>
      <c r="BZZ15" s="165"/>
      <c r="CAA15" s="165"/>
      <c r="CAB15" s="165"/>
      <c r="CAC15" s="165"/>
      <c r="CAD15" s="165"/>
      <c r="CAE15" s="165"/>
      <c r="CAF15" s="165"/>
      <c r="CAG15" s="165"/>
      <c r="CAH15" s="165"/>
      <c r="CAI15" s="165"/>
      <c r="CAJ15" s="165"/>
      <c r="CAK15" s="165"/>
      <c r="CAL15" s="165"/>
      <c r="CAM15" s="165"/>
      <c r="CAN15" s="165"/>
      <c r="CAO15" s="165"/>
      <c r="CAP15" s="165"/>
      <c r="CAQ15" s="165"/>
      <c r="CAR15" s="165"/>
      <c r="CAS15" s="165"/>
      <c r="CAT15" s="165"/>
      <c r="CAU15" s="165"/>
      <c r="CAV15" s="165"/>
      <c r="CAW15" s="165"/>
      <c r="CAX15" s="165"/>
      <c r="CAY15" s="165"/>
      <c r="CAZ15" s="165"/>
      <c r="CBA15" s="165"/>
      <c r="CBB15" s="165"/>
      <c r="CBC15" s="165"/>
      <c r="CBD15" s="165"/>
      <c r="CBE15" s="165"/>
      <c r="CBF15" s="165"/>
      <c r="CBG15" s="165"/>
      <c r="CBH15" s="165"/>
      <c r="CBI15" s="165"/>
      <c r="CBJ15" s="165"/>
      <c r="CBK15" s="165"/>
      <c r="CBL15" s="165"/>
      <c r="CBM15" s="165"/>
      <c r="CBN15" s="165"/>
      <c r="CBO15" s="165"/>
      <c r="CBP15" s="165"/>
      <c r="CBQ15" s="165"/>
      <c r="CBR15" s="165"/>
      <c r="CBS15" s="165"/>
      <c r="CBT15" s="165"/>
      <c r="CBU15" s="165"/>
      <c r="CBV15" s="165"/>
      <c r="CBW15" s="165"/>
      <c r="CBX15" s="165"/>
      <c r="CBY15" s="165"/>
      <c r="CBZ15" s="165"/>
      <c r="CCA15" s="165"/>
      <c r="CCB15" s="165"/>
      <c r="CCC15" s="165"/>
      <c r="CCD15" s="165"/>
      <c r="CCE15" s="165"/>
      <c r="CCF15" s="165"/>
      <c r="CCG15" s="165"/>
      <c r="CCH15" s="165"/>
      <c r="CCI15" s="165"/>
      <c r="CCJ15" s="165"/>
      <c r="CCK15" s="165"/>
      <c r="CCL15" s="165"/>
      <c r="CCM15" s="165"/>
      <c r="CCN15" s="165"/>
      <c r="CCO15" s="165"/>
      <c r="CCP15" s="165"/>
      <c r="CCQ15" s="165"/>
      <c r="CCR15" s="165"/>
      <c r="CCS15" s="165"/>
      <c r="CCT15" s="165"/>
      <c r="CCU15" s="165"/>
      <c r="CCV15" s="165"/>
      <c r="CCW15" s="165"/>
      <c r="CCX15" s="165"/>
      <c r="CCY15" s="165"/>
      <c r="CCZ15" s="165"/>
      <c r="CDA15" s="165"/>
      <c r="CDB15" s="165"/>
      <c r="CDC15" s="165"/>
      <c r="CDD15" s="165"/>
      <c r="CDE15" s="165"/>
      <c r="CDF15" s="165"/>
      <c r="CDG15" s="165"/>
      <c r="CDH15" s="165"/>
      <c r="CDI15" s="165"/>
      <c r="CDJ15" s="165"/>
      <c r="CDK15" s="165"/>
      <c r="CDL15" s="165"/>
      <c r="CDM15" s="165"/>
      <c r="CDN15" s="165"/>
      <c r="CDO15" s="165"/>
      <c r="CDP15" s="165"/>
      <c r="CDQ15" s="165"/>
      <c r="CDR15" s="165"/>
      <c r="CDS15" s="165"/>
      <c r="CDT15" s="165"/>
      <c r="CDU15" s="165"/>
      <c r="CDV15" s="165"/>
      <c r="CDW15" s="165"/>
      <c r="CDX15" s="165"/>
      <c r="CDY15" s="165"/>
      <c r="CDZ15" s="165"/>
      <c r="CEA15" s="165"/>
      <c r="CEB15" s="165"/>
      <c r="CEC15" s="165"/>
      <c r="CED15" s="165"/>
      <c r="CEE15" s="165"/>
      <c r="CEF15" s="165"/>
      <c r="CEG15" s="165"/>
      <c r="CEH15" s="165"/>
      <c r="CEI15" s="165"/>
      <c r="CEJ15" s="165"/>
      <c r="CEK15" s="165"/>
      <c r="CEL15" s="165"/>
      <c r="CEM15" s="165"/>
      <c r="CEN15" s="165"/>
      <c r="CEO15" s="165"/>
      <c r="CEP15" s="165"/>
      <c r="CEQ15" s="165"/>
      <c r="CER15" s="165"/>
      <c r="CES15" s="165"/>
      <c r="CET15" s="165"/>
      <c r="CEU15" s="165"/>
      <c r="CEV15" s="165"/>
      <c r="CEW15" s="165"/>
      <c r="CEX15" s="165"/>
      <c r="CEY15" s="165"/>
      <c r="CEZ15" s="165"/>
      <c r="CFA15" s="165"/>
      <c r="CFB15" s="165"/>
      <c r="CFC15" s="165"/>
      <c r="CFD15" s="165"/>
      <c r="CFE15" s="165"/>
      <c r="CFF15" s="165"/>
      <c r="CFG15" s="165"/>
      <c r="CFH15" s="165"/>
      <c r="CFI15" s="165"/>
      <c r="CFJ15" s="165"/>
      <c r="CFK15" s="165"/>
      <c r="CFL15" s="165"/>
      <c r="CFM15" s="165"/>
      <c r="CFN15" s="165"/>
      <c r="CFO15" s="165"/>
      <c r="CFP15" s="165"/>
      <c r="CFQ15" s="165"/>
      <c r="CFR15" s="165"/>
      <c r="CFS15" s="165"/>
      <c r="CFT15" s="165"/>
      <c r="CFU15" s="165"/>
      <c r="CFV15" s="165"/>
      <c r="CFW15" s="165"/>
      <c r="CFX15" s="165"/>
      <c r="CFY15" s="165"/>
      <c r="CFZ15" s="165"/>
      <c r="CGA15" s="165"/>
      <c r="CGB15" s="165"/>
      <c r="CGC15" s="165"/>
      <c r="CGD15" s="165"/>
      <c r="CGE15" s="165"/>
      <c r="CGF15" s="165"/>
      <c r="CGG15" s="165"/>
      <c r="CGH15" s="165"/>
      <c r="CGI15" s="165"/>
      <c r="CGJ15" s="165"/>
      <c r="CGK15" s="165"/>
      <c r="CGL15" s="165"/>
      <c r="CGM15" s="165"/>
      <c r="CGN15" s="165"/>
      <c r="CGO15" s="165"/>
      <c r="CGP15" s="165"/>
      <c r="CGQ15" s="165"/>
      <c r="CGR15" s="165"/>
      <c r="CGS15" s="165"/>
      <c r="CGT15" s="165"/>
      <c r="CGU15" s="165"/>
      <c r="CGV15" s="165"/>
      <c r="CGW15" s="165"/>
      <c r="CGX15" s="165"/>
      <c r="CGY15" s="165"/>
      <c r="CGZ15" s="165"/>
      <c r="CHA15" s="165"/>
      <c r="CHB15" s="165"/>
      <c r="CHC15" s="165"/>
      <c r="CHD15" s="165"/>
      <c r="CHE15" s="165"/>
      <c r="CHF15" s="165"/>
      <c r="CHG15" s="165"/>
      <c r="CHH15" s="165"/>
      <c r="CHI15" s="165"/>
      <c r="CHJ15" s="165"/>
      <c r="CHK15" s="165"/>
      <c r="CHL15" s="165"/>
      <c r="CHM15" s="165"/>
      <c r="CHN15" s="165"/>
      <c r="CHO15" s="165"/>
      <c r="CHP15" s="165"/>
      <c r="CHQ15" s="165"/>
      <c r="CHR15" s="165"/>
      <c r="CHS15" s="165"/>
      <c r="CHT15" s="165"/>
      <c r="CHU15" s="165"/>
      <c r="CHV15" s="165"/>
      <c r="CHW15" s="165"/>
      <c r="CHX15" s="165"/>
      <c r="CHY15" s="165"/>
      <c r="CHZ15" s="165"/>
      <c r="CIA15" s="165"/>
      <c r="CIB15" s="165"/>
      <c r="CIC15" s="165"/>
      <c r="CID15" s="165"/>
      <c r="CIE15" s="165"/>
      <c r="CIF15" s="165"/>
      <c r="CIG15" s="165"/>
      <c r="CIH15" s="165"/>
      <c r="CII15" s="165"/>
      <c r="CIJ15" s="165"/>
      <c r="CIK15" s="165"/>
      <c r="CIL15" s="165"/>
      <c r="CIM15" s="165"/>
      <c r="CIN15" s="165"/>
      <c r="CIO15" s="165"/>
      <c r="CIP15" s="165"/>
      <c r="CIQ15" s="165"/>
      <c r="CIR15" s="165"/>
      <c r="CIS15" s="165"/>
      <c r="CIT15" s="165"/>
      <c r="CIU15" s="165"/>
      <c r="CIV15" s="165"/>
      <c r="CIW15" s="165"/>
      <c r="CIX15" s="165"/>
      <c r="CIY15" s="165"/>
      <c r="CIZ15" s="165"/>
      <c r="CJA15" s="165"/>
      <c r="CJB15" s="165"/>
      <c r="CJC15" s="165"/>
      <c r="CJD15" s="165"/>
      <c r="CJE15" s="165"/>
      <c r="CJF15" s="165"/>
      <c r="CJG15" s="165"/>
      <c r="CJH15" s="165"/>
      <c r="CJI15" s="165"/>
      <c r="CJJ15" s="165"/>
      <c r="CJK15" s="165"/>
      <c r="CJL15" s="165"/>
      <c r="CJM15" s="165"/>
      <c r="CJN15" s="165"/>
      <c r="CJO15" s="165"/>
      <c r="CJP15" s="165"/>
      <c r="CJQ15" s="165"/>
      <c r="CJR15" s="165"/>
      <c r="CJS15" s="165"/>
      <c r="CJT15" s="165"/>
      <c r="CJU15" s="165"/>
      <c r="CJV15" s="165"/>
      <c r="CJW15" s="165"/>
      <c r="CJX15" s="165"/>
      <c r="CJY15" s="165"/>
      <c r="CJZ15" s="165"/>
      <c r="CKA15" s="165"/>
      <c r="CKB15" s="165"/>
      <c r="CKC15" s="165"/>
      <c r="CKD15" s="165"/>
      <c r="CKE15" s="165"/>
      <c r="CKF15" s="165"/>
      <c r="CKG15" s="165"/>
      <c r="CKH15" s="165"/>
      <c r="CKI15" s="165"/>
      <c r="CKJ15" s="165"/>
      <c r="CKK15" s="165"/>
      <c r="CKL15" s="165"/>
      <c r="CKM15" s="165"/>
      <c r="CKN15" s="165"/>
      <c r="CKO15" s="165"/>
      <c r="CKP15" s="165"/>
      <c r="CKQ15" s="165"/>
      <c r="CKR15" s="165"/>
      <c r="CKS15" s="165"/>
      <c r="CKT15" s="165"/>
      <c r="CKU15" s="165"/>
      <c r="CKV15" s="165"/>
      <c r="CKW15" s="165"/>
      <c r="CKX15" s="165"/>
      <c r="CKY15" s="165"/>
      <c r="CKZ15" s="165"/>
      <c r="CLA15" s="165"/>
      <c r="CLB15" s="165"/>
      <c r="CLC15" s="165"/>
      <c r="CLD15" s="165"/>
      <c r="CLE15" s="165"/>
      <c r="CLF15" s="165"/>
      <c r="CLG15" s="165"/>
      <c r="CLH15" s="165"/>
      <c r="CLI15" s="165"/>
      <c r="CLJ15" s="165"/>
      <c r="CLK15" s="165"/>
      <c r="CLL15" s="165"/>
      <c r="CLM15" s="165"/>
      <c r="CLN15" s="165"/>
      <c r="CLO15" s="165"/>
      <c r="CLP15" s="165"/>
      <c r="CLQ15" s="165"/>
      <c r="CLR15" s="165"/>
      <c r="CLS15" s="165"/>
      <c r="CLT15" s="165"/>
      <c r="CLU15" s="165"/>
      <c r="CLV15" s="165"/>
      <c r="CLW15" s="165"/>
      <c r="CLX15" s="165"/>
      <c r="CLY15" s="165"/>
      <c r="CLZ15" s="165"/>
      <c r="CMA15" s="165"/>
      <c r="CMB15" s="165"/>
      <c r="CMC15" s="165"/>
      <c r="CMD15" s="165"/>
      <c r="CME15" s="165"/>
      <c r="CMF15" s="165"/>
      <c r="CMG15" s="165"/>
      <c r="CMH15" s="165"/>
      <c r="CMI15" s="165"/>
      <c r="CMJ15" s="165"/>
      <c r="CMK15" s="165"/>
      <c r="CML15" s="165"/>
      <c r="CMM15" s="165"/>
      <c r="CMN15" s="165"/>
      <c r="CMO15" s="165"/>
      <c r="CMP15" s="165"/>
      <c r="CMQ15" s="165"/>
      <c r="CMR15" s="165"/>
      <c r="CMS15" s="165"/>
      <c r="CMT15" s="165"/>
      <c r="CMU15" s="165"/>
      <c r="CMV15" s="165"/>
      <c r="CMW15" s="165"/>
      <c r="CMX15" s="165"/>
      <c r="CMY15" s="165"/>
      <c r="CMZ15" s="165"/>
      <c r="CNA15" s="165"/>
      <c r="CNB15" s="165"/>
      <c r="CNC15" s="165"/>
      <c r="CND15" s="165"/>
      <c r="CNE15" s="165"/>
      <c r="CNF15" s="165"/>
      <c r="CNG15" s="165"/>
      <c r="CNH15" s="165"/>
      <c r="CNI15" s="165"/>
      <c r="CNJ15" s="165"/>
      <c r="CNK15" s="165"/>
      <c r="CNL15" s="165"/>
      <c r="CNM15" s="165"/>
      <c r="CNN15" s="165"/>
      <c r="CNO15" s="165"/>
      <c r="CNP15" s="165"/>
      <c r="CNQ15" s="165"/>
      <c r="CNR15" s="165"/>
      <c r="CNS15" s="165"/>
      <c r="CNT15" s="165"/>
      <c r="CNU15" s="165"/>
      <c r="CNV15" s="165"/>
      <c r="CNW15" s="165"/>
      <c r="CNX15" s="165"/>
      <c r="CNY15" s="165"/>
      <c r="CNZ15" s="165"/>
      <c r="COA15" s="165"/>
      <c r="COB15" s="165"/>
      <c r="COC15" s="165"/>
      <c r="COD15" s="165"/>
      <c r="COE15" s="165"/>
      <c r="COF15" s="165"/>
      <c r="COG15" s="165"/>
      <c r="COH15" s="165"/>
      <c r="COI15" s="165"/>
      <c r="COJ15" s="165"/>
      <c r="COK15" s="165"/>
      <c r="COL15" s="165"/>
      <c r="COM15" s="165"/>
      <c r="CON15" s="165"/>
      <c r="COO15" s="165"/>
      <c r="COP15" s="165"/>
      <c r="COQ15" s="165"/>
      <c r="COR15" s="165"/>
      <c r="COS15" s="165"/>
      <c r="COT15" s="165"/>
      <c r="COU15" s="165"/>
      <c r="COV15" s="165"/>
      <c r="COW15" s="165"/>
      <c r="COX15" s="165"/>
      <c r="COY15" s="165"/>
      <c r="COZ15" s="165"/>
      <c r="CPA15" s="165"/>
      <c r="CPB15" s="165"/>
      <c r="CPC15" s="165"/>
      <c r="CPD15" s="165"/>
      <c r="CPE15" s="165"/>
      <c r="CPF15" s="165"/>
      <c r="CPG15" s="165"/>
      <c r="CPH15" s="165"/>
      <c r="CPI15" s="165"/>
      <c r="CPJ15" s="165"/>
      <c r="CPK15" s="165"/>
      <c r="CPL15" s="165"/>
      <c r="CPM15" s="165"/>
      <c r="CPN15" s="165"/>
      <c r="CPO15" s="165"/>
      <c r="CPP15" s="165"/>
      <c r="CPQ15" s="165"/>
      <c r="CPR15" s="165"/>
      <c r="CPS15" s="165"/>
      <c r="CPT15" s="165"/>
      <c r="CPU15" s="165"/>
      <c r="CPV15" s="165"/>
      <c r="CPW15" s="165"/>
      <c r="CPX15" s="165"/>
      <c r="CPY15" s="165"/>
      <c r="CPZ15" s="165"/>
      <c r="CQA15" s="165"/>
      <c r="CQB15" s="165"/>
      <c r="CQC15" s="165"/>
      <c r="CQD15" s="165"/>
      <c r="CQE15" s="165"/>
      <c r="CQF15" s="165"/>
      <c r="CQG15" s="165"/>
      <c r="CQH15" s="165"/>
      <c r="CQI15" s="165"/>
      <c r="CQJ15" s="165"/>
      <c r="CQK15" s="165"/>
      <c r="CQL15" s="165"/>
      <c r="CQM15" s="165"/>
      <c r="CQN15" s="165"/>
      <c r="CQO15" s="165"/>
      <c r="CQP15" s="165"/>
      <c r="CQQ15" s="165"/>
      <c r="CQR15" s="165"/>
      <c r="CQS15" s="165"/>
      <c r="CQT15" s="165"/>
      <c r="CQU15" s="165"/>
      <c r="CQV15" s="165"/>
      <c r="CQW15" s="165"/>
      <c r="CQX15" s="165"/>
      <c r="CQY15" s="165"/>
      <c r="CQZ15" s="165"/>
      <c r="CRA15" s="165"/>
      <c r="CRB15" s="165"/>
      <c r="CRC15" s="165"/>
      <c r="CRD15" s="165"/>
      <c r="CRE15" s="165"/>
      <c r="CRF15" s="165"/>
      <c r="CRG15" s="165"/>
      <c r="CRH15" s="165"/>
      <c r="CRI15" s="165"/>
      <c r="CRJ15" s="165"/>
      <c r="CRK15" s="165"/>
      <c r="CRL15" s="165"/>
      <c r="CRM15" s="165"/>
      <c r="CRN15" s="165"/>
      <c r="CRO15" s="165"/>
      <c r="CRP15" s="165"/>
      <c r="CRQ15" s="165"/>
      <c r="CRR15" s="165"/>
      <c r="CRS15" s="165"/>
      <c r="CRT15" s="165"/>
      <c r="CRU15" s="165"/>
      <c r="CRV15" s="165"/>
      <c r="CRW15" s="165"/>
      <c r="CRX15" s="165"/>
      <c r="CRY15" s="165"/>
      <c r="CRZ15" s="165"/>
      <c r="CSA15" s="165"/>
      <c r="CSB15" s="165"/>
      <c r="CSC15" s="165"/>
      <c r="CSD15" s="165"/>
      <c r="CSE15" s="165"/>
      <c r="CSF15" s="165"/>
      <c r="CSG15" s="165"/>
      <c r="CSH15" s="165"/>
      <c r="CSI15" s="165"/>
      <c r="CSJ15" s="165"/>
      <c r="CSK15" s="165"/>
      <c r="CSL15" s="165"/>
      <c r="CSM15" s="165"/>
      <c r="CSN15" s="165"/>
      <c r="CSO15" s="165"/>
      <c r="CSP15" s="165"/>
      <c r="CSQ15" s="165"/>
      <c r="CSR15" s="165"/>
      <c r="CSS15" s="165"/>
      <c r="CST15" s="165"/>
      <c r="CSU15" s="165"/>
      <c r="CSV15" s="165"/>
      <c r="CSW15" s="165"/>
      <c r="CSX15" s="165"/>
      <c r="CSY15" s="165"/>
      <c r="CSZ15" s="165"/>
      <c r="CTA15" s="165"/>
      <c r="CTB15" s="165"/>
      <c r="CTC15" s="165"/>
      <c r="CTD15" s="165"/>
      <c r="CTE15" s="165"/>
      <c r="CTF15" s="165"/>
      <c r="CTG15" s="165"/>
      <c r="CTH15" s="165"/>
      <c r="CTI15" s="165"/>
      <c r="CTJ15" s="165"/>
      <c r="CTK15" s="165"/>
      <c r="CTL15" s="165"/>
      <c r="CTM15" s="165"/>
      <c r="CTN15" s="165"/>
      <c r="CTO15" s="165"/>
      <c r="CTP15" s="165"/>
      <c r="CTQ15" s="165"/>
      <c r="CTR15" s="165"/>
      <c r="CTS15" s="165"/>
      <c r="CTT15" s="165"/>
      <c r="CTU15" s="165"/>
      <c r="CTV15" s="165"/>
      <c r="CTW15" s="165"/>
      <c r="CTX15" s="165"/>
      <c r="CTY15" s="165"/>
      <c r="CTZ15" s="165"/>
      <c r="CUA15" s="165"/>
      <c r="CUB15" s="165"/>
      <c r="CUC15" s="165"/>
      <c r="CUD15" s="165"/>
      <c r="CUE15" s="165"/>
      <c r="CUF15" s="165"/>
      <c r="CUG15" s="165"/>
      <c r="CUH15" s="165"/>
      <c r="CUI15" s="165"/>
      <c r="CUJ15" s="165"/>
      <c r="CUK15" s="165"/>
      <c r="CUL15" s="165"/>
      <c r="CUM15" s="165"/>
      <c r="CUN15" s="165"/>
      <c r="CUO15" s="165"/>
      <c r="CUP15" s="165"/>
      <c r="CUQ15" s="165"/>
      <c r="CUR15" s="165"/>
      <c r="CUS15" s="165"/>
      <c r="CUT15" s="165"/>
      <c r="CUU15" s="165"/>
      <c r="CUV15" s="165"/>
      <c r="CUW15" s="165"/>
      <c r="CUX15" s="165"/>
      <c r="CUY15" s="165"/>
      <c r="CUZ15" s="165"/>
      <c r="CVA15" s="165"/>
      <c r="CVB15" s="165"/>
      <c r="CVC15" s="165"/>
      <c r="CVD15" s="165"/>
      <c r="CVE15" s="165"/>
      <c r="CVF15" s="165"/>
      <c r="CVG15" s="165"/>
      <c r="CVH15" s="165"/>
      <c r="CVI15" s="165"/>
      <c r="CVJ15" s="165"/>
      <c r="CVK15" s="165"/>
      <c r="CVL15" s="165"/>
      <c r="CVM15" s="165"/>
      <c r="CVN15" s="165"/>
      <c r="CVO15" s="165"/>
      <c r="CVP15" s="165"/>
      <c r="CVQ15" s="165"/>
      <c r="CVR15" s="165"/>
      <c r="CVS15" s="165"/>
      <c r="CVT15" s="165"/>
      <c r="CVU15" s="165"/>
      <c r="CVV15" s="165"/>
      <c r="CVW15" s="165"/>
      <c r="CVX15" s="165"/>
      <c r="CVY15" s="165"/>
      <c r="CVZ15" s="165"/>
      <c r="CWA15" s="165"/>
      <c r="CWB15" s="165"/>
      <c r="CWC15" s="165"/>
      <c r="CWD15" s="165"/>
      <c r="CWE15" s="165"/>
      <c r="CWF15" s="165"/>
      <c r="CWG15" s="165"/>
      <c r="CWH15" s="165"/>
      <c r="CWI15" s="165"/>
      <c r="CWJ15" s="165"/>
      <c r="CWK15" s="165"/>
      <c r="CWL15" s="165"/>
      <c r="CWM15" s="165"/>
      <c r="CWN15" s="165"/>
      <c r="CWO15" s="165"/>
      <c r="CWP15" s="165"/>
      <c r="CWQ15" s="165"/>
      <c r="CWR15" s="165"/>
      <c r="CWS15" s="165"/>
      <c r="CWT15" s="165"/>
      <c r="CWU15" s="165"/>
      <c r="CWV15" s="165"/>
      <c r="CWW15" s="165"/>
      <c r="CWX15" s="165"/>
      <c r="CWY15" s="165"/>
      <c r="CWZ15" s="165"/>
      <c r="CXA15" s="165"/>
      <c r="CXB15" s="165"/>
      <c r="CXC15" s="165"/>
      <c r="CXD15" s="165"/>
      <c r="CXE15" s="165"/>
      <c r="CXF15" s="165"/>
      <c r="CXG15" s="165"/>
      <c r="CXH15" s="165"/>
      <c r="CXI15" s="165"/>
      <c r="CXJ15" s="165"/>
      <c r="CXK15" s="165"/>
      <c r="CXL15" s="165"/>
      <c r="CXM15" s="165"/>
      <c r="CXN15" s="165"/>
      <c r="CXO15" s="165"/>
      <c r="CXP15" s="165"/>
      <c r="CXQ15" s="165"/>
      <c r="CXR15" s="165"/>
      <c r="CXS15" s="165"/>
      <c r="CXT15" s="165"/>
      <c r="CXU15" s="165"/>
      <c r="CXV15" s="165"/>
      <c r="CXW15" s="165"/>
      <c r="CXX15" s="165"/>
      <c r="CXY15" s="165"/>
      <c r="CXZ15" s="165"/>
      <c r="CYA15" s="165"/>
      <c r="CYB15" s="165"/>
      <c r="CYC15" s="165"/>
      <c r="CYD15" s="165"/>
      <c r="CYE15" s="165"/>
      <c r="CYF15" s="165"/>
      <c r="CYG15" s="165"/>
      <c r="CYH15" s="165"/>
      <c r="CYI15" s="165"/>
      <c r="CYJ15" s="165"/>
      <c r="CYK15" s="165"/>
      <c r="CYL15" s="165"/>
      <c r="CYM15" s="165"/>
      <c r="CYN15" s="165"/>
      <c r="CYO15" s="165"/>
      <c r="CYP15" s="165"/>
      <c r="CYQ15" s="165"/>
      <c r="CYR15" s="165"/>
      <c r="CYS15" s="165"/>
      <c r="CYT15" s="165"/>
      <c r="CYU15" s="165"/>
      <c r="CYV15" s="165"/>
      <c r="CYW15" s="165"/>
      <c r="CYX15" s="165"/>
      <c r="CYY15" s="165"/>
      <c r="CYZ15" s="165"/>
      <c r="CZA15" s="165"/>
      <c r="CZB15" s="165"/>
      <c r="CZC15" s="165"/>
      <c r="CZD15" s="165"/>
      <c r="CZE15" s="165"/>
      <c r="CZF15" s="165"/>
      <c r="CZG15" s="165"/>
      <c r="CZH15" s="165"/>
      <c r="CZI15" s="165"/>
      <c r="CZJ15" s="165"/>
      <c r="CZK15" s="165"/>
      <c r="CZL15" s="165"/>
      <c r="CZM15" s="165"/>
      <c r="CZN15" s="165"/>
      <c r="CZO15" s="165"/>
      <c r="CZP15" s="165"/>
      <c r="CZQ15" s="165"/>
      <c r="CZR15" s="165"/>
      <c r="CZS15" s="165"/>
      <c r="CZT15" s="165"/>
      <c r="CZU15" s="165"/>
      <c r="CZV15" s="165"/>
      <c r="CZW15" s="165"/>
      <c r="CZX15" s="165"/>
      <c r="CZY15" s="165"/>
      <c r="CZZ15" s="165"/>
      <c r="DAA15" s="165"/>
      <c r="DAB15" s="165"/>
      <c r="DAC15" s="165"/>
      <c r="DAD15" s="165"/>
      <c r="DAE15" s="165"/>
      <c r="DAF15" s="165"/>
      <c r="DAG15" s="165"/>
      <c r="DAH15" s="165"/>
      <c r="DAI15" s="165"/>
      <c r="DAJ15" s="165"/>
      <c r="DAK15" s="165"/>
      <c r="DAL15" s="165"/>
      <c r="DAM15" s="165"/>
      <c r="DAN15" s="165"/>
      <c r="DAO15" s="165"/>
      <c r="DAP15" s="165"/>
      <c r="DAQ15" s="165"/>
      <c r="DAR15" s="165"/>
      <c r="DAS15" s="165"/>
      <c r="DAT15" s="165"/>
      <c r="DAU15" s="165"/>
      <c r="DAV15" s="165"/>
      <c r="DAW15" s="165"/>
      <c r="DAX15" s="165"/>
      <c r="DAY15" s="165"/>
      <c r="DAZ15" s="165"/>
      <c r="DBA15" s="165"/>
      <c r="DBB15" s="165"/>
      <c r="DBC15" s="165"/>
      <c r="DBD15" s="165"/>
      <c r="DBE15" s="165"/>
      <c r="DBF15" s="165"/>
      <c r="DBG15" s="165"/>
      <c r="DBH15" s="165"/>
      <c r="DBI15" s="165"/>
      <c r="DBJ15" s="165"/>
      <c r="DBK15" s="165"/>
      <c r="DBL15" s="165"/>
      <c r="DBM15" s="165"/>
      <c r="DBN15" s="165"/>
      <c r="DBO15" s="165"/>
      <c r="DBP15" s="165"/>
      <c r="DBQ15" s="165"/>
      <c r="DBR15" s="165"/>
      <c r="DBS15" s="165"/>
      <c r="DBT15" s="165"/>
      <c r="DBU15" s="165"/>
      <c r="DBV15" s="165"/>
      <c r="DBW15" s="165"/>
      <c r="DBX15" s="165"/>
      <c r="DBY15" s="165"/>
      <c r="DBZ15" s="165"/>
      <c r="DCA15" s="165"/>
      <c r="DCB15" s="165"/>
      <c r="DCC15" s="165"/>
      <c r="DCD15" s="165"/>
      <c r="DCE15" s="165"/>
      <c r="DCF15" s="165"/>
      <c r="DCG15" s="165"/>
      <c r="DCH15" s="165"/>
      <c r="DCI15" s="165"/>
      <c r="DCJ15" s="165"/>
      <c r="DCK15" s="165"/>
      <c r="DCL15" s="165"/>
      <c r="DCM15" s="165"/>
      <c r="DCN15" s="165"/>
      <c r="DCO15" s="165"/>
      <c r="DCP15" s="165"/>
      <c r="DCQ15" s="165"/>
      <c r="DCR15" s="165"/>
      <c r="DCS15" s="165"/>
      <c r="DCT15" s="165"/>
      <c r="DCU15" s="165"/>
      <c r="DCV15" s="165"/>
      <c r="DCW15" s="165"/>
      <c r="DCX15" s="165"/>
      <c r="DCY15" s="165"/>
      <c r="DCZ15" s="165"/>
      <c r="DDA15" s="165"/>
      <c r="DDB15" s="165"/>
      <c r="DDC15" s="165"/>
      <c r="DDD15" s="165"/>
      <c r="DDE15" s="165"/>
      <c r="DDF15" s="165"/>
      <c r="DDG15" s="165"/>
      <c r="DDH15" s="165"/>
      <c r="DDI15" s="165"/>
      <c r="DDJ15" s="165"/>
      <c r="DDK15" s="165"/>
      <c r="DDL15" s="165"/>
      <c r="DDM15" s="165"/>
      <c r="DDN15" s="165"/>
      <c r="DDO15" s="165"/>
      <c r="DDP15" s="165"/>
      <c r="DDQ15" s="165"/>
      <c r="DDR15" s="165"/>
      <c r="DDS15" s="165"/>
      <c r="DDT15" s="165"/>
      <c r="DDU15" s="165"/>
      <c r="DDV15" s="165"/>
      <c r="DDW15" s="165"/>
      <c r="DDX15" s="165"/>
      <c r="DDY15" s="165"/>
      <c r="DDZ15" s="165"/>
      <c r="DEA15" s="165"/>
      <c r="DEB15" s="165"/>
      <c r="DEC15" s="165"/>
      <c r="DED15" s="165"/>
      <c r="DEE15" s="165"/>
      <c r="DEF15" s="165"/>
      <c r="DEG15" s="165"/>
      <c r="DEH15" s="165"/>
      <c r="DEI15" s="165"/>
      <c r="DEJ15" s="165"/>
      <c r="DEK15" s="165"/>
      <c r="DEL15" s="165"/>
      <c r="DEM15" s="165"/>
      <c r="DEN15" s="165"/>
      <c r="DEO15" s="165"/>
      <c r="DEP15" s="165"/>
      <c r="DEQ15" s="165"/>
      <c r="DER15" s="165"/>
      <c r="DES15" s="165"/>
      <c r="DET15" s="165"/>
      <c r="DEU15" s="165"/>
      <c r="DEV15" s="165"/>
      <c r="DEW15" s="165"/>
      <c r="DEX15" s="165"/>
      <c r="DEY15" s="165"/>
      <c r="DEZ15" s="165"/>
      <c r="DFA15" s="165"/>
      <c r="DFB15" s="165"/>
      <c r="DFC15" s="165"/>
      <c r="DFD15" s="165"/>
      <c r="DFE15" s="165"/>
      <c r="DFF15" s="165"/>
      <c r="DFG15" s="165"/>
      <c r="DFH15" s="165"/>
      <c r="DFI15" s="165"/>
      <c r="DFJ15" s="165"/>
      <c r="DFK15" s="165"/>
      <c r="DFL15" s="165"/>
      <c r="DFM15" s="165"/>
      <c r="DFN15" s="165"/>
      <c r="DFO15" s="165"/>
      <c r="DFP15" s="165"/>
      <c r="DFQ15" s="165"/>
      <c r="DFR15" s="165"/>
      <c r="DFS15" s="165"/>
      <c r="DFT15" s="165"/>
      <c r="DFU15" s="165"/>
      <c r="DFV15" s="165"/>
      <c r="DFW15" s="165"/>
      <c r="DFX15" s="165"/>
      <c r="DFY15" s="165"/>
      <c r="DFZ15" s="165"/>
      <c r="DGA15" s="165"/>
      <c r="DGB15" s="165"/>
      <c r="DGC15" s="165"/>
      <c r="DGD15" s="165"/>
      <c r="DGE15" s="165"/>
      <c r="DGF15" s="165"/>
      <c r="DGG15" s="165"/>
      <c r="DGH15" s="165"/>
      <c r="DGI15" s="165"/>
      <c r="DGJ15" s="165"/>
      <c r="DGK15" s="165"/>
      <c r="DGL15" s="165"/>
      <c r="DGM15" s="165"/>
      <c r="DGN15" s="165"/>
      <c r="DGO15" s="165"/>
      <c r="DGP15" s="165"/>
      <c r="DGQ15" s="165"/>
      <c r="DGR15" s="165"/>
      <c r="DGS15" s="165"/>
      <c r="DGT15" s="165"/>
      <c r="DGU15" s="165"/>
      <c r="DGV15" s="165"/>
      <c r="DGW15" s="165"/>
      <c r="DGX15" s="165"/>
      <c r="DGY15" s="165"/>
      <c r="DGZ15" s="165"/>
      <c r="DHA15" s="165"/>
      <c r="DHB15" s="165"/>
      <c r="DHC15" s="165"/>
      <c r="DHD15" s="165"/>
      <c r="DHE15" s="165"/>
      <c r="DHF15" s="165"/>
      <c r="DHG15" s="165"/>
      <c r="DHH15" s="165"/>
      <c r="DHI15" s="165"/>
      <c r="DHJ15" s="165"/>
      <c r="DHK15" s="165"/>
      <c r="DHL15" s="165"/>
      <c r="DHM15" s="165"/>
      <c r="DHN15" s="165"/>
      <c r="DHO15" s="165"/>
      <c r="DHP15" s="165"/>
      <c r="DHQ15" s="165"/>
      <c r="DHR15" s="165"/>
      <c r="DHS15" s="165"/>
      <c r="DHT15" s="165"/>
      <c r="DHU15" s="165"/>
      <c r="DHV15" s="165"/>
      <c r="DHW15" s="165"/>
      <c r="DHX15" s="165"/>
      <c r="DHY15" s="165"/>
      <c r="DHZ15" s="165"/>
      <c r="DIA15" s="165"/>
      <c r="DIB15" s="165"/>
      <c r="DIC15" s="165"/>
      <c r="DID15" s="165"/>
      <c r="DIE15" s="165"/>
      <c r="DIF15" s="165"/>
      <c r="DIG15" s="165"/>
      <c r="DIH15" s="165"/>
      <c r="DII15" s="165"/>
      <c r="DIJ15" s="165"/>
      <c r="DIK15" s="165"/>
      <c r="DIL15" s="165"/>
      <c r="DIM15" s="165"/>
      <c r="DIN15" s="165"/>
      <c r="DIO15" s="165"/>
      <c r="DIP15" s="165"/>
      <c r="DIQ15" s="165"/>
      <c r="DIR15" s="165"/>
      <c r="DIS15" s="165"/>
      <c r="DIT15" s="165"/>
      <c r="DIU15" s="165"/>
      <c r="DIV15" s="165"/>
      <c r="DIW15" s="165"/>
      <c r="DIX15" s="165"/>
      <c r="DIY15" s="165"/>
      <c r="DIZ15" s="165"/>
      <c r="DJA15" s="165"/>
      <c r="DJB15" s="165"/>
      <c r="DJC15" s="165"/>
      <c r="DJD15" s="165"/>
      <c r="DJE15" s="165"/>
      <c r="DJF15" s="165"/>
      <c r="DJG15" s="165"/>
      <c r="DJH15" s="165"/>
      <c r="DJI15" s="165"/>
      <c r="DJJ15" s="165"/>
      <c r="DJK15" s="165"/>
      <c r="DJL15" s="165"/>
      <c r="DJM15" s="165"/>
      <c r="DJN15" s="165"/>
      <c r="DJO15" s="165"/>
      <c r="DJP15" s="165"/>
      <c r="DJQ15" s="165"/>
      <c r="DJR15" s="165"/>
      <c r="DJS15" s="165"/>
      <c r="DJT15" s="165"/>
      <c r="DJU15" s="165"/>
      <c r="DJV15" s="165"/>
      <c r="DJW15" s="165"/>
      <c r="DJX15" s="165"/>
      <c r="DJY15" s="165"/>
      <c r="DJZ15" s="165"/>
      <c r="DKA15" s="165"/>
      <c r="DKB15" s="165"/>
      <c r="DKC15" s="165"/>
      <c r="DKD15" s="165"/>
      <c r="DKE15" s="165"/>
      <c r="DKF15" s="165"/>
      <c r="DKG15" s="165"/>
      <c r="DKH15" s="165"/>
      <c r="DKI15" s="165"/>
      <c r="DKJ15" s="165"/>
      <c r="DKK15" s="165"/>
      <c r="DKL15" s="165"/>
      <c r="DKM15" s="165"/>
      <c r="DKN15" s="165"/>
      <c r="DKO15" s="165"/>
      <c r="DKP15" s="165"/>
      <c r="DKQ15" s="165"/>
      <c r="DKR15" s="165"/>
      <c r="DKS15" s="165"/>
      <c r="DKT15" s="165"/>
      <c r="DKU15" s="165"/>
      <c r="DKV15" s="165"/>
      <c r="DKW15" s="165"/>
      <c r="DKX15" s="165"/>
      <c r="DKY15" s="165"/>
      <c r="DKZ15" s="165"/>
      <c r="DLA15" s="165"/>
      <c r="DLB15" s="165"/>
      <c r="DLC15" s="165"/>
      <c r="DLD15" s="165"/>
      <c r="DLE15" s="165"/>
      <c r="DLF15" s="165"/>
      <c r="DLG15" s="165"/>
      <c r="DLH15" s="165"/>
      <c r="DLI15" s="165"/>
      <c r="DLJ15" s="165"/>
      <c r="DLK15" s="165"/>
      <c r="DLL15" s="165"/>
      <c r="DLM15" s="165"/>
      <c r="DLN15" s="165"/>
      <c r="DLO15" s="165"/>
      <c r="DLP15" s="165"/>
      <c r="DLQ15" s="165"/>
      <c r="DLR15" s="165"/>
      <c r="DLS15" s="165"/>
      <c r="DLT15" s="165"/>
      <c r="DLU15" s="165"/>
      <c r="DLV15" s="165"/>
      <c r="DLW15" s="165"/>
      <c r="DLX15" s="165"/>
      <c r="DLY15" s="165"/>
      <c r="DLZ15" s="165"/>
      <c r="DMA15" s="165"/>
      <c r="DMB15" s="165"/>
      <c r="DMC15" s="165"/>
      <c r="DMD15" s="165"/>
      <c r="DME15" s="165"/>
      <c r="DMF15" s="165"/>
      <c r="DMG15" s="165"/>
      <c r="DMH15" s="165"/>
      <c r="DMI15" s="165"/>
      <c r="DMJ15" s="165"/>
      <c r="DMK15" s="165"/>
      <c r="DML15" s="165"/>
      <c r="DMM15" s="165"/>
      <c r="DMN15" s="165"/>
      <c r="DMO15" s="165"/>
      <c r="DMP15" s="165"/>
      <c r="DMQ15" s="165"/>
      <c r="DMR15" s="165"/>
      <c r="DMS15" s="165"/>
      <c r="DMT15" s="165"/>
      <c r="DMU15" s="165"/>
      <c r="DMV15" s="165"/>
      <c r="DMW15" s="165"/>
      <c r="DMX15" s="165"/>
      <c r="DMY15" s="165"/>
      <c r="DMZ15" s="165"/>
      <c r="DNA15" s="165"/>
      <c r="DNB15" s="165"/>
      <c r="DNC15" s="165"/>
      <c r="DND15" s="165"/>
      <c r="DNE15" s="165"/>
      <c r="DNF15" s="165"/>
      <c r="DNG15" s="165"/>
      <c r="DNH15" s="165"/>
      <c r="DNI15" s="165"/>
      <c r="DNJ15" s="165"/>
      <c r="DNK15" s="165"/>
      <c r="DNL15" s="165"/>
      <c r="DNM15" s="165"/>
      <c r="DNN15" s="165"/>
      <c r="DNO15" s="165"/>
      <c r="DNP15" s="165"/>
      <c r="DNQ15" s="165"/>
      <c r="DNR15" s="165"/>
      <c r="DNS15" s="165"/>
      <c r="DNT15" s="165"/>
      <c r="DNU15" s="165"/>
      <c r="DNV15" s="165"/>
      <c r="DNW15" s="165"/>
      <c r="DNX15" s="165"/>
      <c r="DNY15" s="165"/>
      <c r="DNZ15" s="165"/>
      <c r="DOA15" s="165"/>
      <c r="DOB15" s="165"/>
      <c r="DOC15" s="165"/>
      <c r="DOD15" s="165"/>
      <c r="DOE15" s="165"/>
      <c r="DOF15" s="165"/>
      <c r="DOG15" s="165"/>
      <c r="DOH15" s="165"/>
      <c r="DOI15" s="165"/>
      <c r="DOJ15" s="165"/>
      <c r="DOK15" s="165"/>
      <c r="DOL15" s="165"/>
      <c r="DOM15" s="165"/>
      <c r="DON15" s="165"/>
      <c r="DOO15" s="165"/>
      <c r="DOP15" s="165"/>
      <c r="DOQ15" s="165"/>
      <c r="DOR15" s="165"/>
      <c r="DOS15" s="165"/>
      <c r="DOT15" s="165"/>
      <c r="DOU15" s="165"/>
      <c r="DOV15" s="165"/>
      <c r="DOW15" s="165"/>
      <c r="DOX15" s="165"/>
      <c r="DOY15" s="165"/>
      <c r="DOZ15" s="165"/>
      <c r="DPA15" s="165"/>
      <c r="DPB15" s="165"/>
      <c r="DPC15" s="165"/>
      <c r="DPD15" s="165"/>
      <c r="DPE15" s="165"/>
      <c r="DPF15" s="165"/>
      <c r="DPG15" s="165"/>
      <c r="DPH15" s="165"/>
      <c r="DPI15" s="165"/>
      <c r="DPJ15" s="165"/>
      <c r="DPK15" s="165"/>
      <c r="DPL15" s="165"/>
      <c r="DPM15" s="165"/>
      <c r="DPN15" s="165"/>
      <c r="DPO15" s="165"/>
      <c r="DPP15" s="165"/>
      <c r="DPQ15" s="165"/>
      <c r="DPR15" s="165"/>
      <c r="DPS15" s="165"/>
      <c r="DPT15" s="165"/>
      <c r="DPU15" s="165"/>
      <c r="DPV15" s="165"/>
      <c r="DPW15" s="165"/>
      <c r="DPX15" s="165"/>
      <c r="DPY15" s="165"/>
      <c r="DPZ15" s="165"/>
      <c r="DQA15" s="165"/>
      <c r="DQB15" s="165"/>
      <c r="DQC15" s="165"/>
      <c r="DQD15" s="165"/>
      <c r="DQE15" s="165"/>
      <c r="DQF15" s="165"/>
      <c r="DQG15" s="165"/>
      <c r="DQH15" s="165"/>
      <c r="DQI15" s="165"/>
      <c r="DQJ15" s="165"/>
      <c r="DQK15" s="165"/>
      <c r="DQL15" s="165"/>
      <c r="DQM15" s="165"/>
      <c r="DQN15" s="165"/>
      <c r="DQO15" s="165"/>
      <c r="DQP15" s="165"/>
      <c r="DQQ15" s="165"/>
      <c r="DQR15" s="165"/>
      <c r="DQS15" s="165"/>
      <c r="DQT15" s="165"/>
      <c r="DQU15" s="165"/>
      <c r="DQV15" s="165"/>
      <c r="DQW15" s="165"/>
      <c r="DQX15" s="165"/>
      <c r="DQY15" s="165"/>
      <c r="DQZ15" s="165"/>
      <c r="DRA15" s="165"/>
      <c r="DRB15" s="165"/>
      <c r="DRC15" s="165"/>
      <c r="DRD15" s="165"/>
      <c r="DRE15" s="165"/>
      <c r="DRF15" s="165"/>
      <c r="DRG15" s="165"/>
      <c r="DRH15" s="165"/>
      <c r="DRI15" s="165"/>
      <c r="DRJ15" s="165"/>
      <c r="DRK15" s="165"/>
      <c r="DRL15" s="165"/>
      <c r="DRM15" s="165"/>
      <c r="DRN15" s="165"/>
      <c r="DRO15" s="165"/>
      <c r="DRP15" s="165"/>
      <c r="DRQ15" s="165"/>
      <c r="DRR15" s="165"/>
      <c r="DRS15" s="165"/>
      <c r="DRT15" s="165"/>
      <c r="DRU15" s="165"/>
      <c r="DRV15" s="165"/>
      <c r="DRW15" s="165"/>
      <c r="DRX15" s="165"/>
      <c r="DRY15" s="165"/>
      <c r="DRZ15" s="165"/>
      <c r="DSA15" s="165"/>
      <c r="DSB15" s="165"/>
      <c r="DSC15" s="165"/>
      <c r="DSD15" s="165"/>
      <c r="DSE15" s="165"/>
      <c r="DSF15" s="165"/>
      <c r="DSG15" s="165"/>
      <c r="DSH15" s="165"/>
      <c r="DSI15" s="165"/>
      <c r="DSJ15" s="165"/>
      <c r="DSK15" s="165"/>
      <c r="DSL15" s="165"/>
      <c r="DSM15" s="165"/>
      <c r="DSN15" s="165"/>
      <c r="DSO15" s="165"/>
      <c r="DSP15" s="165"/>
      <c r="DSQ15" s="165"/>
      <c r="DSR15" s="165"/>
      <c r="DSS15" s="165"/>
      <c r="DST15" s="165"/>
      <c r="DSU15" s="165"/>
      <c r="DSV15" s="165"/>
      <c r="DSW15" s="165"/>
      <c r="DSX15" s="165"/>
      <c r="DSY15" s="165"/>
      <c r="DSZ15" s="165"/>
      <c r="DTA15" s="165"/>
      <c r="DTB15" s="165"/>
      <c r="DTC15" s="165"/>
      <c r="DTD15" s="165"/>
      <c r="DTE15" s="165"/>
      <c r="DTF15" s="165"/>
      <c r="DTG15" s="165"/>
      <c r="DTH15" s="165"/>
      <c r="DTI15" s="165"/>
      <c r="DTJ15" s="165"/>
      <c r="DTK15" s="165"/>
      <c r="DTL15" s="165"/>
      <c r="DTM15" s="165"/>
      <c r="DTN15" s="165"/>
      <c r="DTO15" s="165"/>
      <c r="DTP15" s="165"/>
      <c r="DTQ15" s="165"/>
      <c r="DTR15" s="165"/>
      <c r="DTS15" s="165"/>
      <c r="DTT15" s="165"/>
      <c r="DTU15" s="165"/>
      <c r="DTV15" s="165"/>
      <c r="DTW15" s="165"/>
      <c r="DTX15" s="165"/>
      <c r="DTY15" s="165"/>
      <c r="DTZ15" s="165"/>
      <c r="DUA15" s="165"/>
      <c r="DUB15" s="165"/>
      <c r="DUC15" s="165"/>
      <c r="DUD15" s="165"/>
      <c r="DUE15" s="165"/>
      <c r="DUF15" s="165"/>
      <c r="DUG15" s="165"/>
      <c r="DUH15" s="165"/>
      <c r="DUI15" s="165"/>
      <c r="DUJ15" s="165"/>
      <c r="DUK15" s="165"/>
      <c r="DUL15" s="165"/>
      <c r="DUM15" s="165"/>
      <c r="DUN15" s="165"/>
      <c r="DUO15" s="165"/>
      <c r="DUP15" s="165"/>
      <c r="DUQ15" s="165"/>
      <c r="DUR15" s="165"/>
      <c r="DUS15" s="165"/>
      <c r="DUT15" s="165"/>
      <c r="DUU15" s="165"/>
      <c r="DUV15" s="165"/>
      <c r="DUW15" s="165"/>
      <c r="DUX15" s="165"/>
      <c r="DUY15" s="165"/>
      <c r="DUZ15" s="165"/>
      <c r="DVA15" s="165"/>
      <c r="DVB15" s="165"/>
      <c r="DVC15" s="165"/>
      <c r="DVD15" s="165"/>
      <c r="DVE15" s="165"/>
      <c r="DVF15" s="165"/>
      <c r="DVG15" s="165"/>
      <c r="DVH15" s="165"/>
      <c r="DVI15" s="165"/>
      <c r="DVJ15" s="165"/>
      <c r="DVK15" s="165"/>
      <c r="DVL15" s="165"/>
      <c r="DVM15" s="165"/>
      <c r="DVN15" s="165"/>
      <c r="DVO15" s="165"/>
      <c r="DVP15" s="165"/>
      <c r="DVQ15" s="165"/>
      <c r="DVR15" s="165"/>
      <c r="DVS15" s="165"/>
      <c r="DVT15" s="165"/>
      <c r="DVU15" s="165"/>
      <c r="DVV15" s="165"/>
      <c r="DVW15" s="165"/>
      <c r="DVX15" s="165"/>
      <c r="DVY15" s="165"/>
      <c r="DVZ15" s="165"/>
      <c r="DWA15" s="165"/>
      <c r="DWB15" s="165"/>
      <c r="DWC15" s="165"/>
      <c r="DWD15" s="165"/>
      <c r="DWE15" s="165"/>
      <c r="DWF15" s="165"/>
      <c r="DWG15" s="165"/>
      <c r="DWH15" s="165"/>
      <c r="DWI15" s="165"/>
      <c r="DWJ15" s="165"/>
      <c r="DWK15" s="165"/>
      <c r="DWL15" s="165"/>
      <c r="DWM15" s="165"/>
      <c r="DWN15" s="165"/>
      <c r="DWO15" s="165"/>
      <c r="DWP15" s="165"/>
      <c r="DWQ15" s="165"/>
      <c r="DWR15" s="165"/>
      <c r="DWS15" s="165"/>
      <c r="DWT15" s="165"/>
      <c r="DWU15" s="165"/>
      <c r="DWV15" s="165"/>
      <c r="DWW15" s="165"/>
      <c r="DWX15" s="165"/>
      <c r="DWY15" s="165"/>
      <c r="DWZ15" s="165"/>
      <c r="DXA15" s="165"/>
      <c r="DXB15" s="165"/>
      <c r="DXC15" s="165"/>
      <c r="DXD15" s="165"/>
      <c r="DXE15" s="165"/>
      <c r="DXF15" s="165"/>
      <c r="DXG15" s="165"/>
      <c r="DXH15" s="165"/>
      <c r="DXI15" s="165"/>
      <c r="DXJ15" s="165"/>
      <c r="DXK15" s="165"/>
      <c r="DXL15" s="165"/>
      <c r="DXM15" s="165"/>
      <c r="DXN15" s="165"/>
      <c r="DXO15" s="165"/>
      <c r="DXP15" s="165"/>
      <c r="DXQ15" s="165"/>
      <c r="DXR15" s="165"/>
      <c r="DXS15" s="165"/>
      <c r="DXT15" s="165"/>
      <c r="DXU15" s="165"/>
      <c r="DXV15" s="165"/>
      <c r="DXW15" s="165"/>
      <c r="DXX15" s="165"/>
      <c r="DXY15" s="165"/>
      <c r="DXZ15" s="165"/>
      <c r="DYA15" s="165"/>
      <c r="DYB15" s="165"/>
      <c r="DYC15" s="165"/>
      <c r="DYD15" s="165"/>
      <c r="DYE15" s="165"/>
      <c r="DYF15" s="165"/>
      <c r="DYG15" s="165"/>
      <c r="DYH15" s="165"/>
      <c r="DYI15" s="165"/>
      <c r="DYJ15" s="165"/>
      <c r="DYK15" s="165"/>
      <c r="DYL15" s="165"/>
      <c r="DYM15" s="165"/>
      <c r="DYN15" s="165"/>
      <c r="DYO15" s="165"/>
      <c r="DYP15" s="165"/>
      <c r="DYQ15" s="165"/>
      <c r="DYR15" s="165"/>
      <c r="DYS15" s="165"/>
      <c r="DYT15" s="165"/>
      <c r="DYU15" s="165"/>
      <c r="DYV15" s="165"/>
      <c r="DYW15" s="165"/>
      <c r="DYX15" s="165"/>
      <c r="DYY15" s="165"/>
      <c r="DYZ15" s="165"/>
      <c r="DZA15" s="165"/>
      <c r="DZB15" s="165"/>
      <c r="DZC15" s="165"/>
      <c r="DZD15" s="165"/>
      <c r="DZE15" s="165"/>
      <c r="DZF15" s="165"/>
      <c r="DZG15" s="165"/>
      <c r="DZH15" s="165"/>
      <c r="DZI15" s="165"/>
      <c r="DZJ15" s="165"/>
      <c r="DZK15" s="165"/>
      <c r="DZL15" s="165"/>
      <c r="DZM15" s="165"/>
      <c r="DZN15" s="165"/>
      <c r="DZO15" s="165"/>
      <c r="DZP15" s="165"/>
      <c r="DZQ15" s="165"/>
      <c r="DZR15" s="165"/>
      <c r="DZS15" s="165"/>
      <c r="DZT15" s="165"/>
      <c r="DZU15" s="165"/>
      <c r="DZV15" s="165"/>
      <c r="DZW15" s="165"/>
      <c r="DZX15" s="165"/>
      <c r="DZY15" s="165"/>
      <c r="DZZ15" s="165"/>
      <c r="EAA15" s="165"/>
      <c r="EAB15" s="165"/>
      <c r="EAC15" s="165"/>
      <c r="EAD15" s="165"/>
      <c r="EAE15" s="165"/>
      <c r="EAF15" s="165"/>
      <c r="EAG15" s="165"/>
      <c r="EAH15" s="165"/>
      <c r="EAI15" s="165"/>
      <c r="EAJ15" s="165"/>
      <c r="EAK15" s="165"/>
      <c r="EAL15" s="165"/>
      <c r="EAM15" s="165"/>
      <c r="EAN15" s="165"/>
      <c r="EAO15" s="165"/>
      <c r="EAP15" s="165"/>
      <c r="EAQ15" s="165"/>
      <c r="EAR15" s="165"/>
      <c r="EAS15" s="165"/>
      <c r="EAT15" s="165"/>
      <c r="EAU15" s="165"/>
      <c r="EAV15" s="165"/>
      <c r="EAW15" s="165"/>
      <c r="EAX15" s="165"/>
      <c r="EAY15" s="165"/>
      <c r="EAZ15" s="165"/>
      <c r="EBA15" s="165"/>
      <c r="EBB15" s="165"/>
      <c r="EBC15" s="165"/>
      <c r="EBD15" s="165"/>
      <c r="EBE15" s="165"/>
      <c r="EBF15" s="165"/>
      <c r="EBG15" s="165"/>
      <c r="EBH15" s="165"/>
      <c r="EBI15" s="165"/>
      <c r="EBJ15" s="165"/>
      <c r="EBK15" s="165"/>
      <c r="EBL15" s="165"/>
      <c r="EBM15" s="165"/>
      <c r="EBN15" s="165"/>
      <c r="EBO15" s="165"/>
      <c r="EBP15" s="165"/>
      <c r="EBQ15" s="165"/>
      <c r="EBR15" s="165"/>
      <c r="EBS15" s="165"/>
      <c r="EBT15" s="165"/>
      <c r="EBU15" s="165"/>
      <c r="EBV15" s="165"/>
      <c r="EBW15" s="165"/>
      <c r="EBX15" s="165"/>
      <c r="EBY15" s="165"/>
      <c r="EBZ15" s="165"/>
      <c r="ECA15" s="165"/>
      <c r="ECB15" s="165"/>
      <c r="ECC15" s="165"/>
      <c r="ECD15" s="165"/>
      <c r="ECE15" s="165"/>
      <c r="ECF15" s="165"/>
      <c r="ECG15" s="165"/>
      <c r="ECH15" s="165"/>
      <c r="ECI15" s="165"/>
      <c r="ECJ15" s="165"/>
      <c r="ECK15" s="165"/>
      <c r="ECL15" s="165"/>
      <c r="ECM15" s="165"/>
      <c r="ECN15" s="165"/>
      <c r="ECO15" s="165"/>
      <c r="ECP15" s="165"/>
      <c r="ECQ15" s="165"/>
      <c r="ECR15" s="165"/>
      <c r="ECS15" s="165"/>
      <c r="ECT15" s="165"/>
      <c r="ECU15" s="165"/>
      <c r="ECV15" s="165"/>
      <c r="ECW15" s="165"/>
      <c r="ECX15" s="165"/>
      <c r="ECY15" s="165"/>
      <c r="ECZ15" s="165"/>
      <c r="EDA15" s="165"/>
      <c r="EDB15" s="165"/>
      <c r="EDC15" s="165"/>
      <c r="EDD15" s="165"/>
      <c r="EDE15" s="165"/>
      <c r="EDF15" s="165"/>
      <c r="EDG15" s="165"/>
      <c r="EDH15" s="165"/>
      <c r="EDI15" s="165"/>
      <c r="EDJ15" s="165"/>
      <c r="EDK15" s="165"/>
      <c r="EDL15" s="165"/>
      <c r="EDM15" s="165"/>
      <c r="EDN15" s="165"/>
      <c r="EDO15" s="165"/>
      <c r="EDP15" s="165"/>
      <c r="EDQ15" s="165"/>
      <c r="EDR15" s="165"/>
      <c r="EDS15" s="165"/>
      <c r="EDT15" s="165"/>
      <c r="EDU15" s="165"/>
      <c r="EDV15" s="165"/>
      <c r="EDW15" s="165"/>
      <c r="EDX15" s="165"/>
      <c r="EDY15" s="165"/>
      <c r="EDZ15" s="165"/>
      <c r="EEA15" s="165"/>
      <c r="EEB15" s="165"/>
      <c r="EEC15" s="165"/>
      <c r="EED15" s="165"/>
      <c r="EEE15" s="165"/>
      <c r="EEF15" s="165"/>
      <c r="EEG15" s="165"/>
      <c r="EEH15" s="165"/>
      <c r="EEI15" s="165"/>
      <c r="EEJ15" s="165"/>
      <c r="EEK15" s="165"/>
      <c r="EEL15" s="165"/>
      <c r="EEM15" s="165"/>
      <c r="EEN15" s="165"/>
      <c r="EEO15" s="165"/>
      <c r="EEP15" s="165"/>
      <c r="EEQ15" s="165"/>
      <c r="EER15" s="165"/>
      <c r="EES15" s="165"/>
      <c r="EET15" s="165"/>
      <c r="EEU15" s="165"/>
      <c r="EEV15" s="165"/>
      <c r="EEW15" s="165"/>
      <c r="EEX15" s="165"/>
      <c r="EEY15" s="165"/>
      <c r="EEZ15" s="165"/>
      <c r="EFA15" s="165"/>
      <c r="EFB15" s="165"/>
      <c r="EFC15" s="165"/>
      <c r="EFD15" s="165"/>
      <c r="EFE15" s="165"/>
      <c r="EFF15" s="165"/>
      <c r="EFG15" s="165"/>
      <c r="EFH15" s="165"/>
      <c r="EFI15" s="165"/>
      <c r="EFJ15" s="165"/>
      <c r="EFK15" s="165"/>
      <c r="EFL15" s="165"/>
      <c r="EFM15" s="165"/>
      <c r="EFN15" s="165"/>
      <c r="EFO15" s="165"/>
      <c r="EFP15" s="165"/>
      <c r="EFQ15" s="165"/>
      <c r="EFR15" s="165"/>
      <c r="EFS15" s="165"/>
      <c r="EFT15" s="165"/>
      <c r="EFU15" s="165"/>
      <c r="EFV15" s="165"/>
      <c r="EFW15" s="165"/>
      <c r="EFX15" s="165"/>
      <c r="EFY15" s="165"/>
      <c r="EFZ15" s="165"/>
      <c r="EGA15" s="165"/>
      <c r="EGB15" s="165"/>
      <c r="EGC15" s="165"/>
      <c r="EGD15" s="165"/>
      <c r="EGE15" s="165"/>
      <c r="EGF15" s="165"/>
      <c r="EGG15" s="165"/>
      <c r="EGH15" s="165"/>
      <c r="EGI15" s="165"/>
      <c r="EGJ15" s="165"/>
      <c r="EGK15" s="165"/>
      <c r="EGL15" s="165"/>
      <c r="EGM15" s="165"/>
      <c r="EGN15" s="165"/>
      <c r="EGO15" s="165"/>
      <c r="EGP15" s="165"/>
      <c r="EGQ15" s="165"/>
      <c r="EGR15" s="165"/>
      <c r="EGS15" s="165"/>
      <c r="EGT15" s="165"/>
      <c r="EGU15" s="165"/>
      <c r="EGV15" s="165"/>
      <c r="EGW15" s="165"/>
      <c r="EGX15" s="165"/>
      <c r="EGY15" s="165"/>
      <c r="EGZ15" s="165"/>
      <c r="EHA15" s="165"/>
      <c r="EHB15" s="165"/>
      <c r="EHC15" s="165"/>
      <c r="EHD15" s="165"/>
      <c r="EHE15" s="165"/>
      <c r="EHF15" s="165"/>
      <c r="EHG15" s="165"/>
      <c r="EHH15" s="165"/>
      <c r="EHI15" s="165"/>
      <c r="EHJ15" s="165"/>
      <c r="EHK15" s="165"/>
      <c r="EHL15" s="165"/>
      <c r="EHM15" s="165"/>
      <c r="EHN15" s="165"/>
      <c r="EHO15" s="165"/>
      <c r="EHP15" s="165"/>
      <c r="EHQ15" s="165"/>
      <c r="EHR15" s="165"/>
      <c r="EHS15" s="165"/>
      <c r="EHT15" s="165"/>
      <c r="EHU15" s="165"/>
      <c r="EHV15" s="165"/>
      <c r="EHW15" s="165"/>
      <c r="EHX15" s="165"/>
      <c r="EHY15" s="165"/>
      <c r="EHZ15" s="165"/>
      <c r="EIA15" s="165"/>
      <c r="EIB15" s="165"/>
      <c r="EIC15" s="165"/>
      <c r="EID15" s="165"/>
      <c r="EIE15" s="165"/>
      <c r="EIF15" s="165"/>
      <c r="EIG15" s="165"/>
      <c r="EIH15" s="165"/>
      <c r="EII15" s="165"/>
      <c r="EIJ15" s="165"/>
      <c r="EIK15" s="165"/>
      <c r="EIL15" s="165"/>
      <c r="EIM15" s="165"/>
      <c r="EIN15" s="165"/>
      <c r="EIO15" s="165"/>
      <c r="EIP15" s="165"/>
      <c r="EIQ15" s="165"/>
      <c r="EIR15" s="165"/>
      <c r="EIS15" s="165"/>
      <c r="EIT15" s="165"/>
      <c r="EIU15" s="165"/>
      <c r="EIV15" s="165"/>
      <c r="EIW15" s="165"/>
      <c r="EIX15" s="165"/>
      <c r="EIY15" s="165"/>
      <c r="EIZ15" s="165"/>
      <c r="EJA15" s="165"/>
      <c r="EJB15" s="165"/>
      <c r="EJC15" s="165"/>
      <c r="EJD15" s="165"/>
      <c r="EJE15" s="165"/>
      <c r="EJF15" s="165"/>
      <c r="EJG15" s="165"/>
      <c r="EJH15" s="165"/>
      <c r="EJI15" s="165"/>
      <c r="EJJ15" s="165"/>
      <c r="EJK15" s="165"/>
      <c r="EJL15" s="165"/>
      <c r="EJM15" s="165"/>
      <c r="EJN15" s="165"/>
      <c r="EJO15" s="165"/>
      <c r="EJP15" s="165"/>
      <c r="EJQ15" s="165"/>
      <c r="EJR15" s="165"/>
      <c r="EJS15" s="165"/>
      <c r="EJT15" s="165"/>
      <c r="EJU15" s="165"/>
      <c r="EJV15" s="165"/>
      <c r="EJW15" s="165"/>
      <c r="EJX15" s="165"/>
      <c r="EJY15" s="165"/>
      <c r="EJZ15" s="165"/>
      <c r="EKA15" s="165"/>
      <c r="EKB15" s="165"/>
      <c r="EKC15" s="165"/>
      <c r="EKD15" s="165"/>
      <c r="EKE15" s="165"/>
      <c r="EKF15" s="165"/>
      <c r="EKG15" s="165"/>
      <c r="EKH15" s="165"/>
      <c r="EKI15" s="165"/>
      <c r="EKJ15" s="165"/>
      <c r="EKK15" s="165"/>
      <c r="EKL15" s="165"/>
      <c r="EKM15" s="165"/>
      <c r="EKN15" s="165"/>
      <c r="EKO15" s="165"/>
      <c r="EKP15" s="165"/>
      <c r="EKQ15" s="165"/>
      <c r="EKR15" s="165"/>
      <c r="EKS15" s="165"/>
      <c r="EKT15" s="165"/>
      <c r="EKU15" s="165"/>
      <c r="EKV15" s="165"/>
      <c r="EKW15" s="165"/>
      <c r="EKX15" s="165"/>
      <c r="EKY15" s="165"/>
      <c r="EKZ15" s="165"/>
      <c r="ELA15" s="165"/>
      <c r="ELB15" s="165"/>
      <c r="ELC15" s="165"/>
      <c r="ELD15" s="165"/>
      <c r="ELE15" s="165"/>
      <c r="ELF15" s="165"/>
      <c r="ELG15" s="165"/>
      <c r="ELH15" s="165"/>
      <c r="ELI15" s="165"/>
      <c r="ELJ15" s="165"/>
      <c r="ELK15" s="165"/>
      <c r="ELL15" s="165"/>
      <c r="ELM15" s="165"/>
      <c r="ELN15" s="165"/>
      <c r="ELO15" s="165"/>
      <c r="ELP15" s="165"/>
      <c r="ELQ15" s="165"/>
      <c r="ELR15" s="165"/>
      <c r="ELS15" s="165"/>
      <c r="ELT15" s="165"/>
      <c r="ELU15" s="165"/>
      <c r="ELV15" s="165"/>
      <c r="ELW15" s="165"/>
      <c r="ELX15" s="165"/>
      <c r="ELY15" s="165"/>
      <c r="ELZ15" s="165"/>
      <c r="EMA15" s="165"/>
      <c r="EMB15" s="165"/>
      <c r="EMC15" s="165"/>
      <c r="EMD15" s="165"/>
      <c r="EME15" s="165"/>
      <c r="EMF15" s="165"/>
      <c r="EMG15" s="165"/>
      <c r="EMH15" s="165"/>
      <c r="EMI15" s="165"/>
      <c r="EMJ15" s="165"/>
      <c r="EMK15" s="165"/>
      <c r="EML15" s="165"/>
      <c r="EMM15" s="165"/>
      <c r="EMN15" s="165"/>
      <c r="EMO15" s="165"/>
      <c r="EMP15" s="165"/>
      <c r="EMQ15" s="165"/>
      <c r="EMR15" s="165"/>
      <c r="EMS15" s="165"/>
      <c r="EMT15" s="165"/>
      <c r="EMU15" s="165"/>
      <c r="EMV15" s="165"/>
      <c r="EMW15" s="165"/>
      <c r="EMX15" s="165"/>
      <c r="EMY15" s="165"/>
      <c r="EMZ15" s="165"/>
      <c r="ENA15" s="165"/>
      <c r="ENB15" s="165"/>
      <c r="ENC15" s="165"/>
      <c r="END15" s="165"/>
      <c r="ENE15" s="165"/>
      <c r="ENF15" s="165"/>
      <c r="ENG15" s="165"/>
      <c r="ENH15" s="165"/>
      <c r="ENI15" s="165"/>
      <c r="ENJ15" s="165"/>
      <c r="ENK15" s="165"/>
      <c r="ENL15" s="165"/>
      <c r="ENM15" s="165"/>
      <c r="ENN15" s="165"/>
      <c r="ENO15" s="165"/>
      <c r="ENP15" s="165"/>
      <c r="ENQ15" s="165"/>
      <c r="ENR15" s="165"/>
      <c r="ENS15" s="165"/>
      <c r="ENT15" s="165"/>
      <c r="ENU15" s="165"/>
      <c r="ENV15" s="165"/>
      <c r="ENW15" s="165"/>
      <c r="ENX15" s="165"/>
      <c r="ENY15" s="165"/>
      <c r="ENZ15" s="165"/>
      <c r="EOA15" s="165"/>
      <c r="EOB15" s="165"/>
      <c r="EOC15" s="165"/>
      <c r="EOD15" s="165"/>
      <c r="EOE15" s="165"/>
      <c r="EOF15" s="165"/>
      <c r="EOG15" s="165"/>
      <c r="EOH15" s="165"/>
      <c r="EOI15" s="165"/>
      <c r="EOJ15" s="165"/>
      <c r="EOK15" s="165"/>
      <c r="EOL15" s="165"/>
      <c r="EOM15" s="165"/>
      <c r="EON15" s="165"/>
      <c r="EOO15" s="165"/>
      <c r="EOP15" s="165"/>
      <c r="EOQ15" s="165"/>
      <c r="EOR15" s="165"/>
      <c r="EOS15" s="165"/>
      <c r="EOT15" s="165"/>
      <c r="EOU15" s="165"/>
      <c r="EOV15" s="165"/>
      <c r="EOW15" s="165"/>
      <c r="EOX15" s="165"/>
      <c r="EOY15" s="165"/>
      <c r="EOZ15" s="165"/>
      <c r="EPA15" s="165"/>
      <c r="EPB15" s="165"/>
      <c r="EPC15" s="165"/>
      <c r="EPD15" s="165"/>
      <c r="EPE15" s="165"/>
      <c r="EPF15" s="165"/>
      <c r="EPG15" s="165"/>
      <c r="EPH15" s="165"/>
      <c r="EPI15" s="165"/>
      <c r="EPJ15" s="165"/>
      <c r="EPK15" s="165"/>
      <c r="EPL15" s="165"/>
      <c r="EPM15" s="165"/>
      <c r="EPN15" s="165"/>
      <c r="EPO15" s="165"/>
      <c r="EPP15" s="165"/>
      <c r="EPQ15" s="165"/>
      <c r="EPR15" s="165"/>
      <c r="EPS15" s="165"/>
      <c r="EPT15" s="165"/>
      <c r="EPU15" s="165"/>
      <c r="EPV15" s="165"/>
      <c r="EPW15" s="165"/>
      <c r="EPX15" s="165"/>
      <c r="EPY15" s="165"/>
      <c r="EPZ15" s="165"/>
      <c r="EQA15" s="165"/>
      <c r="EQB15" s="165"/>
      <c r="EQC15" s="165"/>
      <c r="EQD15" s="165"/>
      <c r="EQE15" s="165"/>
      <c r="EQF15" s="165"/>
      <c r="EQG15" s="165"/>
      <c r="EQH15" s="165"/>
      <c r="EQI15" s="165"/>
      <c r="EQJ15" s="165"/>
      <c r="EQK15" s="165"/>
      <c r="EQL15" s="165"/>
      <c r="EQM15" s="165"/>
      <c r="EQN15" s="165"/>
      <c r="EQO15" s="165"/>
      <c r="EQP15" s="165"/>
      <c r="EQQ15" s="165"/>
      <c r="EQR15" s="165"/>
      <c r="EQS15" s="165"/>
      <c r="EQT15" s="165"/>
      <c r="EQU15" s="165"/>
      <c r="EQV15" s="165"/>
      <c r="EQW15" s="165"/>
      <c r="EQX15" s="165"/>
      <c r="EQY15" s="165"/>
      <c r="EQZ15" s="165"/>
      <c r="ERA15" s="165"/>
      <c r="ERB15" s="165"/>
      <c r="ERC15" s="165"/>
      <c r="ERD15" s="165"/>
      <c r="ERE15" s="165"/>
      <c r="ERF15" s="165"/>
      <c r="ERG15" s="165"/>
      <c r="ERH15" s="165"/>
      <c r="ERI15" s="165"/>
      <c r="ERJ15" s="165"/>
      <c r="ERK15" s="165"/>
      <c r="ERL15" s="165"/>
      <c r="ERM15" s="165"/>
      <c r="ERN15" s="165"/>
      <c r="ERO15" s="165"/>
      <c r="ERP15" s="165"/>
      <c r="ERQ15" s="165"/>
      <c r="ERR15" s="165"/>
      <c r="ERS15" s="165"/>
      <c r="ERT15" s="165"/>
      <c r="ERU15" s="165"/>
      <c r="ERV15" s="165"/>
      <c r="ERW15" s="165"/>
      <c r="ERX15" s="165"/>
      <c r="ERY15" s="165"/>
      <c r="ERZ15" s="165"/>
      <c r="ESA15" s="165"/>
      <c r="ESB15" s="165"/>
      <c r="ESC15" s="165"/>
      <c r="ESD15" s="165"/>
      <c r="ESE15" s="165"/>
      <c r="ESF15" s="165"/>
      <c r="ESG15" s="165"/>
      <c r="ESH15" s="165"/>
      <c r="ESI15" s="165"/>
      <c r="ESJ15" s="165"/>
      <c r="ESK15" s="165"/>
      <c r="ESL15" s="165"/>
      <c r="ESM15" s="165"/>
      <c r="ESN15" s="165"/>
      <c r="ESO15" s="165"/>
      <c r="ESP15" s="165"/>
      <c r="ESQ15" s="165"/>
      <c r="ESR15" s="165"/>
      <c r="ESS15" s="165"/>
      <c r="EST15" s="165"/>
      <c r="ESU15" s="165"/>
      <c r="ESV15" s="165"/>
      <c r="ESW15" s="165"/>
      <c r="ESX15" s="165"/>
      <c r="ESY15" s="165"/>
      <c r="ESZ15" s="165"/>
      <c r="ETA15" s="165"/>
      <c r="ETB15" s="165"/>
      <c r="ETC15" s="165"/>
      <c r="ETD15" s="165"/>
      <c r="ETE15" s="165"/>
      <c r="ETF15" s="165"/>
      <c r="ETG15" s="165"/>
      <c r="ETH15" s="165"/>
      <c r="ETI15" s="165"/>
      <c r="ETJ15" s="165"/>
      <c r="ETK15" s="165"/>
      <c r="ETL15" s="165"/>
      <c r="ETM15" s="165"/>
      <c r="ETN15" s="165"/>
      <c r="ETO15" s="165"/>
      <c r="ETP15" s="165"/>
      <c r="ETQ15" s="165"/>
      <c r="ETR15" s="165"/>
      <c r="ETS15" s="165"/>
      <c r="ETT15" s="165"/>
      <c r="ETU15" s="165"/>
      <c r="ETV15" s="165"/>
      <c r="ETW15" s="165"/>
      <c r="ETX15" s="165"/>
      <c r="ETY15" s="165"/>
      <c r="ETZ15" s="165"/>
      <c r="EUA15" s="165"/>
      <c r="EUB15" s="165"/>
      <c r="EUC15" s="165"/>
      <c r="EUD15" s="165"/>
      <c r="EUE15" s="165"/>
      <c r="EUF15" s="165"/>
      <c r="EUG15" s="165"/>
      <c r="EUH15" s="165"/>
      <c r="EUI15" s="165"/>
      <c r="EUJ15" s="165"/>
      <c r="EUK15" s="165"/>
      <c r="EUL15" s="165"/>
      <c r="EUM15" s="165"/>
      <c r="EUN15" s="165"/>
      <c r="EUO15" s="165"/>
      <c r="EUP15" s="165"/>
      <c r="EUQ15" s="165"/>
      <c r="EUR15" s="165"/>
      <c r="EUS15" s="165"/>
      <c r="EUT15" s="165"/>
      <c r="EUU15" s="165"/>
      <c r="EUV15" s="165"/>
      <c r="EUW15" s="165"/>
      <c r="EUX15" s="165"/>
      <c r="EUY15" s="165"/>
      <c r="EUZ15" s="165"/>
      <c r="EVA15" s="165"/>
      <c r="EVB15" s="165"/>
      <c r="EVC15" s="165"/>
      <c r="EVD15" s="165"/>
      <c r="EVE15" s="165"/>
      <c r="EVF15" s="165"/>
      <c r="EVG15" s="165"/>
      <c r="EVH15" s="165"/>
      <c r="EVI15" s="165"/>
      <c r="EVJ15" s="165"/>
      <c r="EVK15" s="165"/>
      <c r="EVL15" s="165"/>
      <c r="EVM15" s="165"/>
      <c r="EVN15" s="165"/>
      <c r="EVO15" s="165"/>
      <c r="EVP15" s="165"/>
      <c r="EVQ15" s="165"/>
      <c r="EVR15" s="165"/>
      <c r="EVS15" s="165"/>
      <c r="EVT15" s="165"/>
      <c r="EVU15" s="165"/>
      <c r="EVV15" s="165"/>
      <c r="EVW15" s="165"/>
      <c r="EVX15" s="165"/>
      <c r="EVY15" s="165"/>
      <c r="EVZ15" s="165"/>
      <c r="EWA15" s="165"/>
      <c r="EWB15" s="165"/>
      <c r="EWC15" s="165"/>
      <c r="EWD15" s="165"/>
      <c r="EWE15" s="165"/>
      <c r="EWF15" s="165"/>
      <c r="EWG15" s="165"/>
      <c r="EWH15" s="165"/>
      <c r="EWI15" s="165"/>
      <c r="EWJ15" s="165"/>
      <c r="EWK15" s="165"/>
      <c r="EWL15" s="165"/>
      <c r="EWM15" s="165"/>
      <c r="EWN15" s="165"/>
      <c r="EWO15" s="165"/>
      <c r="EWP15" s="165"/>
      <c r="EWQ15" s="165"/>
      <c r="EWR15" s="165"/>
      <c r="EWS15" s="165"/>
      <c r="EWT15" s="165"/>
      <c r="EWU15" s="165"/>
      <c r="EWV15" s="165"/>
      <c r="EWW15" s="165"/>
      <c r="EWX15" s="165"/>
      <c r="EWY15" s="165"/>
      <c r="EWZ15" s="165"/>
      <c r="EXA15" s="165"/>
      <c r="EXB15" s="165"/>
      <c r="EXC15" s="165"/>
      <c r="EXD15" s="165"/>
      <c r="EXE15" s="165"/>
      <c r="EXF15" s="165"/>
      <c r="EXG15" s="165"/>
      <c r="EXH15" s="165"/>
      <c r="EXI15" s="165"/>
      <c r="EXJ15" s="165"/>
      <c r="EXK15" s="165"/>
      <c r="EXL15" s="165"/>
      <c r="EXM15" s="165"/>
      <c r="EXN15" s="165"/>
      <c r="EXO15" s="165"/>
      <c r="EXP15" s="165"/>
      <c r="EXQ15" s="165"/>
      <c r="EXR15" s="165"/>
      <c r="EXS15" s="165"/>
      <c r="EXT15" s="165"/>
      <c r="EXU15" s="165"/>
      <c r="EXV15" s="165"/>
      <c r="EXW15" s="165"/>
      <c r="EXX15" s="165"/>
      <c r="EXY15" s="165"/>
      <c r="EXZ15" s="165"/>
      <c r="EYA15" s="165"/>
      <c r="EYB15" s="165"/>
      <c r="EYC15" s="165"/>
      <c r="EYD15" s="165"/>
      <c r="EYE15" s="165"/>
      <c r="EYF15" s="165"/>
      <c r="EYG15" s="165"/>
      <c r="EYH15" s="165"/>
      <c r="EYI15" s="165"/>
      <c r="EYJ15" s="165"/>
      <c r="EYK15" s="165"/>
      <c r="EYL15" s="165"/>
      <c r="EYM15" s="165"/>
      <c r="EYN15" s="165"/>
      <c r="EYO15" s="165"/>
      <c r="EYP15" s="165"/>
      <c r="EYQ15" s="165"/>
      <c r="EYR15" s="165"/>
      <c r="EYS15" s="165"/>
      <c r="EYT15" s="165"/>
      <c r="EYU15" s="165"/>
      <c r="EYV15" s="165"/>
      <c r="EYW15" s="165"/>
      <c r="EYX15" s="165"/>
      <c r="EYY15" s="165"/>
      <c r="EYZ15" s="165"/>
      <c r="EZA15" s="165"/>
      <c r="EZB15" s="165"/>
      <c r="EZC15" s="165"/>
      <c r="EZD15" s="165"/>
      <c r="EZE15" s="165"/>
      <c r="EZF15" s="165"/>
      <c r="EZG15" s="165"/>
      <c r="EZH15" s="165"/>
      <c r="EZI15" s="165"/>
      <c r="EZJ15" s="165"/>
      <c r="EZK15" s="165"/>
      <c r="EZL15" s="165"/>
      <c r="EZM15" s="165"/>
      <c r="EZN15" s="165"/>
      <c r="EZO15" s="165"/>
      <c r="EZP15" s="165"/>
      <c r="EZQ15" s="165"/>
      <c r="EZR15" s="165"/>
      <c r="EZS15" s="165"/>
      <c r="EZT15" s="165"/>
      <c r="EZU15" s="165"/>
      <c r="EZV15" s="165"/>
      <c r="EZW15" s="165"/>
      <c r="EZX15" s="165"/>
      <c r="EZY15" s="165"/>
      <c r="EZZ15" s="165"/>
      <c r="FAA15" s="165"/>
      <c r="FAB15" s="165"/>
      <c r="FAC15" s="165"/>
      <c r="FAD15" s="165"/>
      <c r="FAE15" s="165"/>
      <c r="FAF15" s="165"/>
      <c r="FAG15" s="165"/>
      <c r="FAH15" s="165"/>
      <c r="FAI15" s="165"/>
      <c r="FAJ15" s="165"/>
      <c r="FAK15" s="165"/>
      <c r="FAL15" s="165"/>
      <c r="FAM15" s="165"/>
      <c r="FAN15" s="165"/>
      <c r="FAO15" s="165"/>
      <c r="FAP15" s="165"/>
      <c r="FAQ15" s="165"/>
      <c r="FAR15" s="165"/>
      <c r="FAS15" s="165"/>
      <c r="FAT15" s="165"/>
      <c r="FAU15" s="165"/>
      <c r="FAV15" s="165"/>
      <c r="FAW15" s="165"/>
      <c r="FAX15" s="165"/>
      <c r="FAY15" s="165"/>
      <c r="FAZ15" s="165"/>
      <c r="FBA15" s="165"/>
      <c r="FBB15" s="165"/>
      <c r="FBC15" s="165"/>
      <c r="FBD15" s="165"/>
      <c r="FBE15" s="165"/>
      <c r="FBF15" s="165"/>
      <c r="FBG15" s="165"/>
      <c r="FBH15" s="165"/>
      <c r="FBI15" s="165"/>
      <c r="FBJ15" s="165"/>
      <c r="FBK15" s="165"/>
      <c r="FBL15" s="165"/>
      <c r="FBM15" s="165"/>
      <c r="FBN15" s="165"/>
      <c r="FBO15" s="165"/>
      <c r="FBP15" s="165"/>
      <c r="FBQ15" s="165"/>
      <c r="FBR15" s="165"/>
      <c r="FBS15" s="165"/>
      <c r="FBT15" s="165"/>
      <c r="FBU15" s="165"/>
      <c r="FBV15" s="165"/>
      <c r="FBW15" s="165"/>
      <c r="FBX15" s="165"/>
      <c r="FBY15" s="165"/>
      <c r="FBZ15" s="165"/>
      <c r="FCA15" s="165"/>
      <c r="FCB15" s="165"/>
      <c r="FCC15" s="165"/>
      <c r="FCD15" s="165"/>
      <c r="FCE15" s="165"/>
      <c r="FCF15" s="165"/>
      <c r="FCG15" s="165"/>
      <c r="FCH15" s="165"/>
      <c r="FCI15" s="165"/>
      <c r="FCJ15" s="165"/>
      <c r="FCK15" s="165"/>
      <c r="FCL15" s="165"/>
      <c r="FCM15" s="165"/>
      <c r="FCN15" s="165"/>
      <c r="FCO15" s="165"/>
      <c r="FCP15" s="165"/>
      <c r="FCQ15" s="165"/>
      <c r="FCR15" s="165"/>
      <c r="FCS15" s="165"/>
      <c r="FCT15" s="165"/>
      <c r="FCU15" s="165"/>
      <c r="FCV15" s="165"/>
      <c r="FCW15" s="165"/>
      <c r="FCX15" s="165"/>
      <c r="FCY15" s="165"/>
      <c r="FCZ15" s="165"/>
      <c r="FDA15" s="165"/>
      <c r="FDB15" s="165"/>
      <c r="FDC15" s="165"/>
      <c r="FDD15" s="165"/>
      <c r="FDE15" s="165"/>
      <c r="FDF15" s="165"/>
      <c r="FDG15" s="165"/>
      <c r="FDH15" s="165"/>
      <c r="FDI15" s="165"/>
      <c r="FDJ15" s="165"/>
      <c r="FDK15" s="165"/>
      <c r="FDL15" s="165"/>
      <c r="FDM15" s="165"/>
      <c r="FDN15" s="165"/>
      <c r="FDO15" s="165"/>
      <c r="FDP15" s="165"/>
      <c r="FDQ15" s="165"/>
      <c r="FDR15" s="165"/>
      <c r="FDS15" s="165"/>
      <c r="FDT15" s="165"/>
      <c r="FDU15" s="165"/>
      <c r="FDV15" s="165"/>
      <c r="FDW15" s="165"/>
      <c r="FDX15" s="165"/>
      <c r="FDY15" s="165"/>
      <c r="FDZ15" s="165"/>
      <c r="FEA15" s="165"/>
      <c r="FEB15" s="165"/>
      <c r="FEC15" s="165"/>
    </row>
    <row r="16" spans="1:4189" ht="24.9" customHeight="1" x14ac:dyDescent="0.3">
      <c r="A16" s="398" t="s">
        <v>953</v>
      </c>
      <c r="B16" s="399"/>
      <c r="C16" s="399"/>
      <c r="D16" s="399"/>
      <c r="E16" s="399"/>
      <c r="F16" s="399"/>
      <c r="G16" s="399"/>
      <c r="H16" s="399"/>
      <c r="I16" s="399"/>
      <c r="J16" s="400"/>
      <c r="K16" s="178"/>
    </row>
    <row r="17" spans="1:4189" s="209" customFormat="1" ht="24.9" customHeight="1" x14ac:dyDescent="0.3">
      <c r="A17" s="195" t="s">
        <v>109</v>
      </c>
      <c r="B17" s="195" t="s">
        <v>1276</v>
      </c>
      <c r="C17" s="195">
        <v>71</v>
      </c>
      <c r="D17" s="209" t="s">
        <v>267</v>
      </c>
      <c r="E17" s="195" t="s">
        <v>23</v>
      </c>
      <c r="F17" s="195" t="s">
        <v>30</v>
      </c>
      <c r="G17" s="195" t="s">
        <v>37</v>
      </c>
      <c r="H17" s="195" t="s">
        <v>269</v>
      </c>
      <c r="I17" s="210" t="s">
        <v>1277</v>
      </c>
      <c r="J17" s="195"/>
      <c r="K17" s="211"/>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c r="IC17" s="212"/>
      <c r="ID17" s="212"/>
      <c r="IE17" s="212"/>
      <c r="IF17" s="212"/>
      <c r="IG17" s="212"/>
      <c r="IH17" s="212"/>
      <c r="II17" s="212"/>
      <c r="IJ17" s="212"/>
      <c r="IK17" s="212"/>
      <c r="IL17" s="212"/>
      <c r="IM17" s="212"/>
      <c r="IN17" s="212"/>
      <c r="IO17" s="212"/>
      <c r="IP17" s="212"/>
      <c r="IQ17" s="212"/>
      <c r="IR17" s="212"/>
      <c r="IS17" s="212"/>
      <c r="IT17" s="212"/>
      <c r="IU17" s="212"/>
      <c r="IV17" s="212"/>
      <c r="IW17" s="212"/>
      <c r="IX17" s="212"/>
      <c r="IY17" s="212"/>
      <c r="IZ17" s="212"/>
      <c r="JA17" s="212"/>
      <c r="JB17" s="212"/>
      <c r="JC17" s="212"/>
      <c r="JD17" s="212"/>
      <c r="JE17" s="212"/>
      <c r="JF17" s="212"/>
      <c r="JG17" s="212"/>
      <c r="JH17" s="212"/>
      <c r="JI17" s="212"/>
      <c r="JJ17" s="212"/>
      <c r="JK17" s="212"/>
      <c r="JL17" s="212"/>
      <c r="JM17" s="212"/>
      <c r="JN17" s="212"/>
      <c r="JO17" s="212"/>
      <c r="JP17" s="212"/>
      <c r="JQ17" s="212"/>
      <c r="JR17" s="212"/>
      <c r="JS17" s="212"/>
      <c r="JT17" s="212"/>
      <c r="JU17" s="212"/>
      <c r="JV17" s="212"/>
      <c r="JW17" s="212"/>
      <c r="JX17" s="212"/>
      <c r="JY17" s="212"/>
      <c r="JZ17" s="212"/>
      <c r="KA17" s="212"/>
      <c r="KB17" s="212"/>
      <c r="KC17" s="212"/>
      <c r="KD17" s="212"/>
      <c r="KE17" s="212"/>
      <c r="KF17" s="212"/>
      <c r="KG17" s="212"/>
      <c r="KH17" s="212"/>
      <c r="KI17" s="212"/>
      <c r="KJ17" s="212"/>
      <c r="KK17" s="212"/>
      <c r="KL17" s="212"/>
      <c r="KM17" s="212"/>
      <c r="KN17" s="212"/>
      <c r="KO17" s="212"/>
      <c r="KP17" s="212"/>
      <c r="KQ17" s="212"/>
      <c r="KR17" s="212"/>
      <c r="KS17" s="212"/>
      <c r="KT17" s="212"/>
      <c r="KU17" s="212"/>
      <c r="KV17" s="212"/>
      <c r="KW17" s="212"/>
      <c r="KX17" s="212"/>
      <c r="KY17" s="212"/>
      <c r="KZ17" s="212"/>
      <c r="LA17" s="212"/>
      <c r="LB17" s="212"/>
      <c r="LC17" s="212"/>
      <c r="LD17" s="212"/>
      <c r="LE17" s="212"/>
      <c r="LF17" s="212"/>
      <c r="LG17" s="212"/>
      <c r="LH17" s="212"/>
      <c r="LI17" s="212"/>
      <c r="LJ17" s="212"/>
      <c r="LK17" s="212"/>
      <c r="LL17" s="212"/>
      <c r="LM17" s="212"/>
      <c r="LN17" s="212"/>
      <c r="LO17" s="212"/>
      <c r="LP17" s="212"/>
      <c r="LQ17" s="212"/>
      <c r="LR17" s="212"/>
      <c r="LS17" s="212"/>
      <c r="LT17" s="212"/>
      <c r="LU17" s="212"/>
      <c r="LV17" s="212"/>
      <c r="LW17" s="212"/>
      <c r="LX17" s="212"/>
      <c r="LY17" s="212"/>
      <c r="LZ17" s="212"/>
      <c r="MA17" s="212"/>
      <c r="MB17" s="212"/>
      <c r="MC17" s="212"/>
      <c r="MD17" s="212"/>
      <c r="ME17" s="212"/>
      <c r="MF17" s="212"/>
      <c r="MG17" s="212"/>
      <c r="MH17" s="212"/>
      <c r="MI17" s="212"/>
      <c r="MJ17" s="212"/>
      <c r="MK17" s="212"/>
      <c r="ML17" s="212"/>
      <c r="MM17" s="212"/>
      <c r="MN17" s="212"/>
      <c r="MO17" s="212"/>
      <c r="MP17" s="212"/>
      <c r="MQ17" s="212"/>
      <c r="MR17" s="212"/>
      <c r="MS17" s="212"/>
      <c r="MT17" s="212"/>
      <c r="MU17" s="212"/>
      <c r="MV17" s="212"/>
      <c r="MW17" s="212"/>
      <c r="MX17" s="212"/>
      <c r="MY17" s="212"/>
      <c r="MZ17" s="212"/>
      <c r="NA17" s="212"/>
      <c r="NB17" s="212"/>
      <c r="NC17" s="212"/>
      <c r="ND17" s="212"/>
      <c r="NE17" s="212"/>
      <c r="NF17" s="212"/>
      <c r="NG17" s="212"/>
      <c r="NH17" s="212"/>
      <c r="NI17" s="212"/>
      <c r="NJ17" s="212"/>
      <c r="NK17" s="212"/>
      <c r="NL17" s="212"/>
      <c r="NM17" s="212"/>
      <c r="NN17" s="212"/>
      <c r="NO17" s="212"/>
      <c r="NP17" s="212"/>
      <c r="NQ17" s="212"/>
      <c r="NR17" s="212"/>
      <c r="NS17" s="212"/>
      <c r="NT17" s="212"/>
      <c r="NU17" s="212"/>
      <c r="NV17" s="212"/>
      <c r="NW17" s="212"/>
      <c r="NX17" s="212"/>
      <c r="NY17" s="212"/>
      <c r="NZ17" s="212"/>
      <c r="OA17" s="212"/>
      <c r="OB17" s="212"/>
      <c r="OC17" s="212"/>
      <c r="OD17" s="212"/>
      <c r="OE17" s="212"/>
      <c r="OF17" s="212"/>
      <c r="OG17" s="212"/>
      <c r="OH17" s="212"/>
      <c r="OI17" s="212"/>
      <c r="OJ17" s="212"/>
      <c r="OK17" s="212"/>
      <c r="OL17" s="212"/>
      <c r="OM17" s="212"/>
      <c r="ON17" s="212"/>
      <c r="OO17" s="212"/>
      <c r="OP17" s="212"/>
      <c r="OQ17" s="212"/>
      <c r="OR17" s="212"/>
      <c r="OS17" s="212"/>
      <c r="OT17" s="212"/>
      <c r="OU17" s="212"/>
      <c r="OV17" s="212"/>
      <c r="OW17" s="212"/>
      <c r="OX17" s="212"/>
      <c r="OY17" s="212"/>
      <c r="OZ17" s="212"/>
      <c r="PA17" s="212"/>
      <c r="PB17" s="212"/>
      <c r="PC17" s="212"/>
      <c r="PD17" s="212"/>
      <c r="PE17" s="212"/>
      <c r="PF17" s="212"/>
      <c r="PG17" s="212"/>
      <c r="PH17" s="212"/>
      <c r="PI17" s="212"/>
      <c r="PJ17" s="212"/>
      <c r="PK17" s="212"/>
      <c r="PL17" s="212"/>
      <c r="PM17" s="212"/>
      <c r="PN17" s="212"/>
      <c r="PO17" s="212"/>
      <c r="PP17" s="212"/>
      <c r="PQ17" s="212"/>
      <c r="PR17" s="212"/>
      <c r="PS17" s="212"/>
      <c r="PT17" s="212"/>
      <c r="PU17" s="212"/>
      <c r="PV17" s="212"/>
      <c r="PW17" s="212"/>
      <c r="PX17" s="212"/>
      <c r="PY17" s="212"/>
      <c r="PZ17" s="212"/>
      <c r="QA17" s="212"/>
      <c r="QB17" s="212"/>
      <c r="QC17" s="212"/>
      <c r="QD17" s="212"/>
      <c r="QE17" s="212"/>
      <c r="QF17" s="212"/>
      <c r="QG17" s="212"/>
      <c r="QH17" s="212"/>
      <c r="QI17" s="212"/>
      <c r="QJ17" s="212"/>
      <c r="QK17" s="212"/>
      <c r="QL17" s="212"/>
      <c r="QM17" s="212"/>
      <c r="QN17" s="212"/>
      <c r="QO17" s="212"/>
      <c r="QP17" s="212"/>
      <c r="QQ17" s="212"/>
      <c r="QR17" s="212"/>
      <c r="QS17" s="212"/>
      <c r="QT17" s="212"/>
      <c r="QU17" s="212"/>
      <c r="QV17" s="212"/>
      <c r="QW17" s="212"/>
      <c r="QX17" s="212"/>
      <c r="QY17" s="212"/>
      <c r="QZ17" s="212"/>
      <c r="RA17" s="212"/>
      <c r="RB17" s="212"/>
      <c r="RC17" s="212"/>
      <c r="RD17" s="212"/>
      <c r="RE17" s="212"/>
      <c r="RF17" s="212"/>
      <c r="RG17" s="212"/>
      <c r="RH17" s="212"/>
      <c r="RI17" s="212"/>
      <c r="RJ17" s="212"/>
      <c r="RK17" s="212"/>
      <c r="RL17" s="212"/>
      <c r="RM17" s="212"/>
      <c r="RN17" s="212"/>
      <c r="RO17" s="212"/>
      <c r="RP17" s="212"/>
      <c r="RQ17" s="212"/>
      <c r="RR17" s="212"/>
      <c r="RS17" s="212"/>
      <c r="RT17" s="212"/>
      <c r="RU17" s="212"/>
      <c r="RV17" s="212"/>
      <c r="RW17" s="212"/>
      <c r="RX17" s="212"/>
      <c r="RY17" s="212"/>
      <c r="RZ17" s="212"/>
      <c r="SA17" s="212"/>
      <c r="SB17" s="212"/>
      <c r="SC17" s="212"/>
      <c r="SD17" s="212"/>
      <c r="SE17" s="212"/>
      <c r="SF17" s="212"/>
      <c r="SG17" s="212"/>
      <c r="SH17" s="212"/>
      <c r="SI17" s="212"/>
      <c r="SJ17" s="212"/>
      <c r="SK17" s="212"/>
      <c r="SL17" s="212"/>
      <c r="SM17" s="212"/>
      <c r="SN17" s="212"/>
      <c r="SO17" s="212"/>
      <c r="SP17" s="212"/>
      <c r="SQ17" s="212"/>
      <c r="SR17" s="212"/>
      <c r="SS17" s="212"/>
      <c r="ST17" s="212"/>
      <c r="SU17" s="212"/>
      <c r="SV17" s="212"/>
      <c r="SW17" s="212"/>
      <c r="SX17" s="212"/>
      <c r="SY17" s="212"/>
      <c r="SZ17" s="212"/>
      <c r="TA17" s="212"/>
      <c r="TB17" s="212"/>
      <c r="TC17" s="212"/>
      <c r="TD17" s="212"/>
      <c r="TE17" s="212"/>
      <c r="TF17" s="212"/>
      <c r="TG17" s="212"/>
      <c r="TH17" s="212"/>
      <c r="TI17" s="212"/>
      <c r="TJ17" s="212"/>
      <c r="TK17" s="212"/>
      <c r="TL17" s="212"/>
      <c r="TM17" s="212"/>
      <c r="TN17" s="212"/>
      <c r="TO17" s="212"/>
      <c r="TP17" s="212"/>
      <c r="TQ17" s="212"/>
      <c r="TR17" s="212"/>
      <c r="TS17" s="212"/>
      <c r="TT17" s="212"/>
      <c r="TU17" s="212"/>
      <c r="TV17" s="212"/>
      <c r="TW17" s="212"/>
      <c r="TX17" s="212"/>
      <c r="TY17" s="212"/>
      <c r="TZ17" s="212"/>
      <c r="UA17" s="212"/>
      <c r="UB17" s="212"/>
      <c r="UC17" s="212"/>
      <c r="UD17" s="212"/>
      <c r="UE17" s="212"/>
      <c r="UF17" s="212"/>
      <c r="UG17" s="212"/>
      <c r="UH17" s="212"/>
      <c r="UI17" s="212"/>
      <c r="UJ17" s="212"/>
      <c r="UK17" s="212"/>
      <c r="UL17" s="212"/>
      <c r="UM17" s="212"/>
      <c r="UN17" s="212"/>
      <c r="UO17" s="212"/>
      <c r="UP17" s="212"/>
      <c r="UQ17" s="212"/>
      <c r="UR17" s="212"/>
      <c r="US17" s="212"/>
      <c r="UT17" s="212"/>
      <c r="UU17" s="212"/>
      <c r="UV17" s="212"/>
      <c r="UW17" s="212"/>
      <c r="UX17" s="212"/>
      <c r="UY17" s="212"/>
      <c r="UZ17" s="212"/>
      <c r="VA17" s="212"/>
      <c r="VB17" s="212"/>
      <c r="VC17" s="212"/>
      <c r="VD17" s="212"/>
      <c r="VE17" s="212"/>
      <c r="VF17" s="212"/>
      <c r="VG17" s="212"/>
      <c r="VH17" s="212"/>
      <c r="VI17" s="212"/>
      <c r="VJ17" s="212"/>
      <c r="VK17" s="212"/>
      <c r="VL17" s="212"/>
      <c r="VM17" s="212"/>
      <c r="VN17" s="212"/>
      <c r="VO17" s="212"/>
      <c r="VP17" s="212"/>
      <c r="VQ17" s="212"/>
      <c r="VR17" s="212"/>
      <c r="VS17" s="212"/>
      <c r="VT17" s="212"/>
      <c r="VU17" s="212"/>
      <c r="VV17" s="212"/>
      <c r="VW17" s="212"/>
      <c r="VX17" s="212"/>
      <c r="VY17" s="212"/>
      <c r="VZ17" s="212"/>
      <c r="WA17" s="212"/>
      <c r="WB17" s="212"/>
      <c r="WC17" s="212"/>
      <c r="WD17" s="212"/>
      <c r="WE17" s="212"/>
      <c r="WF17" s="212"/>
      <c r="WG17" s="212"/>
      <c r="WH17" s="212"/>
      <c r="WI17" s="212"/>
      <c r="WJ17" s="212"/>
      <c r="WK17" s="212"/>
      <c r="WL17" s="212"/>
      <c r="WM17" s="212"/>
      <c r="WN17" s="212"/>
      <c r="WO17" s="212"/>
      <c r="WP17" s="212"/>
      <c r="WQ17" s="212"/>
      <c r="WR17" s="212"/>
      <c r="WS17" s="212"/>
      <c r="WT17" s="212"/>
      <c r="WU17" s="212"/>
      <c r="WV17" s="212"/>
      <c r="WW17" s="212"/>
      <c r="WX17" s="212"/>
      <c r="WY17" s="212"/>
      <c r="WZ17" s="212"/>
      <c r="XA17" s="212"/>
      <c r="XB17" s="212"/>
      <c r="XC17" s="212"/>
      <c r="XD17" s="212"/>
      <c r="XE17" s="212"/>
      <c r="XF17" s="212"/>
      <c r="XG17" s="212"/>
      <c r="XH17" s="212"/>
      <c r="XI17" s="212"/>
      <c r="XJ17" s="212"/>
      <c r="XK17" s="212"/>
      <c r="XL17" s="212"/>
      <c r="XM17" s="212"/>
      <c r="XN17" s="212"/>
      <c r="XO17" s="212"/>
      <c r="XP17" s="212"/>
      <c r="XQ17" s="212"/>
      <c r="XR17" s="212"/>
      <c r="XS17" s="212"/>
      <c r="XT17" s="212"/>
      <c r="XU17" s="212"/>
      <c r="XV17" s="212"/>
      <c r="XW17" s="212"/>
      <c r="XX17" s="212"/>
      <c r="XY17" s="212"/>
      <c r="XZ17" s="212"/>
      <c r="YA17" s="212"/>
      <c r="YB17" s="212"/>
      <c r="YC17" s="212"/>
      <c r="YD17" s="212"/>
      <c r="YE17" s="212"/>
      <c r="YF17" s="212"/>
      <c r="YG17" s="212"/>
      <c r="YH17" s="212"/>
      <c r="YI17" s="212"/>
      <c r="YJ17" s="212"/>
      <c r="YK17" s="212"/>
      <c r="YL17" s="212"/>
      <c r="YM17" s="212"/>
      <c r="YN17" s="212"/>
      <c r="YO17" s="212"/>
      <c r="YP17" s="212"/>
      <c r="YQ17" s="212"/>
      <c r="YR17" s="212"/>
      <c r="YS17" s="212"/>
      <c r="YT17" s="212"/>
      <c r="YU17" s="212"/>
      <c r="YV17" s="212"/>
      <c r="YW17" s="212"/>
      <c r="YX17" s="212"/>
      <c r="YY17" s="212"/>
      <c r="YZ17" s="212"/>
      <c r="ZA17" s="212"/>
      <c r="ZB17" s="212"/>
      <c r="ZC17" s="212"/>
      <c r="ZD17" s="212"/>
      <c r="ZE17" s="212"/>
      <c r="ZF17" s="212"/>
      <c r="ZG17" s="212"/>
      <c r="ZH17" s="212"/>
      <c r="ZI17" s="212"/>
      <c r="ZJ17" s="212"/>
      <c r="ZK17" s="212"/>
      <c r="ZL17" s="212"/>
      <c r="ZM17" s="212"/>
      <c r="ZN17" s="212"/>
      <c r="ZO17" s="212"/>
      <c r="ZP17" s="212"/>
      <c r="ZQ17" s="212"/>
      <c r="ZR17" s="212"/>
      <c r="ZS17" s="212"/>
      <c r="ZT17" s="212"/>
      <c r="ZU17" s="212"/>
      <c r="ZV17" s="212"/>
      <c r="ZW17" s="212"/>
      <c r="ZX17" s="212"/>
      <c r="ZY17" s="212"/>
      <c r="ZZ17" s="212"/>
      <c r="AAA17" s="212"/>
      <c r="AAB17" s="212"/>
      <c r="AAC17" s="212"/>
      <c r="AAD17" s="212"/>
      <c r="AAE17" s="212"/>
      <c r="AAF17" s="212"/>
      <c r="AAG17" s="212"/>
      <c r="AAH17" s="212"/>
      <c r="AAI17" s="212"/>
      <c r="AAJ17" s="212"/>
      <c r="AAK17" s="212"/>
      <c r="AAL17" s="212"/>
      <c r="AAM17" s="212"/>
      <c r="AAN17" s="212"/>
      <c r="AAO17" s="212"/>
      <c r="AAP17" s="212"/>
      <c r="AAQ17" s="212"/>
      <c r="AAR17" s="212"/>
      <c r="AAS17" s="212"/>
      <c r="AAT17" s="212"/>
      <c r="AAU17" s="212"/>
      <c r="AAV17" s="212"/>
      <c r="AAW17" s="212"/>
      <c r="AAX17" s="212"/>
      <c r="AAY17" s="212"/>
      <c r="AAZ17" s="212"/>
      <c r="ABA17" s="212"/>
      <c r="ABB17" s="212"/>
      <c r="ABC17" s="212"/>
      <c r="ABD17" s="212"/>
      <c r="ABE17" s="212"/>
      <c r="ABF17" s="212"/>
      <c r="ABG17" s="212"/>
      <c r="ABH17" s="212"/>
      <c r="ABI17" s="212"/>
      <c r="ABJ17" s="212"/>
      <c r="ABK17" s="212"/>
      <c r="ABL17" s="212"/>
      <c r="ABM17" s="212"/>
      <c r="ABN17" s="212"/>
      <c r="ABO17" s="212"/>
      <c r="ABP17" s="212"/>
      <c r="ABQ17" s="212"/>
      <c r="ABR17" s="212"/>
      <c r="ABS17" s="212"/>
      <c r="ABT17" s="212"/>
      <c r="ABU17" s="212"/>
      <c r="ABV17" s="212"/>
      <c r="ABW17" s="212"/>
      <c r="ABX17" s="212"/>
      <c r="ABY17" s="212"/>
      <c r="ABZ17" s="212"/>
      <c r="ACA17" s="212"/>
      <c r="ACB17" s="212"/>
      <c r="ACC17" s="212"/>
      <c r="ACD17" s="212"/>
      <c r="ACE17" s="212"/>
      <c r="ACF17" s="212"/>
      <c r="ACG17" s="212"/>
      <c r="ACH17" s="212"/>
      <c r="ACI17" s="212"/>
      <c r="ACJ17" s="212"/>
      <c r="ACK17" s="212"/>
      <c r="ACL17" s="212"/>
      <c r="ACM17" s="212"/>
      <c r="ACN17" s="212"/>
      <c r="ACO17" s="212"/>
      <c r="ACP17" s="212"/>
      <c r="ACQ17" s="212"/>
      <c r="ACR17" s="212"/>
      <c r="ACS17" s="212"/>
      <c r="ACT17" s="212"/>
      <c r="ACU17" s="212"/>
      <c r="ACV17" s="212"/>
      <c r="ACW17" s="212"/>
      <c r="ACX17" s="212"/>
      <c r="ACY17" s="212"/>
      <c r="ACZ17" s="212"/>
      <c r="ADA17" s="212"/>
      <c r="ADB17" s="212"/>
      <c r="ADC17" s="212"/>
      <c r="ADD17" s="212"/>
      <c r="ADE17" s="212"/>
      <c r="ADF17" s="212"/>
      <c r="ADG17" s="212"/>
      <c r="ADH17" s="212"/>
      <c r="ADI17" s="212"/>
      <c r="ADJ17" s="212"/>
      <c r="ADK17" s="212"/>
      <c r="ADL17" s="212"/>
      <c r="ADM17" s="212"/>
      <c r="ADN17" s="212"/>
      <c r="ADO17" s="212"/>
      <c r="ADP17" s="212"/>
      <c r="ADQ17" s="212"/>
      <c r="ADR17" s="212"/>
      <c r="ADS17" s="212"/>
      <c r="ADT17" s="212"/>
      <c r="ADU17" s="212"/>
      <c r="ADV17" s="212"/>
      <c r="ADW17" s="212"/>
      <c r="ADX17" s="212"/>
      <c r="ADY17" s="212"/>
      <c r="ADZ17" s="212"/>
      <c r="AEA17" s="212"/>
      <c r="AEB17" s="212"/>
      <c r="AEC17" s="212"/>
      <c r="AED17" s="212"/>
      <c r="AEE17" s="212"/>
      <c r="AEF17" s="212"/>
      <c r="AEG17" s="212"/>
      <c r="AEH17" s="212"/>
      <c r="AEI17" s="212"/>
      <c r="AEJ17" s="212"/>
      <c r="AEK17" s="212"/>
      <c r="AEL17" s="212"/>
      <c r="AEM17" s="212"/>
      <c r="AEN17" s="212"/>
      <c r="AEO17" s="212"/>
      <c r="AEP17" s="212"/>
      <c r="AEQ17" s="212"/>
      <c r="AER17" s="212"/>
      <c r="AES17" s="212"/>
      <c r="AET17" s="212"/>
      <c r="AEU17" s="212"/>
      <c r="AEV17" s="212"/>
      <c r="AEW17" s="212"/>
      <c r="AEX17" s="212"/>
      <c r="AEY17" s="212"/>
      <c r="AEZ17" s="212"/>
      <c r="AFA17" s="212"/>
      <c r="AFB17" s="212"/>
      <c r="AFC17" s="212"/>
      <c r="AFD17" s="212"/>
      <c r="AFE17" s="212"/>
      <c r="AFF17" s="212"/>
      <c r="AFG17" s="212"/>
      <c r="AFH17" s="212"/>
      <c r="AFI17" s="212"/>
      <c r="AFJ17" s="212"/>
      <c r="AFK17" s="212"/>
      <c r="AFL17" s="212"/>
      <c r="AFM17" s="212"/>
      <c r="AFN17" s="212"/>
      <c r="AFO17" s="212"/>
      <c r="AFP17" s="212"/>
      <c r="AFQ17" s="212"/>
      <c r="AFR17" s="212"/>
      <c r="AFS17" s="212"/>
      <c r="AFT17" s="212"/>
      <c r="AFU17" s="212"/>
      <c r="AFV17" s="212"/>
      <c r="AFW17" s="212"/>
      <c r="AFX17" s="212"/>
      <c r="AFY17" s="212"/>
      <c r="AFZ17" s="212"/>
      <c r="AGA17" s="212"/>
      <c r="AGB17" s="212"/>
      <c r="AGC17" s="212"/>
      <c r="AGD17" s="212"/>
      <c r="AGE17" s="212"/>
      <c r="AGF17" s="212"/>
      <c r="AGG17" s="212"/>
      <c r="AGH17" s="212"/>
      <c r="AGI17" s="212"/>
      <c r="AGJ17" s="212"/>
      <c r="AGK17" s="212"/>
      <c r="AGL17" s="212"/>
      <c r="AGM17" s="212"/>
      <c r="AGN17" s="212"/>
      <c r="AGO17" s="212"/>
      <c r="AGP17" s="212"/>
      <c r="AGQ17" s="212"/>
      <c r="AGR17" s="212"/>
      <c r="AGS17" s="212"/>
      <c r="AGT17" s="212"/>
      <c r="AGU17" s="212"/>
      <c r="AGV17" s="212"/>
      <c r="AGW17" s="212"/>
      <c r="AGX17" s="212"/>
      <c r="AGY17" s="212"/>
      <c r="AGZ17" s="212"/>
      <c r="AHA17" s="212"/>
      <c r="AHB17" s="212"/>
      <c r="AHC17" s="212"/>
      <c r="AHD17" s="212"/>
      <c r="AHE17" s="212"/>
      <c r="AHF17" s="212"/>
      <c r="AHG17" s="212"/>
      <c r="AHH17" s="212"/>
      <c r="AHI17" s="212"/>
      <c r="AHJ17" s="212"/>
      <c r="AHK17" s="212"/>
      <c r="AHL17" s="212"/>
      <c r="AHM17" s="212"/>
      <c r="AHN17" s="212"/>
      <c r="AHO17" s="212"/>
      <c r="AHP17" s="212"/>
      <c r="AHQ17" s="212"/>
      <c r="AHR17" s="212"/>
      <c r="AHS17" s="212"/>
      <c r="AHT17" s="212"/>
      <c r="AHU17" s="212"/>
      <c r="AHV17" s="212"/>
      <c r="AHW17" s="212"/>
      <c r="AHX17" s="212"/>
      <c r="AHY17" s="212"/>
      <c r="AHZ17" s="212"/>
      <c r="AIA17" s="212"/>
      <c r="AIB17" s="212"/>
      <c r="AIC17" s="212"/>
      <c r="AID17" s="212"/>
      <c r="AIE17" s="212"/>
      <c r="AIF17" s="212"/>
      <c r="AIG17" s="212"/>
      <c r="AIH17" s="212"/>
      <c r="AII17" s="212"/>
      <c r="AIJ17" s="212"/>
      <c r="AIK17" s="212"/>
      <c r="AIL17" s="212"/>
      <c r="AIM17" s="212"/>
      <c r="AIN17" s="212"/>
      <c r="AIO17" s="212"/>
      <c r="AIP17" s="212"/>
      <c r="AIQ17" s="212"/>
      <c r="AIR17" s="212"/>
      <c r="AIS17" s="212"/>
      <c r="AIT17" s="212"/>
      <c r="AIU17" s="212"/>
      <c r="AIV17" s="212"/>
      <c r="AIW17" s="212"/>
      <c r="AIX17" s="212"/>
      <c r="AIY17" s="212"/>
      <c r="AIZ17" s="212"/>
      <c r="AJA17" s="212"/>
      <c r="AJB17" s="212"/>
      <c r="AJC17" s="212"/>
      <c r="AJD17" s="212"/>
      <c r="AJE17" s="212"/>
      <c r="AJF17" s="212"/>
      <c r="AJG17" s="212"/>
      <c r="AJH17" s="212"/>
      <c r="AJI17" s="212"/>
      <c r="AJJ17" s="212"/>
      <c r="AJK17" s="212"/>
      <c r="AJL17" s="212"/>
      <c r="AJM17" s="212"/>
      <c r="AJN17" s="212"/>
      <c r="AJO17" s="212"/>
      <c r="AJP17" s="212"/>
      <c r="AJQ17" s="212"/>
      <c r="AJR17" s="212"/>
      <c r="AJS17" s="212"/>
      <c r="AJT17" s="212"/>
      <c r="AJU17" s="212"/>
      <c r="AJV17" s="212"/>
      <c r="AJW17" s="212"/>
      <c r="AJX17" s="212"/>
      <c r="AJY17" s="212"/>
      <c r="AJZ17" s="212"/>
      <c r="AKA17" s="212"/>
      <c r="AKB17" s="212"/>
      <c r="AKC17" s="212"/>
      <c r="AKD17" s="212"/>
      <c r="AKE17" s="212"/>
      <c r="AKF17" s="212"/>
      <c r="AKG17" s="212"/>
      <c r="AKH17" s="212"/>
      <c r="AKI17" s="212"/>
      <c r="AKJ17" s="212"/>
      <c r="AKK17" s="212"/>
      <c r="AKL17" s="212"/>
      <c r="AKM17" s="212"/>
      <c r="AKN17" s="212"/>
      <c r="AKO17" s="212"/>
      <c r="AKP17" s="212"/>
      <c r="AKQ17" s="212"/>
      <c r="AKR17" s="212"/>
      <c r="AKS17" s="212"/>
      <c r="AKT17" s="212"/>
      <c r="AKU17" s="212"/>
      <c r="AKV17" s="212"/>
      <c r="AKW17" s="212"/>
      <c r="AKX17" s="212"/>
      <c r="AKY17" s="212"/>
      <c r="AKZ17" s="212"/>
      <c r="ALA17" s="212"/>
      <c r="ALB17" s="212"/>
      <c r="ALC17" s="212"/>
      <c r="ALD17" s="212"/>
      <c r="ALE17" s="212"/>
      <c r="ALF17" s="212"/>
      <c r="ALG17" s="212"/>
      <c r="ALH17" s="212"/>
      <c r="ALI17" s="212"/>
      <c r="ALJ17" s="212"/>
      <c r="ALK17" s="212"/>
      <c r="ALL17" s="212"/>
      <c r="ALM17" s="212"/>
      <c r="ALN17" s="212"/>
      <c r="ALO17" s="212"/>
      <c r="ALP17" s="212"/>
      <c r="ALQ17" s="212"/>
      <c r="ALR17" s="212"/>
      <c r="ALS17" s="212"/>
      <c r="ALT17" s="212"/>
      <c r="ALU17" s="212"/>
      <c r="ALV17" s="212"/>
      <c r="ALW17" s="212"/>
      <c r="ALX17" s="212"/>
      <c r="ALY17" s="212"/>
      <c r="ALZ17" s="212"/>
      <c r="AMA17" s="212"/>
      <c r="AMB17" s="212"/>
      <c r="AMC17" s="212"/>
      <c r="AMD17" s="212"/>
      <c r="AME17" s="212"/>
      <c r="AMF17" s="212"/>
      <c r="AMG17" s="212"/>
      <c r="AMH17" s="212"/>
      <c r="AMI17" s="212"/>
      <c r="AMJ17" s="212"/>
      <c r="AMK17" s="212"/>
      <c r="AML17" s="212"/>
      <c r="AMM17" s="212"/>
      <c r="AMN17" s="212"/>
      <c r="AMO17" s="212"/>
      <c r="AMP17" s="212"/>
      <c r="AMQ17" s="212"/>
      <c r="AMR17" s="212"/>
      <c r="AMS17" s="212"/>
      <c r="AMT17" s="212"/>
      <c r="AMU17" s="212"/>
      <c r="AMV17" s="212"/>
      <c r="AMW17" s="212"/>
      <c r="AMX17" s="212"/>
      <c r="AMY17" s="212"/>
      <c r="AMZ17" s="212"/>
      <c r="ANA17" s="212"/>
      <c r="ANB17" s="212"/>
      <c r="ANC17" s="212"/>
      <c r="AND17" s="212"/>
      <c r="ANE17" s="212"/>
      <c r="ANF17" s="212"/>
      <c r="ANG17" s="212"/>
      <c r="ANH17" s="212"/>
      <c r="ANI17" s="212"/>
      <c r="ANJ17" s="212"/>
      <c r="ANK17" s="212"/>
      <c r="ANL17" s="212"/>
      <c r="ANM17" s="212"/>
      <c r="ANN17" s="212"/>
      <c r="ANO17" s="212"/>
      <c r="ANP17" s="212"/>
      <c r="ANQ17" s="212"/>
      <c r="ANR17" s="212"/>
      <c r="ANS17" s="212"/>
      <c r="ANT17" s="212"/>
      <c r="ANU17" s="212"/>
      <c r="ANV17" s="212"/>
      <c r="ANW17" s="212"/>
      <c r="ANX17" s="212"/>
      <c r="ANY17" s="212"/>
      <c r="ANZ17" s="212"/>
      <c r="AOA17" s="212"/>
      <c r="AOB17" s="212"/>
      <c r="AOC17" s="212"/>
      <c r="AOD17" s="212"/>
      <c r="AOE17" s="212"/>
      <c r="AOF17" s="212"/>
      <c r="AOG17" s="212"/>
      <c r="AOH17" s="212"/>
      <c r="AOI17" s="212"/>
      <c r="AOJ17" s="212"/>
      <c r="AOK17" s="212"/>
      <c r="AOL17" s="212"/>
      <c r="AOM17" s="212"/>
      <c r="AON17" s="212"/>
      <c r="AOO17" s="212"/>
      <c r="AOP17" s="212"/>
      <c r="AOQ17" s="212"/>
      <c r="AOR17" s="212"/>
      <c r="AOS17" s="212"/>
      <c r="AOT17" s="212"/>
      <c r="AOU17" s="212"/>
      <c r="AOV17" s="212"/>
      <c r="AOW17" s="212"/>
      <c r="AOX17" s="212"/>
      <c r="AOY17" s="212"/>
      <c r="AOZ17" s="212"/>
      <c r="APA17" s="212"/>
      <c r="APB17" s="212"/>
      <c r="APC17" s="212"/>
      <c r="APD17" s="212"/>
      <c r="APE17" s="212"/>
      <c r="APF17" s="212"/>
      <c r="APG17" s="212"/>
      <c r="APH17" s="212"/>
      <c r="API17" s="212"/>
      <c r="APJ17" s="212"/>
      <c r="APK17" s="212"/>
      <c r="APL17" s="212"/>
      <c r="APM17" s="212"/>
      <c r="APN17" s="212"/>
      <c r="APO17" s="212"/>
      <c r="APP17" s="212"/>
      <c r="APQ17" s="212"/>
      <c r="APR17" s="212"/>
      <c r="APS17" s="212"/>
      <c r="APT17" s="212"/>
      <c r="APU17" s="212"/>
      <c r="APV17" s="212"/>
      <c r="APW17" s="212"/>
      <c r="APX17" s="212"/>
      <c r="APY17" s="212"/>
      <c r="APZ17" s="212"/>
      <c r="AQA17" s="212"/>
      <c r="AQB17" s="212"/>
      <c r="AQC17" s="212"/>
      <c r="AQD17" s="212"/>
      <c r="AQE17" s="212"/>
      <c r="AQF17" s="212"/>
      <c r="AQG17" s="212"/>
      <c r="AQH17" s="212"/>
      <c r="AQI17" s="212"/>
      <c r="AQJ17" s="212"/>
      <c r="AQK17" s="212"/>
      <c r="AQL17" s="212"/>
      <c r="AQM17" s="212"/>
      <c r="AQN17" s="212"/>
      <c r="AQO17" s="212"/>
      <c r="AQP17" s="212"/>
      <c r="AQQ17" s="212"/>
      <c r="AQR17" s="212"/>
      <c r="AQS17" s="212"/>
      <c r="AQT17" s="212"/>
      <c r="AQU17" s="212"/>
      <c r="AQV17" s="212"/>
      <c r="AQW17" s="212"/>
      <c r="AQX17" s="212"/>
      <c r="AQY17" s="212"/>
      <c r="AQZ17" s="212"/>
      <c r="ARA17" s="212"/>
      <c r="ARB17" s="212"/>
      <c r="ARC17" s="212"/>
      <c r="ARD17" s="212"/>
      <c r="ARE17" s="212"/>
      <c r="ARF17" s="212"/>
      <c r="ARG17" s="212"/>
      <c r="ARH17" s="212"/>
      <c r="ARI17" s="212"/>
      <c r="ARJ17" s="212"/>
      <c r="ARK17" s="212"/>
      <c r="ARL17" s="212"/>
      <c r="ARM17" s="212"/>
      <c r="ARN17" s="212"/>
      <c r="ARO17" s="212"/>
      <c r="ARP17" s="212"/>
      <c r="ARQ17" s="212"/>
      <c r="ARR17" s="212"/>
      <c r="ARS17" s="212"/>
      <c r="ART17" s="212"/>
      <c r="ARU17" s="212"/>
      <c r="ARV17" s="212"/>
      <c r="ARW17" s="212"/>
      <c r="ARX17" s="212"/>
      <c r="ARY17" s="212"/>
      <c r="ARZ17" s="212"/>
      <c r="ASA17" s="212"/>
      <c r="ASB17" s="212"/>
      <c r="ASC17" s="212"/>
      <c r="ASD17" s="212"/>
      <c r="ASE17" s="212"/>
      <c r="ASF17" s="212"/>
      <c r="ASG17" s="212"/>
      <c r="ASH17" s="212"/>
      <c r="ASI17" s="212"/>
      <c r="ASJ17" s="212"/>
      <c r="ASK17" s="212"/>
      <c r="ASL17" s="212"/>
      <c r="ASM17" s="212"/>
      <c r="ASN17" s="212"/>
      <c r="ASO17" s="212"/>
      <c r="ASP17" s="212"/>
      <c r="ASQ17" s="212"/>
      <c r="ASR17" s="212"/>
      <c r="ASS17" s="212"/>
      <c r="AST17" s="212"/>
      <c r="ASU17" s="212"/>
      <c r="ASV17" s="212"/>
      <c r="ASW17" s="212"/>
      <c r="ASX17" s="212"/>
      <c r="ASY17" s="212"/>
      <c r="ASZ17" s="212"/>
      <c r="ATA17" s="212"/>
      <c r="ATB17" s="212"/>
      <c r="ATC17" s="212"/>
      <c r="ATD17" s="212"/>
      <c r="ATE17" s="212"/>
      <c r="ATF17" s="212"/>
      <c r="ATG17" s="212"/>
      <c r="ATH17" s="212"/>
      <c r="ATI17" s="212"/>
      <c r="ATJ17" s="212"/>
      <c r="ATK17" s="212"/>
      <c r="ATL17" s="212"/>
      <c r="ATM17" s="212"/>
      <c r="ATN17" s="212"/>
      <c r="ATO17" s="212"/>
      <c r="ATP17" s="212"/>
      <c r="ATQ17" s="212"/>
      <c r="ATR17" s="212"/>
      <c r="ATS17" s="212"/>
      <c r="ATT17" s="212"/>
      <c r="ATU17" s="212"/>
      <c r="ATV17" s="212"/>
      <c r="ATW17" s="212"/>
      <c r="ATX17" s="212"/>
      <c r="ATY17" s="212"/>
      <c r="ATZ17" s="212"/>
      <c r="AUA17" s="212"/>
      <c r="AUB17" s="212"/>
      <c r="AUC17" s="212"/>
      <c r="AUD17" s="212"/>
      <c r="AUE17" s="212"/>
      <c r="AUF17" s="212"/>
      <c r="AUG17" s="212"/>
      <c r="AUH17" s="212"/>
      <c r="AUI17" s="212"/>
      <c r="AUJ17" s="212"/>
      <c r="AUK17" s="212"/>
      <c r="AUL17" s="212"/>
      <c r="AUM17" s="212"/>
      <c r="AUN17" s="212"/>
      <c r="AUO17" s="212"/>
      <c r="AUP17" s="212"/>
      <c r="AUQ17" s="212"/>
      <c r="AUR17" s="212"/>
      <c r="AUS17" s="212"/>
      <c r="AUT17" s="212"/>
      <c r="AUU17" s="212"/>
      <c r="AUV17" s="212"/>
      <c r="AUW17" s="212"/>
      <c r="AUX17" s="212"/>
      <c r="AUY17" s="212"/>
      <c r="AUZ17" s="212"/>
      <c r="AVA17" s="212"/>
      <c r="AVB17" s="212"/>
      <c r="AVC17" s="212"/>
      <c r="AVD17" s="212"/>
      <c r="AVE17" s="212"/>
      <c r="AVF17" s="212"/>
      <c r="AVG17" s="212"/>
      <c r="AVH17" s="212"/>
      <c r="AVI17" s="212"/>
      <c r="AVJ17" s="212"/>
      <c r="AVK17" s="212"/>
      <c r="AVL17" s="212"/>
      <c r="AVM17" s="212"/>
      <c r="AVN17" s="212"/>
      <c r="AVO17" s="212"/>
      <c r="AVP17" s="212"/>
      <c r="AVQ17" s="212"/>
      <c r="AVR17" s="212"/>
      <c r="AVS17" s="212"/>
      <c r="AVT17" s="212"/>
      <c r="AVU17" s="212"/>
      <c r="AVV17" s="212"/>
      <c r="AVW17" s="212"/>
      <c r="AVX17" s="212"/>
      <c r="AVY17" s="212"/>
      <c r="AVZ17" s="212"/>
      <c r="AWA17" s="212"/>
      <c r="AWB17" s="212"/>
      <c r="AWC17" s="212"/>
      <c r="AWD17" s="212"/>
      <c r="AWE17" s="212"/>
      <c r="AWF17" s="212"/>
      <c r="AWG17" s="212"/>
      <c r="AWH17" s="212"/>
      <c r="AWI17" s="212"/>
      <c r="AWJ17" s="212"/>
      <c r="AWK17" s="212"/>
      <c r="AWL17" s="212"/>
      <c r="AWM17" s="212"/>
      <c r="AWN17" s="212"/>
      <c r="AWO17" s="212"/>
      <c r="AWP17" s="212"/>
      <c r="AWQ17" s="212"/>
      <c r="AWR17" s="212"/>
      <c r="AWS17" s="212"/>
      <c r="AWT17" s="212"/>
      <c r="AWU17" s="212"/>
      <c r="AWV17" s="212"/>
      <c r="AWW17" s="212"/>
      <c r="AWX17" s="212"/>
      <c r="AWY17" s="212"/>
      <c r="AWZ17" s="212"/>
      <c r="AXA17" s="212"/>
      <c r="AXB17" s="212"/>
      <c r="AXC17" s="212"/>
      <c r="AXD17" s="212"/>
      <c r="AXE17" s="212"/>
      <c r="AXF17" s="212"/>
      <c r="AXG17" s="212"/>
      <c r="AXH17" s="212"/>
      <c r="AXI17" s="212"/>
      <c r="AXJ17" s="212"/>
      <c r="AXK17" s="212"/>
      <c r="AXL17" s="212"/>
      <c r="AXM17" s="212"/>
      <c r="AXN17" s="212"/>
      <c r="AXO17" s="212"/>
      <c r="AXP17" s="212"/>
      <c r="AXQ17" s="212"/>
      <c r="AXR17" s="212"/>
      <c r="AXS17" s="212"/>
      <c r="AXT17" s="212"/>
      <c r="AXU17" s="212"/>
      <c r="AXV17" s="212"/>
      <c r="AXW17" s="212"/>
      <c r="AXX17" s="212"/>
      <c r="AXY17" s="212"/>
      <c r="AXZ17" s="212"/>
      <c r="AYA17" s="212"/>
      <c r="AYB17" s="212"/>
      <c r="AYC17" s="212"/>
      <c r="AYD17" s="212"/>
      <c r="AYE17" s="212"/>
      <c r="AYF17" s="212"/>
      <c r="AYG17" s="212"/>
      <c r="AYH17" s="212"/>
      <c r="AYI17" s="212"/>
      <c r="AYJ17" s="212"/>
      <c r="AYK17" s="212"/>
      <c r="AYL17" s="212"/>
      <c r="AYM17" s="212"/>
      <c r="AYN17" s="212"/>
      <c r="AYO17" s="212"/>
      <c r="AYP17" s="212"/>
      <c r="AYQ17" s="212"/>
      <c r="AYR17" s="212"/>
      <c r="AYS17" s="212"/>
      <c r="AYT17" s="212"/>
      <c r="AYU17" s="212"/>
      <c r="AYV17" s="212"/>
      <c r="AYW17" s="212"/>
      <c r="AYX17" s="212"/>
      <c r="AYY17" s="212"/>
      <c r="AYZ17" s="212"/>
      <c r="AZA17" s="212"/>
      <c r="AZB17" s="212"/>
      <c r="AZC17" s="212"/>
      <c r="AZD17" s="212"/>
      <c r="AZE17" s="212"/>
      <c r="AZF17" s="212"/>
      <c r="AZG17" s="212"/>
      <c r="AZH17" s="212"/>
      <c r="AZI17" s="212"/>
      <c r="AZJ17" s="212"/>
      <c r="AZK17" s="212"/>
      <c r="AZL17" s="212"/>
      <c r="AZM17" s="212"/>
      <c r="AZN17" s="212"/>
      <c r="AZO17" s="212"/>
      <c r="AZP17" s="212"/>
      <c r="AZQ17" s="212"/>
      <c r="AZR17" s="212"/>
      <c r="AZS17" s="212"/>
      <c r="AZT17" s="212"/>
      <c r="AZU17" s="212"/>
      <c r="AZV17" s="212"/>
      <c r="AZW17" s="212"/>
      <c r="AZX17" s="212"/>
      <c r="AZY17" s="212"/>
      <c r="AZZ17" s="212"/>
      <c r="BAA17" s="212"/>
      <c r="BAB17" s="212"/>
      <c r="BAC17" s="212"/>
      <c r="BAD17" s="212"/>
      <c r="BAE17" s="212"/>
      <c r="BAF17" s="212"/>
      <c r="BAG17" s="212"/>
      <c r="BAH17" s="212"/>
      <c r="BAI17" s="212"/>
      <c r="BAJ17" s="212"/>
      <c r="BAK17" s="212"/>
      <c r="BAL17" s="212"/>
      <c r="BAM17" s="212"/>
      <c r="BAN17" s="212"/>
      <c r="BAO17" s="212"/>
      <c r="BAP17" s="212"/>
      <c r="BAQ17" s="212"/>
      <c r="BAR17" s="212"/>
      <c r="BAS17" s="212"/>
      <c r="BAT17" s="212"/>
      <c r="BAU17" s="212"/>
      <c r="BAV17" s="212"/>
      <c r="BAW17" s="212"/>
      <c r="BAX17" s="212"/>
      <c r="BAY17" s="212"/>
      <c r="BAZ17" s="212"/>
      <c r="BBA17" s="212"/>
      <c r="BBB17" s="212"/>
      <c r="BBC17" s="212"/>
      <c r="BBD17" s="212"/>
      <c r="BBE17" s="212"/>
      <c r="BBF17" s="212"/>
      <c r="BBG17" s="212"/>
      <c r="BBH17" s="212"/>
      <c r="BBI17" s="212"/>
      <c r="BBJ17" s="212"/>
      <c r="BBK17" s="212"/>
      <c r="BBL17" s="212"/>
      <c r="BBM17" s="212"/>
      <c r="BBN17" s="212"/>
      <c r="BBO17" s="212"/>
      <c r="BBP17" s="212"/>
      <c r="BBQ17" s="212"/>
      <c r="BBR17" s="212"/>
      <c r="BBS17" s="212"/>
      <c r="BBT17" s="212"/>
      <c r="BBU17" s="212"/>
      <c r="BBV17" s="212"/>
      <c r="BBW17" s="212"/>
      <c r="BBX17" s="212"/>
      <c r="BBY17" s="212"/>
      <c r="BBZ17" s="212"/>
      <c r="BCA17" s="212"/>
      <c r="BCB17" s="212"/>
      <c r="BCC17" s="212"/>
      <c r="BCD17" s="212"/>
      <c r="BCE17" s="212"/>
      <c r="BCF17" s="212"/>
      <c r="BCG17" s="212"/>
      <c r="BCH17" s="212"/>
      <c r="BCI17" s="212"/>
      <c r="BCJ17" s="212"/>
      <c r="BCK17" s="212"/>
      <c r="BCL17" s="212"/>
      <c r="BCM17" s="212"/>
      <c r="BCN17" s="212"/>
      <c r="BCO17" s="212"/>
      <c r="BCP17" s="212"/>
      <c r="BCQ17" s="212"/>
      <c r="BCR17" s="212"/>
      <c r="BCS17" s="212"/>
      <c r="BCT17" s="212"/>
      <c r="BCU17" s="212"/>
      <c r="BCV17" s="212"/>
      <c r="BCW17" s="212"/>
      <c r="BCX17" s="212"/>
      <c r="BCY17" s="212"/>
      <c r="BCZ17" s="212"/>
      <c r="BDA17" s="212"/>
      <c r="BDB17" s="212"/>
      <c r="BDC17" s="212"/>
      <c r="BDD17" s="212"/>
      <c r="BDE17" s="212"/>
      <c r="BDF17" s="212"/>
      <c r="BDG17" s="212"/>
      <c r="BDH17" s="212"/>
      <c r="BDI17" s="212"/>
      <c r="BDJ17" s="212"/>
      <c r="BDK17" s="212"/>
      <c r="BDL17" s="212"/>
      <c r="BDM17" s="212"/>
      <c r="BDN17" s="212"/>
      <c r="BDO17" s="212"/>
      <c r="BDP17" s="212"/>
      <c r="BDQ17" s="212"/>
      <c r="BDR17" s="212"/>
      <c r="BDS17" s="212"/>
      <c r="BDT17" s="212"/>
      <c r="BDU17" s="212"/>
      <c r="BDV17" s="212"/>
      <c r="BDW17" s="212"/>
      <c r="BDX17" s="212"/>
      <c r="BDY17" s="212"/>
      <c r="BDZ17" s="212"/>
      <c r="BEA17" s="212"/>
      <c r="BEB17" s="212"/>
      <c r="BEC17" s="212"/>
      <c r="BED17" s="212"/>
      <c r="BEE17" s="212"/>
      <c r="BEF17" s="212"/>
      <c r="BEG17" s="212"/>
      <c r="BEH17" s="212"/>
      <c r="BEI17" s="212"/>
      <c r="BEJ17" s="212"/>
      <c r="BEK17" s="212"/>
      <c r="BEL17" s="212"/>
      <c r="BEM17" s="212"/>
      <c r="BEN17" s="212"/>
      <c r="BEO17" s="212"/>
      <c r="BEP17" s="212"/>
      <c r="BEQ17" s="212"/>
      <c r="BER17" s="212"/>
      <c r="BES17" s="212"/>
      <c r="BET17" s="212"/>
      <c r="BEU17" s="212"/>
      <c r="BEV17" s="212"/>
      <c r="BEW17" s="212"/>
      <c r="BEX17" s="212"/>
      <c r="BEY17" s="212"/>
      <c r="BEZ17" s="212"/>
      <c r="BFA17" s="212"/>
      <c r="BFB17" s="212"/>
      <c r="BFC17" s="212"/>
      <c r="BFD17" s="212"/>
      <c r="BFE17" s="212"/>
      <c r="BFF17" s="212"/>
      <c r="BFG17" s="212"/>
      <c r="BFH17" s="212"/>
      <c r="BFI17" s="212"/>
      <c r="BFJ17" s="212"/>
      <c r="BFK17" s="212"/>
      <c r="BFL17" s="212"/>
      <c r="BFM17" s="212"/>
      <c r="BFN17" s="212"/>
      <c r="BFO17" s="212"/>
      <c r="BFP17" s="212"/>
      <c r="BFQ17" s="212"/>
      <c r="BFR17" s="212"/>
      <c r="BFS17" s="212"/>
      <c r="BFT17" s="212"/>
      <c r="BFU17" s="212"/>
      <c r="BFV17" s="212"/>
      <c r="BFW17" s="212"/>
      <c r="BFX17" s="212"/>
      <c r="BFY17" s="212"/>
      <c r="BFZ17" s="212"/>
      <c r="BGA17" s="212"/>
      <c r="BGB17" s="212"/>
      <c r="BGC17" s="212"/>
      <c r="BGD17" s="212"/>
      <c r="BGE17" s="212"/>
      <c r="BGF17" s="212"/>
      <c r="BGG17" s="212"/>
      <c r="BGH17" s="212"/>
      <c r="BGI17" s="212"/>
      <c r="BGJ17" s="212"/>
      <c r="BGK17" s="212"/>
      <c r="BGL17" s="212"/>
      <c r="BGM17" s="212"/>
      <c r="BGN17" s="212"/>
      <c r="BGO17" s="212"/>
      <c r="BGP17" s="212"/>
      <c r="BGQ17" s="212"/>
      <c r="BGR17" s="212"/>
      <c r="BGS17" s="212"/>
      <c r="BGT17" s="212"/>
      <c r="BGU17" s="212"/>
      <c r="BGV17" s="212"/>
      <c r="BGW17" s="212"/>
      <c r="BGX17" s="212"/>
      <c r="BGY17" s="212"/>
      <c r="BGZ17" s="212"/>
      <c r="BHA17" s="212"/>
      <c r="BHB17" s="212"/>
      <c r="BHC17" s="212"/>
      <c r="BHD17" s="212"/>
      <c r="BHE17" s="212"/>
      <c r="BHF17" s="212"/>
      <c r="BHG17" s="212"/>
      <c r="BHH17" s="212"/>
      <c r="BHI17" s="212"/>
      <c r="BHJ17" s="212"/>
      <c r="BHK17" s="212"/>
      <c r="BHL17" s="212"/>
      <c r="BHM17" s="212"/>
      <c r="BHN17" s="212"/>
      <c r="BHO17" s="212"/>
      <c r="BHP17" s="212"/>
      <c r="BHQ17" s="212"/>
      <c r="BHR17" s="212"/>
      <c r="BHS17" s="212"/>
      <c r="BHT17" s="212"/>
      <c r="BHU17" s="212"/>
      <c r="BHV17" s="212"/>
      <c r="BHW17" s="212"/>
      <c r="BHX17" s="212"/>
      <c r="BHY17" s="212"/>
      <c r="BHZ17" s="212"/>
      <c r="BIA17" s="212"/>
      <c r="BIB17" s="212"/>
      <c r="BIC17" s="212"/>
      <c r="BID17" s="212"/>
      <c r="BIE17" s="212"/>
      <c r="BIF17" s="212"/>
      <c r="BIG17" s="212"/>
      <c r="BIH17" s="212"/>
      <c r="BII17" s="212"/>
      <c r="BIJ17" s="212"/>
      <c r="BIK17" s="212"/>
      <c r="BIL17" s="212"/>
      <c r="BIM17" s="212"/>
      <c r="BIN17" s="212"/>
      <c r="BIO17" s="212"/>
      <c r="BIP17" s="212"/>
      <c r="BIQ17" s="212"/>
      <c r="BIR17" s="212"/>
      <c r="BIS17" s="212"/>
      <c r="BIT17" s="212"/>
      <c r="BIU17" s="212"/>
      <c r="BIV17" s="212"/>
      <c r="BIW17" s="212"/>
      <c r="BIX17" s="212"/>
      <c r="BIY17" s="212"/>
      <c r="BIZ17" s="212"/>
      <c r="BJA17" s="212"/>
      <c r="BJB17" s="212"/>
      <c r="BJC17" s="212"/>
      <c r="BJD17" s="212"/>
      <c r="BJE17" s="212"/>
      <c r="BJF17" s="212"/>
      <c r="BJG17" s="212"/>
      <c r="BJH17" s="212"/>
      <c r="BJI17" s="212"/>
      <c r="BJJ17" s="212"/>
      <c r="BJK17" s="212"/>
      <c r="BJL17" s="212"/>
      <c r="BJM17" s="212"/>
      <c r="BJN17" s="212"/>
      <c r="BJO17" s="212"/>
      <c r="BJP17" s="212"/>
      <c r="BJQ17" s="212"/>
      <c r="BJR17" s="212"/>
      <c r="BJS17" s="212"/>
      <c r="BJT17" s="212"/>
      <c r="BJU17" s="212"/>
      <c r="BJV17" s="212"/>
      <c r="BJW17" s="212"/>
      <c r="BJX17" s="212"/>
      <c r="BJY17" s="212"/>
      <c r="BJZ17" s="212"/>
      <c r="BKA17" s="212"/>
      <c r="BKB17" s="212"/>
      <c r="BKC17" s="212"/>
      <c r="BKD17" s="212"/>
      <c r="BKE17" s="212"/>
      <c r="BKF17" s="212"/>
      <c r="BKG17" s="212"/>
      <c r="BKH17" s="212"/>
      <c r="BKI17" s="212"/>
      <c r="BKJ17" s="212"/>
      <c r="BKK17" s="212"/>
      <c r="BKL17" s="212"/>
      <c r="BKM17" s="212"/>
      <c r="BKN17" s="212"/>
      <c r="BKO17" s="212"/>
      <c r="BKP17" s="212"/>
      <c r="BKQ17" s="212"/>
      <c r="BKR17" s="212"/>
      <c r="BKS17" s="212"/>
      <c r="BKT17" s="212"/>
      <c r="BKU17" s="212"/>
      <c r="BKV17" s="212"/>
      <c r="BKW17" s="212"/>
      <c r="BKX17" s="212"/>
      <c r="BKY17" s="212"/>
      <c r="BKZ17" s="212"/>
      <c r="BLA17" s="212"/>
      <c r="BLB17" s="212"/>
      <c r="BLC17" s="212"/>
      <c r="BLD17" s="212"/>
      <c r="BLE17" s="212"/>
      <c r="BLF17" s="212"/>
      <c r="BLG17" s="212"/>
      <c r="BLH17" s="212"/>
      <c r="BLI17" s="212"/>
      <c r="BLJ17" s="212"/>
      <c r="BLK17" s="212"/>
      <c r="BLL17" s="212"/>
      <c r="BLM17" s="212"/>
      <c r="BLN17" s="212"/>
      <c r="BLO17" s="212"/>
      <c r="BLP17" s="212"/>
      <c r="BLQ17" s="212"/>
      <c r="BLR17" s="212"/>
      <c r="BLS17" s="212"/>
      <c r="BLT17" s="212"/>
      <c r="BLU17" s="212"/>
      <c r="BLV17" s="212"/>
      <c r="BLW17" s="212"/>
      <c r="BLX17" s="212"/>
      <c r="BLY17" s="212"/>
      <c r="BLZ17" s="212"/>
      <c r="BMA17" s="212"/>
      <c r="BMB17" s="212"/>
      <c r="BMC17" s="212"/>
      <c r="BMD17" s="212"/>
      <c r="BME17" s="212"/>
      <c r="BMF17" s="212"/>
      <c r="BMG17" s="212"/>
      <c r="BMH17" s="212"/>
      <c r="BMI17" s="212"/>
      <c r="BMJ17" s="212"/>
      <c r="BMK17" s="212"/>
      <c r="BML17" s="212"/>
      <c r="BMM17" s="212"/>
      <c r="BMN17" s="212"/>
      <c r="BMO17" s="212"/>
      <c r="BMP17" s="212"/>
      <c r="BMQ17" s="212"/>
      <c r="BMR17" s="212"/>
      <c r="BMS17" s="212"/>
      <c r="BMT17" s="212"/>
      <c r="BMU17" s="212"/>
      <c r="BMV17" s="212"/>
      <c r="BMW17" s="212"/>
      <c r="BMX17" s="212"/>
      <c r="BMY17" s="212"/>
      <c r="BMZ17" s="212"/>
      <c r="BNA17" s="212"/>
      <c r="BNB17" s="212"/>
      <c r="BNC17" s="212"/>
      <c r="BND17" s="212"/>
      <c r="BNE17" s="212"/>
      <c r="BNF17" s="212"/>
      <c r="BNG17" s="212"/>
      <c r="BNH17" s="212"/>
      <c r="BNI17" s="212"/>
      <c r="BNJ17" s="212"/>
      <c r="BNK17" s="212"/>
      <c r="BNL17" s="212"/>
      <c r="BNM17" s="212"/>
      <c r="BNN17" s="212"/>
      <c r="BNO17" s="212"/>
      <c r="BNP17" s="212"/>
      <c r="BNQ17" s="212"/>
      <c r="BNR17" s="212"/>
      <c r="BNS17" s="212"/>
      <c r="BNT17" s="212"/>
      <c r="BNU17" s="212"/>
      <c r="BNV17" s="212"/>
      <c r="BNW17" s="212"/>
      <c r="BNX17" s="212"/>
      <c r="BNY17" s="212"/>
      <c r="BNZ17" s="212"/>
      <c r="BOA17" s="212"/>
      <c r="BOB17" s="212"/>
      <c r="BOC17" s="212"/>
      <c r="BOD17" s="212"/>
      <c r="BOE17" s="212"/>
      <c r="BOF17" s="212"/>
      <c r="BOG17" s="212"/>
      <c r="BOH17" s="212"/>
      <c r="BOI17" s="212"/>
      <c r="BOJ17" s="212"/>
      <c r="BOK17" s="212"/>
      <c r="BOL17" s="212"/>
      <c r="BOM17" s="212"/>
      <c r="BON17" s="212"/>
      <c r="BOO17" s="212"/>
      <c r="BOP17" s="212"/>
      <c r="BOQ17" s="212"/>
      <c r="BOR17" s="212"/>
      <c r="BOS17" s="212"/>
      <c r="BOT17" s="212"/>
      <c r="BOU17" s="212"/>
      <c r="BOV17" s="212"/>
      <c r="BOW17" s="212"/>
      <c r="BOX17" s="212"/>
      <c r="BOY17" s="212"/>
      <c r="BOZ17" s="212"/>
      <c r="BPA17" s="212"/>
      <c r="BPB17" s="212"/>
      <c r="BPC17" s="212"/>
      <c r="BPD17" s="212"/>
      <c r="BPE17" s="212"/>
      <c r="BPF17" s="212"/>
      <c r="BPG17" s="212"/>
      <c r="BPH17" s="212"/>
      <c r="BPI17" s="212"/>
      <c r="BPJ17" s="212"/>
      <c r="BPK17" s="212"/>
      <c r="BPL17" s="212"/>
      <c r="BPM17" s="212"/>
      <c r="BPN17" s="212"/>
      <c r="BPO17" s="212"/>
      <c r="BPP17" s="212"/>
      <c r="BPQ17" s="212"/>
      <c r="BPR17" s="212"/>
      <c r="BPS17" s="212"/>
      <c r="BPT17" s="212"/>
      <c r="BPU17" s="212"/>
      <c r="BPV17" s="212"/>
      <c r="BPW17" s="212"/>
      <c r="BPX17" s="212"/>
      <c r="BPY17" s="212"/>
      <c r="BPZ17" s="212"/>
      <c r="BQA17" s="212"/>
      <c r="BQB17" s="212"/>
      <c r="BQC17" s="212"/>
      <c r="BQD17" s="212"/>
      <c r="BQE17" s="212"/>
      <c r="BQF17" s="212"/>
      <c r="BQG17" s="212"/>
      <c r="BQH17" s="212"/>
      <c r="BQI17" s="212"/>
      <c r="BQJ17" s="212"/>
      <c r="BQK17" s="212"/>
      <c r="BQL17" s="212"/>
      <c r="BQM17" s="212"/>
      <c r="BQN17" s="212"/>
      <c r="BQO17" s="212"/>
      <c r="BQP17" s="212"/>
      <c r="BQQ17" s="212"/>
      <c r="BQR17" s="212"/>
      <c r="BQS17" s="212"/>
      <c r="BQT17" s="212"/>
      <c r="BQU17" s="212"/>
      <c r="BQV17" s="212"/>
      <c r="BQW17" s="212"/>
      <c r="BQX17" s="212"/>
      <c r="BQY17" s="212"/>
      <c r="BQZ17" s="212"/>
      <c r="BRA17" s="212"/>
      <c r="BRB17" s="212"/>
      <c r="BRC17" s="212"/>
      <c r="BRD17" s="212"/>
      <c r="BRE17" s="212"/>
      <c r="BRF17" s="212"/>
      <c r="BRG17" s="212"/>
      <c r="BRH17" s="212"/>
      <c r="BRI17" s="212"/>
      <c r="BRJ17" s="212"/>
      <c r="BRK17" s="212"/>
      <c r="BRL17" s="212"/>
      <c r="BRM17" s="212"/>
      <c r="BRN17" s="212"/>
      <c r="BRO17" s="212"/>
      <c r="BRP17" s="212"/>
      <c r="BRQ17" s="212"/>
      <c r="BRR17" s="212"/>
      <c r="BRS17" s="212"/>
      <c r="BRT17" s="212"/>
      <c r="BRU17" s="212"/>
      <c r="BRV17" s="212"/>
      <c r="BRW17" s="212"/>
      <c r="BRX17" s="212"/>
      <c r="BRY17" s="212"/>
      <c r="BRZ17" s="212"/>
      <c r="BSA17" s="212"/>
      <c r="BSB17" s="212"/>
      <c r="BSC17" s="212"/>
      <c r="BSD17" s="212"/>
      <c r="BSE17" s="212"/>
      <c r="BSF17" s="212"/>
      <c r="BSG17" s="212"/>
      <c r="BSH17" s="212"/>
      <c r="BSI17" s="212"/>
      <c r="BSJ17" s="212"/>
      <c r="BSK17" s="212"/>
      <c r="BSL17" s="212"/>
      <c r="BSM17" s="212"/>
      <c r="BSN17" s="212"/>
      <c r="BSO17" s="212"/>
      <c r="BSP17" s="212"/>
      <c r="BSQ17" s="212"/>
      <c r="BSR17" s="212"/>
      <c r="BSS17" s="212"/>
      <c r="BST17" s="212"/>
      <c r="BSU17" s="212"/>
      <c r="BSV17" s="212"/>
      <c r="BSW17" s="212"/>
      <c r="BSX17" s="212"/>
      <c r="BSY17" s="212"/>
      <c r="BSZ17" s="212"/>
      <c r="BTA17" s="212"/>
      <c r="BTB17" s="212"/>
      <c r="BTC17" s="212"/>
      <c r="BTD17" s="212"/>
      <c r="BTE17" s="212"/>
      <c r="BTF17" s="212"/>
      <c r="BTG17" s="212"/>
      <c r="BTH17" s="212"/>
      <c r="BTI17" s="212"/>
      <c r="BTJ17" s="212"/>
      <c r="BTK17" s="212"/>
      <c r="BTL17" s="212"/>
      <c r="BTM17" s="212"/>
      <c r="BTN17" s="212"/>
      <c r="BTO17" s="212"/>
      <c r="BTP17" s="212"/>
      <c r="BTQ17" s="212"/>
      <c r="BTR17" s="212"/>
      <c r="BTS17" s="212"/>
      <c r="BTT17" s="212"/>
      <c r="BTU17" s="212"/>
      <c r="BTV17" s="212"/>
      <c r="BTW17" s="212"/>
      <c r="BTX17" s="212"/>
      <c r="BTY17" s="212"/>
      <c r="BTZ17" s="212"/>
      <c r="BUA17" s="212"/>
      <c r="BUB17" s="212"/>
      <c r="BUC17" s="212"/>
      <c r="BUD17" s="212"/>
      <c r="BUE17" s="212"/>
      <c r="BUF17" s="212"/>
      <c r="BUG17" s="212"/>
      <c r="BUH17" s="212"/>
      <c r="BUI17" s="212"/>
      <c r="BUJ17" s="212"/>
      <c r="BUK17" s="212"/>
      <c r="BUL17" s="212"/>
      <c r="BUM17" s="212"/>
      <c r="BUN17" s="212"/>
      <c r="BUO17" s="212"/>
      <c r="BUP17" s="212"/>
      <c r="BUQ17" s="212"/>
      <c r="BUR17" s="212"/>
      <c r="BUS17" s="212"/>
      <c r="BUT17" s="212"/>
      <c r="BUU17" s="212"/>
      <c r="BUV17" s="212"/>
      <c r="BUW17" s="212"/>
      <c r="BUX17" s="212"/>
      <c r="BUY17" s="212"/>
      <c r="BUZ17" s="212"/>
      <c r="BVA17" s="212"/>
      <c r="BVB17" s="212"/>
      <c r="BVC17" s="212"/>
      <c r="BVD17" s="212"/>
      <c r="BVE17" s="212"/>
      <c r="BVF17" s="212"/>
      <c r="BVG17" s="212"/>
      <c r="BVH17" s="212"/>
      <c r="BVI17" s="212"/>
      <c r="BVJ17" s="212"/>
      <c r="BVK17" s="212"/>
      <c r="BVL17" s="212"/>
      <c r="BVM17" s="212"/>
      <c r="BVN17" s="212"/>
      <c r="BVO17" s="212"/>
      <c r="BVP17" s="212"/>
      <c r="BVQ17" s="212"/>
      <c r="BVR17" s="212"/>
      <c r="BVS17" s="212"/>
      <c r="BVT17" s="212"/>
      <c r="BVU17" s="212"/>
      <c r="BVV17" s="212"/>
      <c r="BVW17" s="212"/>
      <c r="BVX17" s="212"/>
      <c r="BVY17" s="212"/>
      <c r="BVZ17" s="212"/>
      <c r="BWA17" s="212"/>
      <c r="BWB17" s="212"/>
      <c r="BWC17" s="212"/>
      <c r="BWD17" s="212"/>
      <c r="BWE17" s="212"/>
      <c r="BWF17" s="212"/>
      <c r="BWG17" s="212"/>
      <c r="BWH17" s="212"/>
      <c r="BWI17" s="212"/>
      <c r="BWJ17" s="212"/>
      <c r="BWK17" s="212"/>
      <c r="BWL17" s="212"/>
      <c r="BWM17" s="212"/>
      <c r="BWN17" s="212"/>
      <c r="BWO17" s="212"/>
      <c r="BWP17" s="212"/>
      <c r="BWQ17" s="212"/>
      <c r="BWR17" s="212"/>
      <c r="BWS17" s="212"/>
      <c r="BWT17" s="212"/>
      <c r="BWU17" s="212"/>
      <c r="BWV17" s="212"/>
      <c r="BWW17" s="212"/>
      <c r="BWX17" s="212"/>
      <c r="BWY17" s="212"/>
      <c r="BWZ17" s="212"/>
      <c r="BXA17" s="212"/>
      <c r="BXB17" s="212"/>
      <c r="BXC17" s="212"/>
      <c r="BXD17" s="212"/>
      <c r="BXE17" s="212"/>
      <c r="BXF17" s="212"/>
      <c r="BXG17" s="212"/>
      <c r="BXH17" s="212"/>
      <c r="BXI17" s="212"/>
      <c r="BXJ17" s="212"/>
      <c r="BXK17" s="212"/>
      <c r="BXL17" s="212"/>
      <c r="BXM17" s="212"/>
      <c r="BXN17" s="212"/>
      <c r="BXO17" s="212"/>
      <c r="BXP17" s="212"/>
      <c r="BXQ17" s="212"/>
      <c r="BXR17" s="212"/>
      <c r="BXS17" s="212"/>
      <c r="BXT17" s="212"/>
      <c r="BXU17" s="212"/>
      <c r="BXV17" s="212"/>
      <c r="BXW17" s="212"/>
      <c r="BXX17" s="212"/>
      <c r="BXY17" s="212"/>
      <c r="BXZ17" s="212"/>
      <c r="BYA17" s="212"/>
      <c r="BYB17" s="212"/>
      <c r="BYC17" s="212"/>
      <c r="BYD17" s="212"/>
      <c r="BYE17" s="212"/>
      <c r="BYF17" s="212"/>
      <c r="BYG17" s="212"/>
      <c r="BYH17" s="212"/>
      <c r="BYI17" s="212"/>
      <c r="BYJ17" s="212"/>
      <c r="BYK17" s="212"/>
      <c r="BYL17" s="212"/>
      <c r="BYM17" s="212"/>
      <c r="BYN17" s="212"/>
      <c r="BYO17" s="212"/>
      <c r="BYP17" s="212"/>
      <c r="BYQ17" s="212"/>
      <c r="BYR17" s="212"/>
      <c r="BYS17" s="212"/>
      <c r="BYT17" s="212"/>
      <c r="BYU17" s="212"/>
      <c r="BYV17" s="212"/>
      <c r="BYW17" s="212"/>
      <c r="BYX17" s="212"/>
      <c r="BYY17" s="212"/>
      <c r="BYZ17" s="212"/>
      <c r="BZA17" s="212"/>
      <c r="BZB17" s="212"/>
      <c r="BZC17" s="212"/>
      <c r="BZD17" s="212"/>
      <c r="BZE17" s="212"/>
      <c r="BZF17" s="212"/>
      <c r="BZG17" s="212"/>
      <c r="BZH17" s="212"/>
      <c r="BZI17" s="212"/>
      <c r="BZJ17" s="212"/>
      <c r="BZK17" s="212"/>
      <c r="BZL17" s="212"/>
      <c r="BZM17" s="212"/>
      <c r="BZN17" s="212"/>
      <c r="BZO17" s="212"/>
      <c r="BZP17" s="212"/>
      <c r="BZQ17" s="212"/>
      <c r="BZR17" s="212"/>
      <c r="BZS17" s="212"/>
      <c r="BZT17" s="212"/>
      <c r="BZU17" s="212"/>
      <c r="BZV17" s="212"/>
      <c r="BZW17" s="212"/>
      <c r="BZX17" s="212"/>
      <c r="BZY17" s="212"/>
      <c r="BZZ17" s="212"/>
      <c r="CAA17" s="212"/>
      <c r="CAB17" s="212"/>
      <c r="CAC17" s="212"/>
      <c r="CAD17" s="212"/>
      <c r="CAE17" s="212"/>
      <c r="CAF17" s="212"/>
      <c r="CAG17" s="212"/>
      <c r="CAH17" s="212"/>
      <c r="CAI17" s="212"/>
      <c r="CAJ17" s="212"/>
      <c r="CAK17" s="212"/>
      <c r="CAL17" s="212"/>
      <c r="CAM17" s="212"/>
      <c r="CAN17" s="212"/>
      <c r="CAO17" s="212"/>
      <c r="CAP17" s="212"/>
      <c r="CAQ17" s="212"/>
      <c r="CAR17" s="212"/>
      <c r="CAS17" s="212"/>
      <c r="CAT17" s="212"/>
      <c r="CAU17" s="212"/>
      <c r="CAV17" s="212"/>
      <c r="CAW17" s="212"/>
      <c r="CAX17" s="212"/>
      <c r="CAY17" s="212"/>
      <c r="CAZ17" s="212"/>
      <c r="CBA17" s="212"/>
      <c r="CBB17" s="212"/>
      <c r="CBC17" s="212"/>
      <c r="CBD17" s="212"/>
      <c r="CBE17" s="212"/>
      <c r="CBF17" s="212"/>
      <c r="CBG17" s="212"/>
      <c r="CBH17" s="212"/>
      <c r="CBI17" s="212"/>
      <c r="CBJ17" s="212"/>
      <c r="CBK17" s="212"/>
      <c r="CBL17" s="212"/>
      <c r="CBM17" s="212"/>
      <c r="CBN17" s="212"/>
      <c r="CBO17" s="212"/>
      <c r="CBP17" s="212"/>
      <c r="CBQ17" s="212"/>
      <c r="CBR17" s="212"/>
      <c r="CBS17" s="212"/>
      <c r="CBT17" s="212"/>
      <c r="CBU17" s="212"/>
      <c r="CBV17" s="212"/>
      <c r="CBW17" s="212"/>
      <c r="CBX17" s="212"/>
      <c r="CBY17" s="212"/>
      <c r="CBZ17" s="212"/>
      <c r="CCA17" s="212"/>
      <c r="CCB17" s="212"/>
      <c r="CCC17" s="212"/>
      <c r="CCD17" s="212"/>
      <c r="CCE17" s="212"/>
      <c r="CCF17" s="212"/>
      <c r="CCG17" s="212"/>
      <c r="CCH17" s="212"/>
      <c r="CCI17" s="212"/>
      <c r="CCJ17" s="212"/>
      <c r="CCK17" s="212"/>
      <c r="CCL17" s="212"/>
      <c r="CCM17" s="212"/>
      <c r="CCN17" s="212"/>
      <c r="CCO17" s="212"/>
      <c r="CCP17" s="212"/>
      <c r="CCQ17" s="212"/>
      <c r="CCR17" s="212"/>
      <c r="CCS17" s="212"/>
      <c r="CCT17" s="212"/>
      <c r="CCU17" s="212"/>
      <c r="CCV17" s="212"/>
      <c r="CCW17" s="212"/>
      <c r="CCX17" s="212"/>
      <c r="CCY17" s="212"/>
      <c r="CCZ17" s="212"/>
      <c r="CDA17" s="212"/>
      <c r="CDB17" s="212"/>
      <c r="CDC17" s="212"/>
      <c r="CDD17" s="212"/>
      <c r="CDE17" s="212"/>
      <c r="CDF17" s="212"/>
      <c r="CDG17" s="212"/>
      <c r="CDH17" s="212"/>
      <c r="CDI17" s="212"/>
      <c r="CDJ17" s="212"/>
      <c r="CDK17" s="212"/>
      <c r="CDL17" s="212"/>
      <c r="CDM17" s="212"/>
      <c r="CDN17" s="212"/>
      <c r="CDO17" s="212"/>
      <c r="CDP17" s="212"/>
      <c r="CDQ17" s="212"/>
      <c r="CDR17" s="212"/>
      <c r="CDS17" s="212"/>
      <c r="CDT17" s="212"/>
      <c r="CDU17" s="212"/>
      <c r="CDV17" s="212"/>
      <c r="CDW17" s="212"/>
      <c r="CDX17" s="212"/>
      <c r="CDY17" s="212"/>
      <c r="CDZ17" s="212"/>
      <c r="CEA17" s="212"/>
      <c r="CEB17" s="212"/>
      <c r="CEC17" s="212"/>
      <c r="CED17" s="212"/>
      <c r="CEE17" s="212"/>
      <c r="CEF17" s="212"/>
      <c r="CEG17" s="212"/>
      <c r="CEH17" s="212"/>
      <c r="CEI17" s="212"/>
      <c r="CEJ17" s="212"/>
      <c r="CEK17" s="212"/>
      <c r="CEL17" s="212"/>
      <c r="CEM17" s="212"/>
      <c r="CEN17" s="212"/>
      <c r="CEO17" s="212"/>
      <c r="CEP17" s="212"/>
      <c r="CEQ17" s="212"/>
      <c r="CER17" s="212"/>
      <c r="CES17" s="212"/>
      <c r="CET17" s="212"/>
      <c r="CEU17" s="212"/>
      <c r="CEV17" s="212"/>
      <c r="CEW17" s="212"/>
      <c r="CEX17" s="212"/>
      <c r="CEY17" s="212"/>
      <c r="CEZ17" s="212"/>
      <c r="CFA17" s="212"/>
      <c r="CFB17" s="212"/>
      <c r="CFC17" s="212"/>
      <c r="CFD17" s="212"/>
      <c r="CFE17" s="212"/>
      <c r="CFF17" s="212"/>
      <c r="CFG17" s="212"/>
      <c r="CFH17" s="212"/>
      <c r="CFI17" s="212"/>
      <c r="CFJ17" s="212"/>
      <c r="CFK17" s="212"/>
      <c r="CFL17" s="212"/>
      <c r="CFM17" s="212"/>
      <c r="CFN17" s="212"/>
      <c r="CFO17" s="212"/>
      <c r="CFP17" s="212"/>
      <c r="CFQ17" s="212"/>
      <c r="CFR17" s="212"/>
      <c r="CFS17" s="212"/>
      <c r="CFT17" s="212"/>
      <c r="CFU17" s="212"/>
      <c r="CFV17" s="212"/>
      <c r="CFW17" s="212"/>
      <c r="CFX17" s="212"/>
      <c r="CFY17" s="212"/>
      <c r="CFZ17" s="212"/>
      <c r="CGA17" s="212"/>
      <c r="CGB17" s="212"/>
      <c r="CGC17" s="212"/>
      <c r="CGD17" s="212"/>
      <c r="CGE17" s="212"/>
      <c r="CGF17" s="212"/>
      <c r="CGG17" s="212"/>
      <c r="CGH17" s="212"/>
      <c r="CGI17" s="212"/>
      <c r="CGJ17" s="212"/>
      <c r="CGK17" s="212"/>
      <c r="CGL17" s="212"/>
      <c r="CGM17" s="212"/>
      <c r="CGN17" s="212"/>
      <c r="CGO17" s="212"/>
      <c r="CGP17" s="212"/>
      <c r="CGQ17" s="212"/>
      <c r="CGR17" s="212"/>
      <c r="CGS17" s="212"/>
      <c r="CGT17" s="212"/>
      <c r="CGU17" s="212"/>
      <c r="CGV17" s="212"/>
      <c r="CGW17" s="212"/>
      <c r="CGX17" s="212"/>
      <c r="CGY17" s="212"/>
      <c r="CGZ17" s="212"/>
      <c r="CHA17" s="212"/>
      <c r="CHB17" s="212"/>
      <c r="CHC17" s="212"/>
      <c r="CHD17" s="212"/>
      <c r="CHE17" s="212"/>
      <c r="CHF17" s="212"/>
      <c r="CHG17" s="212"/>
      <c r="CHH17" s="212"/>
      <c r="CHI17" s="212"/>
      <c r="CHJ17" s="212"/>
      <c r="CHK17" s="212"/>
      <c r="CHL17" s="212"/>
      <c r="CHM17" s="212"/>
      <c r="CHN17" s="212"/>
      <c r="CHO17" s="212"/>
      <c r="CHP17" s="212"/>
      <c r="CHQ17" s="212"/>
      <c r="CHR17" s="212"/>
      <c r="CHS17" s="212"/>
      <c r="CHT17" s="212"/>
      <c r="CHU17" s="212"/>
      <c r="CHV17" s="212"/>
      <c r="CHW17" s="212"/>
      <c r="CHX17" s="212"/>
      <c r="CHY17" s="212"/>
      <c r="CHZ17" s="212"/>
      <c r="CIA17" s="212"/>
      <c r="CIB17" s="212"/>
      <c r="CIC17" s="212"/>
      <c r="CID17" s="212"/>
      <c r="CIE17" s="212"/>
      <c r="CIF17" s="212"/>
      <c r="CIG17" s="212"/>
      <c r="CIH17" s="212"/>
      <c r="CII17" s="212"/>
      <c r="CIJ17" s="212"/>
      <c r="CIK17" s="212"/>
      <c r="CIL17" s="212"/>
      <c r="CIM17" s="212"/>
      <c r="CIN17" s="212"/>
      <c r="CIO17" s="212"/>
      <c r="CIP17" s="212"/>
      <c r="CIQ17" s="212"/>
      <c r="CIR17" s="212"/>
      <c r="CIS17" s="212"/>
      <c r="CIT17" s="212"/>
      <c r="CIU17" s="212"/>
      <c r="CIV17" s="212"/>
      <c r="CIW17" s="212"/>
      <c r="CIX17" s="212"/>
      <c r="CIY17" s="212"/>
      <c r="CIZ17" s="212"/>
      <c r="CJA17" s="212"/>
      <c r="CJB17" s="212"/>
      <c r="CJC17" s="212"/>
      <c r="CJD17" s="212"/>
      <c r="CJE17" s="212"/>
      <c r="CJF17" s="212"/>
      <c r="CJG17" s="212"/>
      <c r="CJH17" s="212"/>
      <c r="CJI17" s="212"/>
      <c r="CJJ17" s="212"/>
      <c r="CJK17" s="212"/>
      <c r="CJL17" s="212"/>
      <c r="CJM17" s="212"/>
      <c r="CJN17" s="212"/>
      <c r="CJO17" s="212"/>
      <c r="CJP17" s="212"/>
      <c r="CJQ17" s="212"/>
      <c r="CJR17" s="212"/>
      <c r="CJS17" s="212"/>
      <c r="CJT17" s="212"/>
      <c r="CJU17" s="212"/>
      <c r="CJV17" s="212"/>
      <c r="CJW17" s="212"/>
      <c r="CJX17" s="212"/>
      <c r="CJY17" s="212"/>
      <c r="CJZ17" s="212"/>
      <c r="CKA17" s="212"/>
      <c r="CKB17" s="212"/>
      <c r="CKC17" s="212"/>
      <c r="CKD17" s="212"/>
      <c r="CKE17" s="212"/>
      <c r="CKF17" s="212"/>
      <c r="CKG17" s="212"/>
      <c r="CKH17" s="212"/>
      <c r="CKI17" s="212"/>
      <c r="CKJ17" s="212"/>
      <c r="CKK17" s="212"/>
      <c r="CKL17" s="212"/>
      <c r="CKM17" s="212"/>
      <c r="CKN17" s="212"/>
      <c r="CKO17" s="212"/>
      <c r="CKP17" s="212"/>
      <c r="CKQ17" s="212"/>
      <c r="CKR17" s="212"/>
      <c r="CKS17" s="212"/>
      <c r="CKT17" s="212"/>
      <c r="CKU17" s="212"/>
      <c r="CKV17" s="212"/>
      <c r="CKW17" s="212"/>
      <c r="CKX17" s="212"/>
      <c r="CKY17" s="212"/>
      <c r="CKZ17" s="212"/>
      <c r="CLA17" s="212"/>
      <c r="CLB17" s="212"/>
      <c r="CLC17" s="212"/>
      <c r="CLD17" s="212"/>
      <c r="CLE17" s="212"/>
      <c r="CLF17" s="212"/>
      <c r="CLG17" s="212"/>
      <c r="CLH17" s="212"/>
      <c r="CLI17" s="212"/>
      <c r="CLJ17" s="212"/>
      <c r="CLK17" s="212"/>
      <c r="CLL17" s="212"/>
      <c r="CLM17" s="212"/>
      <c r="CLN17" s="212"/>
      <c r="CLO17" s="212"/>
      <c r="CLP17" s="212"/>
      <c r="CLQ17" s="212"/>
      <c r="CLR17" s="212"/>
      <c r="CLS17" s="212"/>
      <c r="CLT17" s="212"/>
      <c r="CLU17" s="212"/>
      <c r="CLV17" s="212"/>
      <c r="CLW17" s="212"/>
      <c r="CLX17" s="212"/>
      <c r="CLY17" s="212"/>
      <c r="CLZ17" s="212"/>
      <c r="CMA17" s="212"/>
      <c r="CMB17" s="212"/>
      <c r="CMC17" s="212"/>
      <c r="CMD17" s="212"/>
      <c r="CME17" s="212"/>
      <c r="CMF17" s="212"/>
      <c r="CMG17" s="212"/>
      <c r="CMH17" s="212"/>
      <c r="CMI17" s="212"/>
      <c r="CMJ17" s="212"/>
      <c r="CMK17" s="212"/>
      <c r="CML17" s="212"/>
      <c r="CMM17" s="212"/>
      <c r="CMN17" s="212"/>
      <c r="CMO17" s="212"/>
      <c r="CMP17" s="212"/>
      <c r="CMQ17" s="212"/>
      <c r="CMR17" s="212"/>
      <c r="CMS17" s="212"/>
      <c r="CMT17" s="212"/>
      <c r="CMU17" s="212"/>
      <c r="CMV17" s="212"/>
      <c r="CMW17" s="212"/>
      <c r="CMX17" s="212"/>
      <c r="CMY17" s="212"/>
      <c r="CMZ17" s="212"/>
      <c r="CNA17" s="212"/>
      <c r="CNB17" s="212"/>
      <c r="CNC17" s="212"/>
      <c r="CND17" s="212"/>
      <c r="CNE17" s="212"/>
      <c r="CNF17" s="212"/>
      <c r="CNG17" s="212"/>
      <c r="CNH17" s="212"/>
      <c r="CNI17" s="212"/>
      <c r="CNJ17" s="212"/>
      <c r="CNK17" s="212"/>
      <c r="CNL17" s="212"/>
      <c r="CNM17" s="212"/>
      <c r="CNN17" s="212"/>
      <c r="CNO17" s="212"/>
      <c r="CNP17" s="212"/>
      <c r="CNQ17" s="212"/>
      <c r="CNR17" s="212"/>
      <c r="CNS17" s="212"/>
      <c r="CNT17" s="212"/>
      <c r="CNU17" s="212"/>
      <c r="CNV17" s="212"/>
      <c r="CNW17" s="212"/>
      <c r="CNX17" s="212"/>
      <c r="CNY17" s="212"/>
      <c r="CNZ17" s="212"/>
      <c r="COA17" s="212"/>
      <c r="COB17" s="212"/>
      <c r="COC17" s="212"/>
      <c r="COD17" s="212"/>
      <c r="COE17" s="212"/>
      <c r="COF17" s="212"/>
      <c r="COG17" s="212"/>
      <c r="COH17" s="212"/>
      <c r="COI17" s="212"/>
      <c r="COJ17" s="212"/>
      <c r="COK17" s="212"/>
      <c r="COL17" s="212"/>
      <c r="COM17" s="212"/>
      <c r="CON17" s="212"/>
      <c r="COO17" s="212"/>
      <c r="COP17" s="212"/>
      <c r="COQ17" s="212"/>
      <c r="COR17" s="212"/>
      <c r="COS17" s="212"/>
      <c r="COT17" s="212"/>
      <c r="COU17" s="212"/>
      <c r="COV17" s="212"/>
      <c r="COW17" s="212"/>
      <c r="COX17" s="212"/>
      <c r="COY17" s="212"/>
      <c r="COZ17" s="212"/>
      <c r="CPA17" s="212"/>
      <c r="CPB17" s="212"/>
      <c r="CPC17" s="212"/>
      <c r="CPD17" s="212"/>
      <c r="CPE17" s="212"/>
      <c r="CPF17" s="212"/>
      <c r="CPG17" s="212"/>
      <c r="CPH17" s="212"/>
      <c r="CPI17" s="212"/>
      <c r="CPJ17" s="212"/>
      <c r="CPK17" s="212"/>
      <c r="CPL17" s="212"/>
      <c r="CPM17" s="212"/>
      <c r="CPN17" s="212"/>
      <c r="CPO17" s="212"/>
      <c r="CPP17" s="212"/>
      <c r="CPQ17" s="212"/>
      <c r="CPR17" s="212"/>
      <c r="CPS17" s="212"/>
      <c r="CPT17" s="212"/>
      <c r="CPU17" s="212"/>
      <c r="CPV17" s="212"/>
      <c r="CPW17" s="212"/>
      <c r="CPX17" s="212"/>
      <c r="CPY17" s="212"/>
      <c r="CPZ17" s="212"/>
      <c r="CQA17" s="212"/>
      <c r="CQB17" s="212"/>
      <c r="CQC17" s="212"/>
      <c r="CQD17" s="212"/>
      <c r="CQE17" s="212"/>
      <c r="CQF17" s="212"/>
      <c r="CQG17" s="212"/>
      <c r="CQH17" s="212"/>
      <c r="CQI17" s="212"/>
      <c r="CQJ17" s="212"/>
      <c r="CQK17" s="212"/>
      <c r="CQL17" s="212"/>
      <c r="CQM17" s="212"/>
      <c r="CQN17" s="212"/>
      <c r="CQO17" s="212"/>
      <c r="CQP17" s="212"/>
      <c r="CQQ17" s="212"/>
      <c r="CQR17" s="212"/>
      <c r="CQS17" s="212"/>
      <c r="CQT17" s="212"/>
      <c r="CQU17" s="212"/>
      <c r="CQV17" s="212"/>
      <c r="CQW17" s="212"/>
      <c r="CQX17" s="212"/>
      <c r="CQY17" s="212"/>
      <c r="CQZ17" s="212"/>
      <c r="CRA17" s="212"/>
      <c r="CRB17" s="212"/>
      <c r="CRC17" s="212"/>
      <c r="CRD17" s="212"/>
      <c r="CRE17" s="212"/>
      <c r="CRF17" s="212"/>
      <c r="CRG17" s="212"/>
      <c r="CRH17" s="212"/>
      <c r="CRI17" s="212"/>
      <c r="CRJ17" s="212"/>
      <c r="CRK17" s="212"/>
      <c r="CRL17" s="212"/>
      <c r="CRM17" s="212"/>
      <c r="CRN17" s="212"/>
      <c r="CRO17" s="212"/>
      <c r="CRP17" s="212"/>
      <c r="CRQ17" s="212"/>
      <c r="CRR17" s="212"/>
      <c r="CRS17" s="212"/>
      <c r="CRT17" s="212"/>
      <c r="CRU17" s="212"/>
      <c r="CRV17" s="212"/>
      <c r="CRW17" s="212"/>
      <c r="CRX17" s="212"/>
      <c r="CRY17" s="212"/>
      <c r="CRZ17" s="212"/>
      <c r="CSA17" s="212"/>
      <c r="CSB17" s="212"/>
      <c r="CSC17" s="212"/>
      <c r="CSD17" s="212"/>
      <c r="CSE17" s="212"/>
      <c r="CSF17" s="212"/>
      <c r="CSG17" s="212"/>
      <c r="CSH17" s="212"/>
      <c r="CSI17" s="212"/>
      <c r="CSJ17" s="212"/>
      <c r="CSK17" s="212"/>
      <c r="CSL17" s="212"/>
      <c r="CSM17" s="212"/>
      <c r="CSN17" s="212"/>
      <c r="CSO17" s="212"/>
      <c r="CSP17" s="212"/>
      <c r="CSQ17" s="212"/>
      <c r="CSR17" s="212"/>
      <c r="CSS17" s="212"/>
      <c r="CST17" s="212"/>
      <c r="CSU17" s="212"/>
      <c r="CSV17" s="212"/>
      <c r="CSW17" s="212"/>
      <c r="CSX17" s="212"/>
      <c r="CSY17" s="212"/>
      <c r="CSZ17" s="212"/>
      <c r="CTA17" s="212"/>
      <c r="CTB17" s="212"/>
      <c r="CTC17" s="212"/>
      <c r="CTD17" s="212"/>
      <c r="CTE17" s="212"/>
      <c r="CTF17" s="212"/>
      <c r="CTG17" s="212"/>
      <c r="CTH17" s="212"/>
      <c r="CTI17" s="212"/>
      <c r="CTJ17" s="212"/>
      <c r="CTK17" s="212"/>
      <c r="CTL17" s="212"/>
      <c r="CTM17" s="212"/>
      <c r="CTN17" s="212"/>
      <c r="CTO17" s="212"/>
      <c r="CTP17" s="212"/>
      <c r="CTQ17" s="212"/>
      <c r="CTR17" s="212"/>
      <c r="CTS17" s="212"/>
      <c r="CTT17" s="212"/>
      <c r="CTU17" s="212"/>
      <c r="CTV17" s="212"/>
      <c r="CTW17" s="212"/>
      <c r="CTX17" s="212"/>
      <c r="CTY17" s="212"/>
      <c r="CTZ17" s="212"/>
      <c r="CUA17" s="212"/>
      <c r="CUB17" s="212"/>
      <c r="CUC17" s="212"/>
      <c r="CUD17" s="212"/>
      <c r="CUE17" s="212"/>
      <c r="CUF17" s="212"/>
      <c r="CUG17" s="212"/>
      <c r="CUH17" s="212"/>
      <c r="CUI17" s="212"/>
      <c r="CUJ17" s="212"/>
      <c r="CUK17" s="212"/>
      <c r="CUL17" s="212"/>
      <c r="CUM17" s="212"/>
      <c r="CUN17" s="212"/>
      <c r="CUO17" s="212"/>
      <c r="CUP17" s="212"/>
      <c r="CUQ17" s="212"/>
      <c r="CUR17" s="212"/>
      <c r="CUS17" s="212"/>
      <c r="CUT17" s="212"/>
      <c r="CUU17" s="212"/>
      <c r="CUV17" s="212"/>
      <c r="CUW17" s="212"/>
      <c r="CUX17" s="212"/>
      <c r="CUY17" s="212"/>
      <c r="CUZ17" s="212"/>
      <c r="CVA17" s="212"/>
      <c r="CVB17" s="212"/>
      <c r="CVC17" s="212"/>
      <c r="CVD17" s="212"/>
      <c r="CVE17" s="212"/>
      <c r="CVF17" s="212"/>
      <c r="CVG17" s="212"/>
      <c r="CVH17" s="212"/>
      <c r="CVI17" s="212"/>
      <c r="CVJ17" s="212"/>
      <c r="CVK17" s="212"/>
      <c r="CVL17" s="212"/>
      <c r="CVM17" s="212"/>
      <c r="CVN17" s="212"/>
      <c r="CVO17" s="212"/>
      <c r="CVP17" s="212"/>
      <c r="CVQ17" s="212"/>
      <c r="CVR17" s="212"/>
      <c r="CVS17" s="212"/>
      <c r="CVT17" s="212"/>
      <c r="CVU17" s="212"/>
      <c r="CVV17" s="212"/>
      <c r="CVW17" s="212"/>
      <c r="CVX17" s="212"/>
      <c r="CVY17" s="212"/>
      <c r="CVZ17" s="212"/>
      <c r="CWA17" s="212"/>
      <c r="CWB17" s="212"/>
      <c r="CWC17" s="212"/>
      <c r="CWD17" s="212"/>
      <c r="CWE17" s="212"/>
      <c r="CWF17" s="212"/>
      <c r="CWG17" s="212"/>
      <c r="CWH17" s="212"/>
      <c r="CWI17" s="212"/>
      <c r="CWJ17" s="212"/>
      <c r="CWK17" s="212"/>
      <c r="CWL17" s="212"/>
      <c r="CWM17" s="212"/>
      <c r="CWN17" s="212"/>
      <c r="CWO17" s="212"/>
      <c r="CWP17" s="212"/>
      <c r="CWQ17" s="212"/>
      <c r="CWR17" s="212"/>
      <c r="CWS17" s="212"/>
      <c r="CWT17" s="212"/>
      <c r="CWU17" s="212"/>
      <c r="CWV17" s="212"/>
      <c r="CWW17" s="212"/>
      <c r="CWX17" s="212"/>
      <c r="CWY17" s="212"/>
      <c r="CWZ17" s="212"/>
      <c r="CXA17" s="212"/>
      <c r="CXB17" s="212"/>
      <c r="CXC17" s="212"/>
      <c r="CXD17" s="212"/>
      <c r="CXE17" s="212"/>
      <c r="CXF17" s="212"/>
      <c r="CXG17" s="212"/>
      <c r="CXH17" s="212"/>
      <c r="CXI17" s="212"/>
      <c r="CXJ17" s="212"/>
      <c r="CXK17" s="212"/>
      <c r="CXL17" s="212"/>
      <c r="CXM17" s="212"/>
      <c r="CXN17" s="212"/>
      <c r="CXO17" s="212"/>
      <c r="CXP17" s="212"/>
      <c r="CXQ17" s="212"/>
      <c r="CXR17" s="212"/>
      <c r="CXS17" s="212"/>
      <c r="CXT17" s="212"/>
      <c r="CXU17" s="212"/>
      <c r="CXV17" s="212"/>
      <c r="CXW17" s="212"/>
      <c r="CXX17" s="212"/>
      <c r="CXY17" s="212"/>
      <c r="CXZ17" s="212"/>
      <c r="CYA17" s="212"/>
      <c r="CYB17" s="212"/>
      <c r="CYC17" s="212"/>
      <c r="CYD17" s="212"/>
      <c r="CYE17" s="212"/>
      <c r="CYF17" s="212"/>
      <c r="CYG17" s="212"/>
      <c r="CYH17" s="212"/>
      <c r="CYI17" s="212"/>
      <c r="CYJ17" s="212"/>
      <c r="CYK17" s="212"/>
      <c r="CYL17" s="212"/>
      <c r="CYM17" s="212"/>
      <c r="CYN17" s="212"/>
      <c r="CYO17" s="212"/>
      <c r="CYP17" s="212"/>
      <c r="CYQ17" s="212"/>
      <c r="CYR17" s="212"/>
      <c r="CYS17" s="212"/>
      <c r="CYT17" s="212"/>
      <c r="CYU17" s="212"/>
      <c r="CYV17" s="212"/>
      <c r="CYW17" s="212"/>
      <c r="CYX17" s="212"/>
      <c r="CYY17" s="212"/>
      <c r="CYZ17" s="212"/>
      <c r="CZA17" s="212"/>
      <c r="CZB17" s="212"/>
      <c r="CZC17" s="212"/>
      <c r="CZD17" s="212"/>
      <c r="CZE17" s="212"/>
      <c r="CZF17" s="212"/>
      <c r="CZG17" s="212"/>
      <c r="CZH17" s="212"/>
      <c r="CZI17" s="212"/>
      <c r="CZJ17" s="212"/>
      <c r="CZK17" s="212"/>
      <c r="CZL17" s="212"/>
      <c r="CZM17" s="212"/>
      <c r="CZN17" s="212"/>
      <c r="CZO17" s="212"/>
      <c r="CZP17" s="212"/>
      <c r="CZQ17" s="212"/>
      <c r="CZR17" s="212"/>
      <c r="CZS17" s="212"/>
      <c r="CZT17" s="212"/>
      <c r="CZU17" s="212"/>
      <c r="CZV17" s="212"/>
      <c r="CZW17" s="212"/>
      <c r="CZX17" s="212"/>
      <c r="CZY17" s="212"/>
      <c r="CZZ17" s="212"/>
      <c r="DAA17" s="212"/>
      <c r="DAB17" s="212"/>
      <c r="DAC17" s="212"/>
      <c r="DAD17" s="212"/>
      <c r="DAE17" s="212"/>
      <c r="DAF17" s="212"/>
      <c r="DAG17" s="212"/>
      <c r="DAH17" s="212"/>
      <c r="DAI17" s="212"/>
      <c r="DAJ17" s="212"/>
      <c r="DAK17" s="212"/>
      <c r="DAL17" s="212"/>
      <c r="DAM17" s="212"/>
      <c r="DAN17" s="212"/>
      <c r="DAO17" s="212"/>
      <c r="DAP17" s="212"/>
      <c r="DAQ17" s="212"/>
      <c r="DAR17" s="212"/>
      <c r="DAS17" s="212"/>
      <c r="DAT17" s="212"/>
      <c r="DAU17" s="212"/>
      <c r="DAV17" s="212"/>
      <c r="DAW17" s="212"/>
      <c r="DAX17" s="212"/>
      <c r="DAY17" s="212"/>
      <c r="DAZ17" s="212"/>
      <c r="DBA17" s="212"/>
      <c r="DBB17" s="212"/>
      <c r="DBC17" s="212"/>
      <c r="DBD17" s="212"/>
      <c r="DBE17" s="212"/>
      <c r="DBF17" s="212"/>
      <c r="DBG17" s="212"/>
      <c r="DBH17" s="212"/>
      <c r="DBI17" s="212"/>
      <c r="DBJ17" s="212"/>
      <c r="DBK17" s="212"/>
      <c r="DBL17" s="212"/>
      <c r="DBM17" s="212"/>
      <c r="DBN17" s="212"/>
      <c r="DBO17" s="212"/>
      <c r="DBP17" s="212"/>
      <c r="DBQ17" s="212"/>
      <c r="DBR17" s="212"/>
      <c r="DBS17" s="212"/>
      <c r="DBT17" s="212"/>
      <c r="DBU17" s="212"/>
      <c r="DBV17" s="212"/>
      <c r="DBW17" s="212"/>
      <c r="DBX17" s="212"/>
      <c r="DBY17" s="212"/>
      <c r="DBZ17" s="212"/>
      <c r="DCA17" s="212"/>
      <c r="DCB17" s="212"/>
      <c r="DCC17" s="212"/>
      <c r="DCD17" s="212"/>
      <c r="DCE17" s="212"/>
      <c r="DCF17" s="212"/>
      <c r="DCG17" s="212"/>
      <c r="DCH17" s="212"/>
      <c r="DCI17" s="212"/>
      <c r="DCJ17" s="212"/>
      <c r="DCK17" s="212"/>
      <c r="DCL17" s="212"/>
      <c r="DCM17" s="212"/>
      <c r="DCN17" s="212"/>
      <c r="DCO17" s="212"/>
      <c r="DCP17" s="212"/>
      <c r="DCQ17" s="212"/>
      <c r="DCR17" s="212"/>
      <c r="DCS17" s="212"/>
      <c r="DCT17" s="212"/>
      <c r="DCU17" s="212"/>
      <c r="DCV17" s="212"/>
      <c r="DCW17" s="212"/>
      <c r="DCX17" s="212"/>
      <c r="DCY17" s="212"/>
      <c r="DCZ17" s="212"/>
      <c r="DDA17" s="212"/>
      <c r="DDB17" s="212"/>
      <c r="DDC17" s="212"/>
      <c r="DDD17" s="212"/>
      <c r="DDE17" s="212"/>
      <c r="DDF17" s="212"/>
      <c r="DDG17" s="212"/>
      <c r="DDH17" s="212"/>
      <c r="DDI17" s="212"/>
      <c r="DDJ17" s="212"/>
      <c r="DDK17" s="212"/>
      <c r="DDL17" s="212"/>
      <c r="DDM17" s="212"/>
      <c r="DDN17" s="212"/>
      <c r="DDO17" s="212"/>
      <c r="DDP17" s="212"/>
      <c r="DDQ17" s="212"/>
      <c r="DDR17" s="212"/>
      <c r="DDS17" s="212"/>
      <c r="DDT17" s="212"/>
      <c r="DDU17" s="212"/>
      <c r="DDV17" s="212"/>
      <c r="DDW17" s="212"/>
      <c r="DDX17" s="212"/>
      <c r="DDY17" s="212"/>
      <c r="DDZ17" s="212"/>
      <c r="DEA17" s="212"/>
      <c r="DEB17" s="212"/>
      <c r="DEC17" s="212"/>
      <c r="DED17" s="212"/>
      <c r="DEE17" s="212"/>
      <c r="DEF17" s="212"/>
      <c r="DEG17" s="212"/>
      <c r="DEH17" s="212"/>
      <c r="DEI17" s="212"/>
      <c r="DEJ17" s="212"/>
      <c r="DEK17" s="212"/>
      <c r="DEL17" s="212"/>
      <c r="DEM17" s="212"/>
      <c r="DEN17" s="212"/>
      <c r="DEO17" s="212"/>
      <c r="DEP17" s="212"/>
      <c r="DEQ17" s="212"/>
      <c r="DER17" s="212"/>
      <c r="DES17" s="212"/>
      <c r="DET17" s="212"/>
      <c r="DEU17" s="212"/>
      <c r="DEV17" s="212"/>
      <c r="DEW17" s="212"/>
      <c r="DEX17" s="212"/>
      <c r="DEY17" s="212"/>
      <c r="DEZ17" s="212"/>
      <c r="DFA17" s="212"/>
      <c r="DFB17" s="212"/>
      <c r="DFC17" s="212"/>
      <c r="DFD17" s="212"/>
      <c r="DFE17" s="212"/>
      <c r="DFF17" s="212"/>
      <c r="DFG17" s="212"/>
      <c r="DFH17" s="212"/>
      <c r="DFI17" s="212"/>
      <c r="DFJ17" s="212"/>
      <c r="DFK17" s="212"/>
      <c r="DFL17" s="212"/>
      <c r="DFM17" s="212"/>
      <c r="DFN17" s="212"/>
      <c r="DFO17" s="212"/>
      <c r="DFP17" s="212"/>
      <c r="DFQ17" s="212"/>
      <c r="DFR17" s="212"/>
      <c r="DFS17" s="212"/>
      <c r="DFT17" s="212"/>
      <c r="DFU17" s="212"/>
      <c r="DFV17" s="212"/>
      <c r="DFW17" s="212"/>
      <c r="DFX17" s="212"/>
      <c r="DFY17" s="212"/>
      <c r="DFZ17" s="212"/>
      <c r="DGA17" s="212"/>
      <c r="DGB17" s="212"/>
      <c r="DGC17" s="212"/>
      <c r="DGD17" s="212"/>
      <c r="DGE17" s="212"/>
      <c r="DGF17" s="212"/>
      <c r="DGG17" s="212"/>
      <c r="DGH17" s="212"/>
      <c r="DGI17" s="212"/>
      <c r="DGJ17" s="212"/>
      <c r="DGK17" s="212"/>
      <c r="DGL17" s="212"/>
      <c r="DGM17" s="212"/>
      <c r="DGN17" s="212"/>
      <c r="DGO17" s="212"/>
      <c r="DGP17" s="212"/>
      <c r="DGQ17" s="212"/>
      <c r="DGR17" s="212"/>
      <c r="DGS17" s="212"/>
      <c r="DGT17" s="212"/>
      <c r="DGU17" s="212"/>
      <c r="DGV17" s="212"/>
      <c r="DGW17" s="212"/>
      <c r="DGX17" s="212"/>
      <c r="DGY17" s="212"/>
      <c r="DGZ17" s="212"/>
      <c r="DHA17" s="212"/>
      <c r="DHB17" s="212"/>
      <c r="DHC17" s="212"/>
      <c r="DHD17" s="212"/>
      <c r="DHE17" s="212"/>
      <c r="DHF17" s="212"/>
      <c r="DHG17" s="212"/>
      <c r="DHH17" s="212"/>
      <c r="DHI17" s="212"/>
      <c r="DHJ17" s="212"/>
      <c r="DHK17" s="212"/>
      <c r="DHL17" s="212"/>
      <c r="DHM17" s="212"/>
      <c r="DHN17" s="212"/>
      <c r="DHO17" s="212"/>
      <c r="DHP17" s="212"/>
      <c r="DHQ17" s="212"/>
      <c r="DHR17" s="212"/>
      <c r="DHS17" s="212"/>
      <c r="DHT17" s="212"/>
      <c r="DHU17" s="212"/>
      <c r="DHV17" s="212"/>
      <c r="DHW17" s="212"/>
      <c r="DHX17" s="212"/>
      <c r="DHY17" s="212"/>
      <c r="DHZ17" s="212"/>
      <c r="DIA17" s="212"/>
      <c r="DIB17" s="212"/>
      <c r="DIC17" s="212"/>
      <c r="DID17" s="212"/>
      <c r="DIE17" s="212"/>
      <c r="DIF17" s="212"/>
      <c r="DIG17" s="212"/>
      <c r="DIH17" s="212"/>
      <c r="DII17" s="212"/>
      <c r="DIJ17" s="212"/>
      <c r="DIK17" s="212"/>
      <c r="DIL17" s="212"/>
      <c r="DIM17" s="212"/>
      <c r="DIN17" s="212"/>
      <c r="DIO17" s="212"/>
      <c r="DIP17" s="212"/>
      <c r="DIQ17" s="212"/>
      <c r="DIR17" s="212"/>
      <c r="DIS17" s="212"/>
      <c r="DIT17" s="212"/>
      <c r="DIU17" s="212"/>
      <c r="DIV17" s="212"/>
      <c r="DIW17" s="212"/>
      <c r="DIX17" s="212"/>
      <c r="DIY17" s="212"/>
      <c r="DIZ17" s="212"/>
      <c r="DJA17" s="212"/>
      <c r="DJB17" s="212"/>
      <c r="DJC17" s="212"/>
      <c r="DJD17" s="212"/>
      <c r="DJE17" s="212"/>
      <c r="DJF17" s="212"/>
      <c r="DJG17" s="212"/>
      <c r="DJH17" s="212"/>
      <c r="DJI17" s="212"/>
      <c r="DJJ17" s="212"/>
      <c r="DJK17" s="212"/>
      <c r="DJL17" s="212"/>
      <c r="DJM17" s="212"/>
      <c r="DJN17" s="212"/>
      <c r="DJO17" s="212"/>
      <c r="DJP17" s="212"/>
      <c r="DJQ17" s="212"/>
      <c r="DJR17" s="212"/>
      <c r="DJS17" s="212"/>
      <c r="DJT17" s="212"/>
      <c r="DJU17" s="212"/>
      <c r="DJV17" s="212"/>
      <c r="DJW17" s="212"/>
      <c r="DJX17" s="212"/>
      <c r="DJY17" s="212"/>
      <c r="DJZ17" s="212"/>
      <c r="DKA17" s="212"/>
      <c r="DKB17" s="212"/>
      <c r="DKC17" s="212"/>
      <c r="DKD17" s="212"/>
      <c r="DKE17" s="212"/>
      <c r="DKF17" s="212"/>
      <c r="DKG17" s="212"/>
      <c r="DKH17" s="212"/>
      <c r="DKI17" s="212"/>
      <c r="DKJ17" s="212"/>
      <c r="DKK17" s="212"/>
      <c r="DKL17" s="212"/>
      <c r="DKM17" s="212"/>
      <c r="DKN17" s="212"/>
      <c r="DKO17" s="212"/>
      <c r="DKP17" s="212"/>
      <c r="DKQ17" s="212"/>
      <c r="DKR17" s="212"/>
      <c r="DKS17" s="212"/>
      <c r="DKT17" s="212"/>
      <c r="DKU17" s="212"/>
      <c r="DKV17" s="212"/>
      <c r="DKW17" s="212"/>
      <c r="DKX17" s="212"/>
      <c r="DKY17" s="212"/>
      <c r="DKZ17" s="212"/>
      <c r="DLA17" s="212"/>
      <c r="DLB17" s="212"/>
      <c r="DLC17" s="212"/>
      <c r="DLD17" s="212"/>
      <c r="DLE17" s="212"/>
      <c r="DLF17" s="212"/>
      <c r="DLG17" s="212"/>
      <c r="DLH17" s="212"/>
      <c r="DLI17" s="212"/>
      <c r="DLJ17" s="212"/>
      <c r="DLK17" s="212"/>
      <c r="DLL17" s="212"/>
      <c r="DLM17" s="212"/>
      <c r="DLN17" s="212"/>
      <c r="DLO17" s="212"/>
      <c r="DLP17" s="212"/>
      <c r="DLQ17" s="212"/>
      <c r="DLR17" s="212"/>
      <c r="DLS17" s="212"/>
      <c r="DLT17" s="212"/>
      <c r="DLU17" s="212"/>
      <c r="DLV17" s="212"/>
      <c r="DLW17" s="212"/>
      <c r="DLX17" s="212"/>
      <c r="DLY17" s="212"/>
      <c r="DLZ17" s="212"/>
      <c r="DMA17" s="212"/>
      <c r="DMB17" s="212"/>
      <c r="DMC17" s="212"/>
      <c r="DMD17" s="212"/>
      <c r="DME17" s="212"/>
      <c r="DMF17" s="212"/>
      <c r="DMG17" s="212"/>
      <c r="DMH17" s="212"/>
      <c r="DMI17" s="212"/>
      <c r="DMJ17" s="212"/>
      <c r="DMK17" s="212"/>
      <c r="DML17" s="212"/>
      <c r="DMM17" s="212"/>
      <c r="DMN17" s="212"/>
      <c r="DMO17" s="212"/>
      <c r="DMP17" s="212"/>
      <c r="DMQ17" s="212"/>
      <c r="DMR17" s="212"/>
      <c r="DMS17" s="212"/>
      <c r="DMT17" s="212"/>
      <c r="DMU17" s="212"/>
      <c r="DMV17" s="212"/>
      <c r="DMW17" s="212"/>
      <c r="DMX17" s="212"/>
      <c r="DMY17" s="212"/>
      <c r="DMZ17" s="212"/>
      <c r="DNA17" s="212"/>
      <c r="DNB17" s="212"/>
      <c r="DNC17" s="212"/>
      <c r="DND17" s="212"/>
      <c r="DNE17" s="212"/>
      <c r="DNF17" s="212"/>
      <c r="DNG17" s="212"/>
      <c r="DNH17" s="212"/>
      <c r="DNI17" s="212"/>
      <c r="DNJ17" s="212"/>
      <c r="DNK17" s="212"/>
      <c r="DNL17" s="212"/>
      <c r="DNM17" s="212"/>
      <c r="DNN17" s="212"/>
      <c r="DNO17" s="212"/>
      <c r="DNP17" s="212"/>
      <c r="DNQ17" s="212"/>
      <c r="DNR17" s="212"/>
      <c r="DNS17" s="212"/>
      <c r="DNT17" s="212"/>
      <c r="DNU17" s="212"/>
      <c r="DNV17" s="212"/>
      <c r="DNW17" s="212"/>
      <c r="DNX17" s="212"/>
      <c r="DNY17" s="212"/>
      <c r="DNZ17" s="212"/>
      <c r="DOA17" s="212"/>
      <c r="DOB17" s="212"/>
      <c r="DOC17" s="212"/>
      <c r="DOD17" s="212"/>
      <c r="DOE17" s="212"/>
      <c r="DOF17" s="212"/>
      <c r="DOG17" s="212"/>
      <c r="DOH17" s="212"/>
      <c r="DOI17" s="212"/>
      <c r="DOJ17" s="212"/>
      <c r="DOK17" s="212"/>
      <c r="DOL17" s="212"/>
      <c r="DOM17" s="212"/>
      <c r="DON17" s="212"/>
      <c r="DOO17" s="212"/>
      <c r="DOP17" s="212"/>
      <c r="DOQ17" s="212"/>
      <c r="DOR17" s="212"/>
      <c r="DOS17" s="212"/>
      <c r="DOT17" s="212"/>
      <c r="DOU17" s="212"/>
      <c r="DOV17" s="212"/>
      <c r="DOW17" s="212"/>
      <c r="DOX17" s="212"/>
      <c r="DOY17" s="212"/>
      <c r="DOZ17" s="212"/>
      <c r="DPA17" s="212"/>
      <c r="DPB17" s="212"/>
      <c r="DPC17" s="212"/>
      <c r="DPD17" s="212"/>
      <c r="DPE17" s="212"/>
      <c r="DPF17" s="212"/>
      <c r="DPG17" s="212"/>
      <c r="DPH17" s="212"/>
      <c r="DPI17" s="212"/>
      <c r="DPJ17" s="212"/>
      <c r="DPK17" s="212"/>
      <c r="DPL17" s="212"/>
      <c r="DPM17" s="212"/>
      <c r="DPN17" s="212"/>
      <c r="DPO17" s="212"/>
      <c r="DPP17" s="212"/>
      <c r="DPQ17" s="212"/>
      <c r="DPR17" s="212"/>
      <c r="DPS17" s="212"/>
      <c r="DPT17" s="212"/>
      <c r="DPU17" s="212"/>
      <c r="DPV17" s="212"/>
      <c r="DPW17" s="212"/>
      <c r="DPX17" s="212"/>
      <c r="DPY17" s="212"/>
      <c r="DPZ17" s="212"/>
      <c r="DQA17" s="212"/>
      <c r="DQB17" s="212"/>
      <c r="DQC17" s="212"/>
      <c r="DQD17" s="212"/>
      <c r="DQE17" s="212"/>
      <c r="DQF17" s="212"/>
      <c r="DQG17" s="212"/>
      <c r="DQH17" s="212"/>
      <c r="DQI17" s="212"/>
      <c r="DQJ17" s="212"/>
      <c r="DQK17" s="212"/>
      <c r="DQL17" s="212"/>
      <c r="DQM17" s="212"/>
      <c r="DQN17" s="212"/>
      <c r="DQO17" s="212"/>
      <c r="DQP17" s="212"/>
      <c r="DQQ17" s="212"/>
      <c r="DQR17" s="212"/>
      <c r="DQS17" s="212"/>
      <c r="DQT17" s="212"/>
      <c r="DQU17" s="212"/>
      <c r="DQV17" s="212"/>
      <c r="DQW17" s="212"/>
      <c r="DQX17" s="212"/>
      <c r="DQY17" s="212"/>
      <c r="DQZ17" s="212"/>
      <c r="DRA17" s="212"/>
      <c r="DRB17" s="212"/>
      <c r="DRC17" s="212"/>
      <c r="DRD17" s="212"/>
      <c r="DRE17" s="212"/>
      <c r="DRF17" s="212"/>
      <c r="DRG17" s="212"/>
      <c r="DRH17" s="212"/>
      <c r="DRI17" s="212"/>
      <c r="DRJ17" s="212"/>
      <c r="DRK17" s="212"/>
      <c r="DRL17" s="212"/>
      <c r="DRM17" s="212"/>
      <c r="DRN17" s="212"/>
      <c r="DRO17" s="212"/>
      <c r="DRP17" s="212"/>
      <c r="DRQ17" s="212"/>
      <c r="DRR17" s="212"/>
      <c r="DRS17" s="212"/>
      <c r="DRT17" s="212"/>
      <c r="DRU17" s="212"/>
      <c r="DRV17" s="212"/>
      <c r="DRW17" s="212"/>
      <c r="DRX17" s="212"/>
      <c r="DRY17" s="212"/>
      <c r="DRZ17" s="212"/>
      <c r="DSA17" s="212"/>
      <c r="DSB17" s="212"/>
      <c r="DSC17" s="212"/>
      <c r="DSD17" s="212"/>
      <c r="DSE17" s="212"/>
      <c r="DSF17" s="212"/>
      <c r="DSG17" s="212"/>
      <c r="DSH17" s="212"/>
      <c r="DSI17" s="212"/>
      <c r="DSJ17" s="212"/>
      <c r="DSK17" s="212"/>
      <c r="DSL17" s="212"/>
      <c r="DSM17" s="212"/>
      <c r="DSN17" s="212"/>
      <c r="DSO17" s="212"/>
      <c r="DSP17" s="212"/>
      <c r="DSQ17" s="212"/>
      <c r="DSR17" s="212"/>
      <c r="DSS17" s="212"/>
      <c r="DST17" s="212"/>
      <c r="DSU17" s="212"/>
      <c r="DSV17" s="212"/>
      <c r="DSW17" s="212"/>
      <c r="DSX17" s="212"/>
      <c r="DSY17" s="212"/>
      <c r="DSZ17" s="212"/>
      <c r="DTA17" s="212"/>
      <c r="DTB17" s="212"/>
      <c r="DTC17" s="212"/>
      <c r="DTD17" s="212"/>
      <c r="DTE17" s="212"/>
      <c r="DTF17" s="212"/>
      <c r="DTG17" s="212"/>
      <c r="DTH17" s="212"/>
      <c r="DTI17" s="212"/>
      <c r="DTJ17" s="212"/>
      <c r="DTK17" s="212"/>
      <c r="DTL17" s="212"/>
      <c r="DTM17" s="212"/>
      <c r="DTN17" s="212"/>
      <c r="DTO17" s="212"/>
      <c r="DTP17" s="212"/>
      <c r="DTQ17" s="212"/>
      <c r="DTR17" s="212"/>
      <c r="DTS17" s="212"/>
      <c r="DTT17" s="212"/>
      <c r="DTU17" s="212"/>
      <c r="DTV17" s="212"/>
      <c r="DTW17" s="212"/>
      <c r="DTX17" s="212"/>
      <c r="DTY17" s="212"/>
      <c r="DTZ17" s="212"/>
      <c r="DUA17" s="212"/>
      <c r="DUB17" s="212"/>
      <c r="DUC17" s="212"/>
      <c r="DUD17" s="212"/>
      <c r="DUE17" s="212"/>
      <c r="DUF17" s="212"/>
      <c r="DUG17" s="212"/>
      <c r="DUH17" s="212"/>
      <c r="DUI17" s="212"/>
      <c r="DUJ17" s="212"/>
      <c r="DUK17" s="212"/>
      <c r="DUL17" s="212"/>
      <c r="DUM17" s="212"/>
      <c r="DUN17" s="212"/>
      <c r="DUO17" s="212"/>
      <c r="DUP17" s="212"/>
      <c r="DUQ17" s="212"/>
      <c r="DUR17" s="212"/>
      <c r="DUS17" s="212"/>
      <c r="DUT17" s="212"/>
      <c r="DUU17" s="212"/>
      <c r="DUV17" s="212"/>
      <c r="DUW17" s="212"/>
      <c r="DUX17" s="212"/>
      <c r="DUY17" s="212"/>
      <c r="DUZ17" s="212"/>
      <c r="DVA17" s="212"/>
      <c r="DVB17" s="212"/>
      <c r="DVC17" s="212"/>
      <c r="DVD17" s="212"/>
      <c r="DVE17" s="212"/>
      <c r="DVF17" s="212"/>
      <c r="DVG17" s="212"/>
      <c r="DVH17" s="212"/>
      <c r="DVI17" s="212"/>
      <c r="DVJ17" s="212"/>
      <c r="DVK17" s="212"/>
      <c r="DVL17" s="212"/>
      <c r="DVM17" s="212"/>
      <c r="DVN17" s="212"/>
      <c r="DVO17" s="212"/>
      <c r="DVP17" s="212"/>
      <c r="DVQ17" s="212"/>
      <c r="DVR17" s="212"/>
      <c r="DVS17" s="212"/>
      <c r="DVT17" s="212"/>
      <c r="DVU17" s="212"/>
      <c r="DVV17" s="212"/>
      <c r="DVW17" s="212"/>
      <c r="DVX17" s="212"/>
      <c r="DVY17" s="212"/>
      <c r="DVZ17" s="212"/>
      <c r="DWA17" s="212"/>
      <c r="DWB17" s="212"/>
      <c r="DWC17" s="212"/>
      <c r="DWD17" s="212"/>
      <c r="DWE17" s="212"/>
      <c r="DWF17" s="212"/>
      <c r="DWG17" s="212"/>
      <c r="DWH17" s="212"/>
      <c r="DWI17" s="212"/>
      <c r="DWJ17" s="212"/>
      <c r="DWK17" s="212"/>
      <c r="DWL17" s="212"/>
      <c r="DWM17" s="212"/>
      <c r="DWN17" s="212"/>
      <c r="DWO17" s="212"/>
      <c r="DWP17" s="212"/>
      <c r="DWQ17" s="212"/>
      <c r="DWR17" s="212"/>
      <c r="DWS17" s="212"/>
      <c r="DWT17" s="212"/>
      <c r="DWU17" s="212"/>
      <c r="DWV17" s="212"/>
      <c r="DWW17" s="212"/>
      <c r="DWX17" s="212"/>
      <c r="DWY17" s="212"/>
      <c r="DWZ17" s="212"/>
      <c r="DXA17" s="212"/>
      <c r="DXB17" s="212"/>
      <c r="DXC17" s="212"/>
      <c r="DXD17" s="212"/>
      <c r="DXE17" s="212"/>
      <c r="DXF17" s="212"/>
      <c r="DXG17" s="212"/>
      <c r="DXH17" s="212"/>
      <c r="DXI17" s="212"/>
      <c r="DXJ17" s="212"/>
      <c r="DXK17" s="212"/>
      <c r="DXL17" s="212"/>
      <c r="DXM17" s="212"/>
      <c r="DXN17" s="212"/>
      <c r="DXO17" s="212"/>
      <c r="DXP17" s="212"/>
      <c r="DXQ17" s="212"/>
      <c r="DXR17" s="212"/>
      <c r="DXS17" s="212"/>
      <c r="DXT17" s="212"/>
      <c r="DXU17" s="212"/>
      <c r="DXV17" s="212"/>
      <c r="DXW17" s="212"/>
      <c r="DXX17" s="212"/>
      <c r="DXY17" s="212"/>
      <c r="DXZ17" s="212"/>
      <c r="DYA17" s="212"/>
      <c r="DYB17" s="212"/>
      <c r="DYC17" s="212"/>
      <c r="DYD17" s="212"/>
      <c r="DYE17" s="212"/>
      <c r="DYF17" s="212"/>
      <c r="DYG17" s="212"/>
      <c r="DYH17" s="212"/>
      <c r="DYI17" s="212"/>
      <c r="DYJ17" s="212"/>
      <c r="DYK17" s="212"/>
      <c r="DYL17" s="212"/>
      <c r="DYM17" s="212"/>
      <c r="DYN17" s="212"/>
      <c r="DYO17" s="212"/>
      <c r="DYP17" s="212"/>
      <c r="DYQ17" s="212"/>
      <c r="DYR17" s="212"/>
      <c r="DYS17" s="212"/>
      <c r="DYT17" s="212"/>
      <c r="DYU17" s="212"/>
      <c r="DYV17" s="212"/>
      <c r="DYW17" s="212"/>
      <c r="DYX17" s="212"/>
      <c r="DYY17" s="212"/>
      <c r="DYZ17" s="212"/>
      <c r="DZA17" s="212"/>
      <c r="DZB17" s="212"/>
      <c r="DZC17" s="212"/>
      <c r="DZD17" s="212"/>
      <c r="DZE17" s="212"/>
      <c r="DZF17" s="212"/>
      <c r="DZG17" s="212"/>
      <c r="DZH17" s="212"/>
      <c r="DZI17" s="212"/>
      <c r="DZJ17" s="212"/>
      <c r="DZK17" s="212"/>
      <c r="DZL17" s="212"/>
      <c r="DZM17" s="212"/>
      <c r="DZN17" s="212"/>
      <c r="DZO17" s="212"/>
      <c r="DZP17" s="212"/>
      <c r="DZQ17" s="212"/>
      <c r="DZR17" s="212"/>
      <c r="DZS17" s="212"/>
      <c r="DZT17" s="212"/>
      <c r="DZU17" s="212"/>
      <c r="DZV17" s="212"/>
      <c r="DZW17" s="212"/>
      <c r="DZX17" s="212"/>
      <c r="DZY17" s="212"/>
      <c r="DZZ17" s="212"/>
      <c r="EAA17" s="212"/>
      <c r="EAB17" s="212"/>
      <c r="EAC17" s="212"/>
      <c r="EAD17" s="212"/>
      <c r="EAE17" s="212"/>
      <c r="EAF17" s="212"/>
      <c r="EAG17" s="212"/>
      <c r="EAH17" s="212"/>
      <c r="EAI17" s="212"/>
      <c r="EAJ17" s="212"/>
      <c r="EAK17" s="212"/>
      <c r="EAL17" s="212"/>
      <c r="EAM17" s="212"/>
      <c r="EAN17" s="212"/>
      <c r="EAO17" s="212"/>
      <c r="EAP17" s="212"/>
      <c r="EAQ17" s="212"/>
      <c r="EAR17" s="212"/>
      <c r="EAS17" s="212"/>
      <c r="EAT17" s="212"/>
      <c r="EAU17" s="212"/>
      <c r="EAV17" s="212"/>
      <c r="EAW17" s="212"/>
      <c r="EAX17" s="212"/>
      <c r="EAY17" s="212"/>
      <c r="EAZ17" s="212"/>
      <c r="EBA17" s="212"/>
      <c r="EBB17" s="212"/>
      <c r="EBC17" s="212"/>
      <c r="EBD17" s="212"/>
      <c r="EBE17" s="212"/>
      <c r="EBF17" s="212"/>
      <c r="EBG17" s="212"/>
      <c r="EBH17" s="212"/>
      <c r="EBI17" s="212"/>
      <c r="EBJ17" s="212"/>
      <c r="EBK17" s="212"/>
      <c r="EBL17" s="212"/>
      <c r="EBM17" s="212"/>
      <c r="EBN17" s="212"/>
      <c r="EBO17" s="212"/>
      <c r="EBP17" s="212"/>
      <c r="EBQ17" s="212"/>
      <c r="EBR17" s="212"/>
      <c r="EBS17" s="212"/>
      <c r="EBT17" s="212"/>
      <c r="EBU17" s="212"/>
      <c r="EBV17" s="212"/>
      <c r="EBW17" s="212"/>
      <c r="EBX17" s="212"/>
      <c r="EBY17" s="212"/>
      <c r="EBZ17" s="212"/>
      <c r="ECA17" s="212"/>
      <c r="ECB17" s="212"/>
      <c r="ECC17" s="212"/>
      <c r="ECD17" s="212"/>
      <c r="ECE17" s="212"/>
      <c r="ECF17" s="212"/>
      <c r="ECG17" s="212"/>
      <c r="ECH17" s="212"/>
      <c r="ECI17" s="212"/>
      <c r="ECJ17" s="212"/>
      <c r="ECK17" s="212"/>
      <c r="ECL17" s="212"/>
      <c r="ECM17" s="212"/>
      <c r="ECN17" s="212"/>
      <c r="ECO17" s="212"/>
      <c r="ECP17" s="212"/>
      <c r="ECQ17" s="212"/>
      <c r="ECR17" s="212"/>
      <c r="ECS17" s="212"/>
      <c r="ECT17" s="212"/>
      <c r="ECU17" s="212"/>
      <c r="ECV17" s="212"/>
      <c r="ECW17" s="212"/>
      <c r="ECX17" s="212"/>
      <c r="ECY17" s="212"/>
      <c r="ECZ17" s="212"/>
      <c r="EDA17" s="212"/>
      <c r="EDB17" s="212"/>
      <c r="EDC17" s="212"/>
      <c r="EDD17" s="212"/>
      <c r="EDE17" s="212"/>
      <c r="EDF17" s="212"/>
      <c r="EDG17" s="212"/>
      <c r="EDH17" s="212"/>
      <c r="EDI17" s="212"/>
      <c r="EDJ17" s="212"/>
      <c r="EDK17" s="212"/>
      <c r="EDL17" s="212"/>
      <c r="EDM17" s="212"/>
      <c r="EDN17" s="212"/>
      <c r="EDO17" s="212"/>
      <c r="EDP17" s="212"/>
      <c r="EDQ17" s="212"/>
      <c r="EDR17" s="212"/>
      <c r="EDS17" s="212"/>
      <c r="EDT17" s="212"/>
      <c r="EDU17" s="212"/>
      <c r="EDV17" s="212"/>
      <c r="EDW17" s="212"/>
      <c r="EDX17" s="212"/>
      <c r="EDY17" s="212"/>
      <c r="EDZ17" s="212"/>
      <c r="EEA17" s="212"/>
      <c r="EEB17" s="212"/>
      <c r="EEC17" s="212"/>
      <c r="EED17" s="212"/>
      <c r="EEE17" s="212"/>
      <c r="EEF17" s="212"/>
      <c r="EEG17" s="212"/>
      <c r="EEH17" s="212"/>
      <c r="EEI17" s="212"/>
      <c r="EEJ17" s="212"/>
      <c r="EEK17" s="212"/>
      <c r="EEL17" s="212"/>
      <c r="EEM17" s="212"/>
      <c r="EEN17" s="212"/>
      <c r="EEO17" s="212"/>
      <c r="EEP17" s="212"/>
      <c r="EEQ17" s="212"/>
      <c r="EER17" s="212"/>
      <c r="EES17" s="212"/>
      <c r="EET17" s="212"/>
      <c r="EEU17" s="212"/>
      <c r="EEV17" s="212"/>
      <c r="EEW17" s="212"/>
      <c r="EEX17" s="212"/>
      <c r="EEY17" s="212"/>
      <c r="EEZ17" s="212"/>
      <c r="EFA17" s="212"/>
      <c r="EFB17" s="212"/>
      <c r="EFC17" s="212"/>
      <c r="EFD17" s="212"/>
      <c r="EFE17" s="212"/>
      <c r="EFF17" s="212"/>
      <c r="EFG17" s="212"/>
      <c r="EFH17" s="212"/>
      <c r="EFI17" s="212"/>
      <c r="EFJ17" s="212"/>
      <c r="EFK17" s="212"/>
      <c r="EFL17" s="212"/>
      <c r="EFM17" s="212"/>
      <c r="EFN17" s="212"/>
      <c r="EFO17" s="212"/>
      <c r="EFP17" s="212"/>
      <c r="EFQ17" s="212"/>
      <c r="EFR17" s="212"/>
      <c r="EFS17" s="212"/>
      <c r="EFT17" s="212"/>
      <c r="EFU17" s="212"/>
      <c r="EFV17" s="212"/>
      <c r="EFW17" s="212"/>
      <c r="EFX17" s="212"/>
      <c r="EFY17" s="212"/>
      <c r="EFZ17" s="212"/>
      <c r="EGA17" s="212"/>
      <c r="EGB17" s="212"/>
      <c r="EGC17" s="212"/>
      <c r="EGD17" s="212"/>
      <c r="EGE17" s="212"/>
      <c r="EGF17" s="212"/>
      <c r="EGG17" s="212"/>
      <c r="EGH17" s="212"/>
      <c r="EGI17" s="212"/>
      <c r="EGJ17" s="212"/>
      <c r="EGK17" s="212"/>
      <c r="EGL17" s="212"/>
      <c r="EGM17" s="212"/>
      <c r="EGN17" s="212"/>
      <c r="EGO17" s="212"/>
      <c r="EGP17" s="212"/>
      <c r="EGQ17" s="212"/>
      <c r="EGR17" s="212"/>
      <c r="EGS17" s="212"/>
      <c r="EGT17" s="212"/>
      <c r="EGU17" s="212"/>
      <c r="EGV17" s="212"/>
      <c r="EGW17" s="212"/>
      <c r="EGX17" s="212"/>
      <c r="EGY17" s="212"/>
      <c r="EGZ17" s="212"/>
      <c r="EHA17" s="212"/>
      <c r="EHB17" s="212"/>
      <c r="EHC17" s="212"/>
      <c r="EHD17" s="212"/>
      <c r="EHE17" s="212"/>
      <c r="EHF17" s="212"/>
      <c r="EHG17" s="212"/>
      <c r="EHH17" s="212"/>
      <c r="EHI17" s="212"/>
      <c r="EHJ17" s="212"/>
      <c r="EHK17" s="212"/>
      <c r="EHL17" s="212"/>
      <c r="EHM17" s="212"/>
      <c r="EHN17" s="212"/>
      <c r="EHO17" s="212"/>
      <c r="EHP17" s="212"/>
      <c r="EHQ17" s="212"/>
      <c r="EHR17" s="212"/>
      <c r="EHS17" s="212"/>
      <c r="EHT17" s="212"/>
      <c r="EHU17" s="212"/>
      <c r="EHV17" s="212"/>
      <c r="EHW17" s="212"/>
      <c r="EHX17" s="212"/>
      <c r="EHY17" s="212"/>
      <c r="EHZ17" s="212"/>
      <c r="EIA17" s="212"/>
      <c r="EIB17" s="212"/>
      <c r="EIC17" s="212"/>
      <c r="EID17" s="212"/>
      <c r="EIE17" s="212"/>
      <c r="EIF17" s="212"/>
      <c r="EIG17" s="212"/>
      <c r="EIH17" s="212"/>
      <c r="EII17" s="212"/>
      <c r="EIJ17" s="212"/>
      <c r="EIK17" s="212"/>
      <c r="EIL17" s="212"/>
      <c r="EIM17" s="212"/>
      <c r="EIN17" s="212"/>
      <c r="EIO17" s="212"/>
      <c r="EIP17" s="212"/>
      <c r="EIQ17" s="212"/>
      <c r="EIR17" s="212"/>
      <c r="EIS17" s="212"/>
      <c r="EIT17" s="212"/>
      <c r="EIU17" s="212"/>
      <c r="EIV17" s="212"/>
      <c r="EIW17" s="212"/>
      <c r="EIX17" s="212"/>
      <c r="EIY17" s="212"/>
      <c r="EIZ17" s="212"/>
      <c r="EJA17" s="212"/>
      <c r="EJB17" s="212"/>
      <c r="EJC17" s="212"/>
      <c r="EJD17" s="212"/>
      <c r="EJE17" s="212"/>
      <c r="EJF17" s="212"/>
      <c r="EJG17" s="212"/>
      <c r="EJH17" s="212"/>
      <c r="EJI17" s="212"/>
      <c r="EJJ17" s="212"/>
      <c r="EJK17" s="212"/>
      <c r="EJL17" s="212"/>
      <c r="EJM17" s="212"/>
      <c r="EJN17" s="212"/>
      <c r="EJO17" s="212"/>
      <c r="EJP17" s="212"/>
      <c r="EJQ17" s="212"/>
      <c r="EJR17" s="212"/>
      <c r="EJS17" s="212"/>
      <c r="EJT17" s="212"/>
      <c r="EJU17" s="212"/>
      <c r="EJV17" s="212"/>
      <c r="EJW17" s="212"/>
      <c r="EJX17" s="212"/>
      <c r="EJY17" s="212"/>
      <c r="EJZ17" s="212"/>
      <c r="EKA17" s="212"/>
      <c r="EKB17" s="212"/>
      <c r="EKC17" s="212"/>
      <c r="EKD17" s="212"/>
      <c r="EKE17" s="212"/>
      <c r="EKF17" s="212"/>
      <c r="EKG17" s="212"/>
      <c r="EKH17" s="212"/>
      <c r="EKI17" s="212"/>
      <c r="EKJ17" s="212"/>
      <c r="EKK17" s="212"/>
      <c r="EKL17" s="212"/>
      <c r="EKM17" s="212"/>
      <c r="EKN17" s="212"/>
      <c r="EKO17" s="212"/>
      <c r="EKP17" s="212"/>
      <c r="EKQ17" s="212"/>
      <c r="EKR17" s="212"/>
      <c r="EKS17" s="212"/>
      <c r="EKT17" s="212"/>
      <c r="EKU17" s="212"/>
      <c r="EKV17" s="212"/>
      <c r="EKW17" s="212"/>
      <c r="EKX17" s="212"/>
      <c r="EKY17" s="212"/>
      <c r="EKZ17" s="212"/>
      <c r="ELA17" s="212"/>
      <c r="ELB17" s="212"/>
      <c r="ELC17" s="212"/>
      <c r="ELD17" s="212"/>
      <c r="ELE17" s="212"/>
      <c r="ELF17" s="212"/>
      <c r="ELG17" s="212"/>
      <c r="ELH17" s="212"/>
      <c r="ELI17" s="212"/>
      <c r="ELJ17" s="212"/>
      <c r="ELK17" s="212"/>
      <c r="ELL17" s="212"/>
      <c r="ELM17" s="212"/>
      <c r="ELN17" s="212"/>
      <c r="ELO17" s="212"/>
      <c r="ELP17" s="212"/>
      <c r="ELQ17" s="212"/>
      <c r="ELR17" s="212"/>
      <c r="ELS17" s="212"/>
      <c r="ELT17" s="212"/>
      <c r="ELU17" s="212"/>
      <c r="ELV17" s="212"/>
      <c r="ELW17" s="212"/>
      <c r="ELX17" s="212"/>
      <c r="ELY17" s="212"/>
      <c r="ELZ17" s="212"/>
      <c r="EMA17" s="212"/>
      <c r="EMB17" s="212"/>
      <c r="EMC17" s="212"/>
      <c r="EMD17" s="212"/>
      <c r="EME17" s="212"/>
      <c r="EMF17" s="212"/>
      <c r="EMG17" s="212"/>
      <c r="EMH17" s="212"/>
      <c r="EMI17" s="212"/>
      <c r="EMJ17" s="212"/>
      <c r="EMK17" s="212"/>
      <c r="EML17" s="212"/>
      <c r="EMM17" s="212"/>
      <c r="EMN17" s="212"/>
      <c r="EMO17" s="212"/>
      <c r="EMP17" s="212"/>
      <c r="EMQ17" s="212"/>
      <c r="EMR17" s="212"/>
      <c r="EMS17" s="212"/>
      <c r="EMT17" s="212"/>
      <c r="EMU17" s="212"/>
      <c r="EMV17" s="212"/>
      <c r="EMW17" s="212"/>
      <c r="EMX17" s="212"/>
      <c r="EMY17" s="212"/>
      <c r="EMZ17" s="212"/>
      <c r="ENA17" s="212"/>
      <c r="ENB17" s="212"/>
      <c r="ENC17" s="212"/>
      <c r="END17" s="212"/>
      <c r="ENE17" s="212"/>
      <c r="ENF17" s="212"/>
      <c r="ENG17" s="212"/>
      <c r="ENH17" s="212"/>
      <c r="ENI17" s="212"/>
      <c r="ENJ17" s="212"/>
      <c r="ENK17" s="212"/>
      <c r="ENL17" s="212"/>
      <c r="ENM17" s="212"/>
      <c r="ENN17" s="212"/>
      <c r="ENO17" s="212"/>
      <c r="ENP17" s="212"/>
      <c r="ENQ17" s="212"/>
      <c r="ENR17" s="212"/>
      <c r="ENS17" s="212"/>
      <c r="ENT17" s="212"/>
      <c r="ENU17" s="212"/>
      <c r="ENV17" s="212"/>
      <c r="ENW17" s="212"/>
      <c r="ENX17" s="212"/>
      <c r="ENY17" s="212"/>
      <c r="ENZ17" s="212"/>
      <c r="EOA17" s="212"/>
      <c r="EOB17" s="212"/>
      <c r="EOC17" s="212"/>
      <c r="EOD17" s="212"/>
      <c r="EOE17" s="212"/>
      <c r="EOF17" s="212"/>
      <c r="EOG17" s="212"/>
      <c r="EOH17" s="212"/>
      <c r="EOI17" s="212"/>
      <c r="EOJ17" s="212"/>
      <c r="EOK17" s="212"/>
      <c r="EOL17" s="212"/>
      <c r="EOM17" s="212"/>
      <c r="EON17" s="212"/>
      <c r="EOO17" s="212"/>
      <c r="EOP17" s="212"/>
      <c r="EOQ17" s="212"/>
      <c r="EOR17" s="212"/>
      <c r="EOS17" s="212"/>
      <c r="EOT17" s="212"/>
      <c r="EOU17" s="212"/>
      <c r="EOV17" s="212"/>
      <c r="EOW17" s="212"/>
      <c r="EOX17" s="212"/>
      <c r="EOY17" s="212"/>
      <c r="EOZ17" s="212"/>
      <c r="EPA17" s="212"/>
      <c r="EPB17" s="212"/>
      <c r="EPC17" s="212"/>
      <c r="EPD17" s="212"/>
      <c r="EPE17" s="212"/>
      <c r="EPF17" s="212"/>
      <c r="EPG17" s="212"/>
      <c r="EPH17" s="212"/>
      <c r="EPI17" s="212"/>
      <c r="EPJ17" s="212"/>
      <c r="EPK17" s="212"/>
      <c r="EPL17" s="212"/>
      <c r="EPM17" s="212"/>
      <c r="EPN17" s="212"/>
      <c r="EPO17" s="212"/>
      <c r="EPP17" s="212"/>
      <c r="EPQ17" s="212"/>
      <c r="EPR17" s="212"/>
      <c r="EPS17" s="212"/>
      <c r="EPT17" s="212"/>
      <c r="EPU17" s="212"/>
      <c r="EPV17" s="212"/>
      <c r="EPW17" s="212"/>
      <c r="EPX17" s="212"/>
      <c r="EPY17" s="212"/>
      <c r="EPZ17" s="212"/>
      <c r="EQA17" s="212"/>
      <c r="EQB17" s="212"/>
      <c r="EQC17" s="212"/>
      <c r="EQD17" s="212"/>
      <c r="EQE17" s="212"/>
      <c r="EQF17" s="212"/>
      <c r="EQG17" s="212"/>
      <c r="EQH17" s="212"/>
      <c r="EQI17" s="212"/>
      <c r="EQJ17" s="212"/>
      <c r="EQK17" s="212"/>
      <c r="EQL17" s="212"/>
      <c r="EQM17" s="212"/>
      <c r="EQN17" s="212"/>
      <c r="EQO17" s="212"/>
      <c r="EQP17" s="212"/>
      <c r="EQQ17" s="212"/>
      <c r="EQR17" s="212"/>
      <c r="EQS17" s="212"/>
      <c r="EQT17" s="212"/>
      <c r="EQU17" s="212"/>
      <c r="EQV17" s="212"/>
      <c r="EQW17" s="212"/>
      <c r="EQX17" s="212"/>
      <c r="EQY17" s="212"/>
      <c r="EQZ17" s="212"/>
      <c r="ERA17" s="212"/>
      <c r="ERB17" s="212"/>
      <c r="ERC17" s="212"/>
      <c r="ERD17" s="212"/>
      <c r="ERE17" s="212"/>
      <c r="ERF17" s="212"/>
      <c r="ERG17" s="212"/>
      <c r="ERH17" s="212"/>
      <c r="ERI17" s="212"/>
      <c r="ERJ17" s="212"/>
      <c r="ERK17" s="212"/>
      <c r="ERL17" s="212"/>
      <c r="ERM17" s="212"/>
      <c r="ERN17" s="212"/>
      <c r="ERO17" s="212"/>
      <c r="ERP17" s="212"/>
      <c r="ERQ17" s="212"/>
      <c r="ERR17" s="212"/>
      <c r="ERS17" s="212"/>
      <c r="ERT17" s="212"/>
      <c r="ERU17" s="212"/>
      <c r="ERV17" s="212"/>
      <c r="ERW17" s="212"/>
      <c r="ERX17" s="212"/>
      <c r="ERY17" s="212"/>
      <c r="ERZ17" s="212"/>
      <c r="ESA17" s="212"/>
      <c r="ESB17" s="212"/>
      <c r="ESC17" s="212"/>
      <c r="ESD17" s="212"/>
      <c r="ESE17" s="212"/>
      <c r="ESF17" s="212"/>
      <c r="ESG17" s="212"/>
      <c r="ESH17" s="212"/>
      <c r="ESI17" s="212"/>
      <c r="ESJ17" s="212"/>
      <c r="ESK17" s="212"/>
      <c r="ESL17" s="212"/>
      <c r="ESM17" s="212"/>
      <c r="ESN17" s="212"/>
      <c r="ESO17" s="212"/>
      <c r="ESP17" s="212"/>
      <c r="ESQ17" s="212"/>
      <c r="ESR17" s="212"/>
      <c r="ESS17" s="212"/>
      <c r="EST17" s="212"/>
      <c r="ESU17" s="212"/>
      <c r="ESV17" s="212"/>
      <c r="ESW17" s="212"/>
      <c r="ESX17" s="212"/>
      <c r="ESY17" s="212"/>
      <c r="ESZ17" s="212"/>
      <c r="ETA17" s="212"/>
      <c r="ETB17" s="212"/>
      <c r="ETC17" s="212"/>
      <c r="ETD17" s="212"/>
      <c r="ETE17" s="212"/>
      <c r="ETF17" s="212"/>
      <c r="ETG17" s="212"/>
      <c r="ETH17" s="212"/>
      <c r="ETI17" s="212"/>
      <c r="ETJ17" s="212"/>
      <c r="ETK17" s="212"/>
      <c r="ETL17" s="212"/>
      <c r="ETM17" s="212"/>
      <c r="ETN17" s="212"/>
      <c r="ETO17" s="212"/>
      <c r="ETP17" s="212"/>
      <c r="ETQ17" s="212"/>
      <c r="ETR17" s="212"/>
      <c r="ETS17" s="212"/>
      <c r="ETT17" s="212"/>
      <c r="ETU17" s="212"/>
      <c r="ETV17" s="212"/>
      <c r="ETW17" s="212"/>
      <c r="ETX17" s="212"/>
      <c r="ETY17" s="212"/>
      <c r="ETZ17" s="212"/>
      <c r="EUA17" s="212"/>
      <c r="EUB17" s="212"/>
      <c r="EUC17" s="212"/>
      <c r="EUD17" s="212"/>
      <c r="EUE17" s="212"/>
      <c r="EUF17" s="212"/>
      <c r="EUG17" s="212"/>
      <c r="EUH17" s="212"/>
      <c r="EUI17" s="212"/>
      <c r="EUJ17" s="212"/>
      <c r="EUK17" s="212"/>
      <c r="EUL17" s="212"/>
      <c r="EUM17" s="212"/>
      <c r="EUN17" s="212"/>
      <c r="EUO17" s="212"/>
      <c r="EUP17" s="212"/>
      <c r="EUQ17" s="212"/>
      <c r="EUR17" s="212"/>
      <c r="EUS17" s="212"/>
      <c r="EUT17" s="212"/>
      <c r="EUU17" s="212"/>
      <c r="EUV17" s="212"/>
      <c r="EUW17" s="212"/>
      <c r="EUX17" s="212"/>
      <c r="EUY17" s="212"/>
      <c r="EUZ17" s="212"/>
      <c r="EVA17" s="212"/>
      <c r="EVB17" s="212"/>
      <c r="EVC17" s="212"/>
      <c r="EVD17" s="212"/>
      <c r="EVE17" s="212"/>
      <c r="EVF17" s="212"/>
      <c r="EVG17" s="212"/>
      <c r="EVH17" s="212"/>
      <c r="EVI17" s="212"/>
      <c r="EVJ17" s="212"/>
      <c r="EVK17" s="212"/>
      <c r="EVL17" s="212"/>
      <c r="EVM17" s="212"/>
      <c r="EVN17" s="212"/>
      <c r="EVO17" s="212"/>
      <c r="EVP17" s="212"/>
      <c r="EVQ17" s="212"/>
      <c r="EVR17" s="212"/>
      <c r="EVS17" s="212"/>
      <c r="EVT17" s="212"/>
      <c r="EVU17" s="212"/>
      <c r="EVV17" s="212"/>
      <c r="EVW17" s="212"/>
      <c r="EVX17" s="212"/>
      <c r="EVY17" s="212"/>
      <c r="EVZ17" s="212"/>
      <c r="EWA17" s="212"/>
      <c r="EWB17" s="212"/>
      <c r="EWC17" s="212"/>
      <c r="EWD17" s="212"/>
      <c r="EWE17" s="212"/>
      <c r="EWF17" s="212"/>
      <c r="EWG17" s="212"/>
      <c r="EWH17" s="212"/>
      <c r="EWI17" s="212"/>
      <c r="EWJ17" s="212"/>
      <c r="EWK17" s="212"/>
      <c r="EWL17" s="212"/>
      <c r="EWM17" s="212"/>
      <c r="EWN17" s="212"/>
      <c r="EWO17" s="212"/>
      <c r="EWP17" s="212"/>
      <c r="EWQ17" s="212"/>
      <c r="EWR17" s="212"/>
      <c r="EWS17" s="212"/>
      <c r="EWT17" s="212"/>
      <c r="EWU17" s="212"/>
      <c r="EWV17" s="212"/>
      <c r="EWW17" s="212"/>
      <c r="EWX17" s="212"/>
      <c r="EWY17" s="212"/>
      <c r="EWZ17" s="212"/>
      <c r="EXA17" s="212"/>
      <c r="EXB17" s="212"/>
      <c r="EXC17" s="212"/>
      <c r="EXD17" s="212"/>
      <c r="EXE17" s="212"/>
      <c r="EXF17" s="212"/>
      <c r="EXG17" s="212"/>
      <c r="EXH17" s="212"/>
      <c r="EXI17" s="212"/>
      <c r="EXJ17" s="212"/>
      <c r="EXK17" s="212"/>
      <c r="EXL17" s="212"/>
      <c r="EXM17" s="212"/>
      <c r="EXN17" s="212"/>
      <c r="EXO17" s="212"/>
      <c r="EXP17" s="212"/>
      <c r="EXQ17" s="212"/>
      <c r="EXR17" s="212"/>
      <c r="EXS17" s="212"/>
      <c r="EXT17" s="212"/>
      <c r="EXU17" s="212"/>
      <c r="EXV17" s="212"/>
      <c r="EXW17" s="212"/>
      <c r="EXX17" s="212"/>
      <c r="EXY17" s="212"/>
      <c r="EXZ17" s="212"/>
      <c r="EYA17" s="212"/>
      <c r="EYB17" s="212"/>
      <c r="EYC17" s="212"/>
      <c r="EYD17" s="212"/>
      <c r="EYE17" s="212"/>
      <c r="EYF17" s="212"/>
      <c r="EYG17" s="212"/>
      <c r="EYH17" s="212"/>
      <c r="EYI17" s="212"/>
      <c r="EYJ17" s="212"/>
      <c r="EYK17" s="212"/>
      <c r="EYL17" s="212"/>
      <c r="EYM17" s="212"/>
      <c r="EYN17" s="212"/>
      <c r="EYO17" s="212"/>
      <c r="EYP17" s="212"/>
      <c r="EYQ17" s="212"/>
      <c r="EYR17" s="212"/>
      <c r="EYS17" s="212"/>
      <c r="EYT17" s="212"/>
      <c r="EYU17" s="212"/>
      <c r="EYV17" s="212"/>
      <c r="EYW17" s="212"/>
      <c r="EYX17" s="212"/>
      <c r="EYY17" s="212"/>
      <c r="EYZ17" s="212"/>
      <c r="EZA17" s="212"/>
      <c r="EZB17" s="212"/>
      <c r="EZC17" s="212"/>
      <c r="EZD17" s="212"/>
      <c r="EZE17" s="212"/>
      <c r="EZF17" s="212"/>
      <c r="EZG17" s="212"/>
      <c r="EZH17" s="212"/>
      <c r="EZI17" s="212"/>
      <c r="EZJ17" s="212"/>
      <c r="EZK17" s="212"/>
      <c r="EZL17" s="212"/>
      <c r="EZM17" s="212"/>
      <c r="EZN17" s="212"/>
      <c r="EZO17" s="212"/>
      <c r="EZP17" s="212"/>
      <c r="EZQ17" s="212"/>
      <c r="EZR17" s="212"/>
      <c r="EZS17" s="212"/>
      <c r="EZT17" s="212"/>
      <c r="EZU17" s="212"/>
      <c r="EZV17" s="212"/>
      <c r="EZW17" s="212"/>
      <c r="EZX17" s="212"/>
      <c r="EZY17" s="212"/>
      <c r="EZZ17" s="212"/>
      <c r="FAA17" s="212"/>
      <c r="FAB17" s="212"/>
      <c r="FAC17" s="212"/>
      <c r="FAD17" s="212"/>
      <c r="FAE17" s="212"/>
      <c r="FAF17" s="212"/>
      <c r="FAG17" s="212"/>
      <c r="FAH17" s="212"/>
      <c r="FAI17" s="212"/>
      <c r="FAJ17" s="212"/>
      <c r="FAK17" s="212"/>
      <c r="FAL17" s="212"/>
      <c r="FAM17" s="212"/>
      <c r="FAN17" s="212"/>
      <c r="FAO17" s="212"/>
      <c r="FAP17" s="212"/>
      <c r="FAQ17" s="212"/>
      <c r="FAR17" s="212"/>
      <c r="FAS17" s="212"/>
      <c r="FAT17" s="212"/>
      <c r="FAU17" s="212"/>
      <c r="FAV17" s="212"/>
      <c r="FAW17" s="212"/>
      <c r="FAX17" s="212"/>
      <c r="FAY17" s="212"/>
      <c r="FAZ17" s="212"/>
      <c r="FBA17" s="212"/>
      <c r="FBB17" s="212"/>
      <c r="FBC17" s="212"/>
      <c r="FBD17" s="212"/>
      <c r="FBE17" s="212"/>
      <c r="FBF17" s="212"/>
      <c r="FBG17" s="212"/>
      <c r="FBH17" s="212"/>
      <c r="FBI17" s="212"/>
      <c r="FBJ17" s="212"/>
      <c r="FBK17" s="212"/>
      <c r="FBL17" s="212"/>
      <c r="FBM17" s="212"/>
      <c r="FBN17" s="212"/>
      <c r="FBO17" s="212"/>
      <c r="FBP17" s="212"/>
      <c r="FBQ17" s="212"/>
      <c r="FBR17" s="212"/>
      <c r="FBS17" s="212"/>
      <c r="FBT17" s="212"/>
      <c r="FBU17" s="212"/>
      <c r="FBV17" s="212"/>
      <c r="FBW17" s="212"/>
      <c r="FBX17" s="212"/>
      <c r="FBY17" s="212"/>
      <c r="FBZ17" s="212"/>
      <c r="FCA17" s="212"/>
      <c r="FCB17" s="212"/>
      <c r="FCC17" s="212"/>
      <c r="FCD17" s="212"/>
      <c r="FCE17" s="212"/>
      <c r="FCF17" s="212"/>
      <c r="FCG17" s="212"/>
      <c r="FCH17" s="212"/>
      <c r="FCI17" s="212"/>
      <c r="FCJ17" s="212"/>
      <c r="FCK17" s="212"/>
      <c r="FCL17" s="212"/>
      <c r="FCM17" s="212"/>
      <c r="FCN17" s="212"/>
      <c r="FCO17" s="212"/>
      <c r="FCP17" s="212"/>
      <c r="FCQ17" s="212"/>
      <c r="FCR17" s="212"/>
      <c r="FCS17" s="212"/>
      <c r="FCT17" s="212"/>
      <c r="FCU17" s="212"/>
      <c r="FCV17" s="212"/>
      <c r="FCW17" s="212"/>
      <c r="FCX17" s="212"/>
      <c r="FCY17" s="212"/>
      <c r="FCZ17" s="212"/>
      <c r="FDA17" s="212"/>
      <c r="FDB17" s="212"/>
      <c r="FDC17" s="212"/>
      <c r="FDD17" s="212"/>
      <c r="FDE17" s="212"/>
      <c r="FDF17" s="212"/>
      <c r="FDG17" s="212"/>
      <c r="FDH17" s="212"/>
      <c r="FDI17" s="212"/>
      <c r="FDJ17" s="212"/>
      <c r="FDK17" s="212"/>
      <c r="FDL17" s="212"/>
      <c r="FDM17" s="212"/>
      <c r="FDN17" s="212"/>
      <c r="FDO17" s="212"/>
      <c r="FDP17" s="212"/>
      <c r="FDQ17" s="212"/>
      <c r="FDR17" s="212"/>
      <c r="FDS17" s="212"/>
      <c r="FDT17" s="212"/>
      <c r="FDU17" s="212"/>
      <c r="FDV17" s="212"/>
      <c r="FDW17" s="212"/>
      <c r="FDX17" s="212"/>
      <c r="FDY17" s="212"/>
      <c r="FDZ17" s="212"/>
      <c r="FEA17" s="212"/>
      <c r="FEB17" s="212"/>
      <c r="FEC17" s="212"/>
    </row>
    <row r="18" spans="1:4189" s="209" customFormat="1" ht="24.9" customHeight="1" x14ac:dyDescent="0.3">
      <c r="A18" s="311" t="s">
        <v>55</v>
      </c>
      <c r="B18" s="311" t="s">
        <v>1097</v>
      </c>
      <c r="C18" s="310" t="s">
        <v>266</v>
      </c>
      <c r="D18" s="310" t="s">
        <v>267</v>
      </c>
      <c r="E18" s="309" t="s">
        <v>23</v>
      </c>
      <c r="F18" s="195" t="s">
        <v>43</v>
      </c>
      <c r="G18" s="195" t="s">
        <v>971</v>
      </c>
      <c r="H18" s="195" t="s">
        <v>818</v>
      </c>
      <c r="I18" s="213" t="s">
        <v>1229</v>
      </c>
      <c r="J18" s="308"/>
      <c r="K18" s="211"/>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c r="HK18" s="212"/>
      <c r="HL18" s="212"/>
      <c r="HM18" s="212"/>
      <c r="HN18" s="212"/>
      <c r="HO18" s="212"/>
      <c r="HP18" s="212"/>
      <c r="HQ18" s="212"/>
      <c r="HR18" s="212"/>
      <c r="HS18" s="212"/>
      <c r="HT18" s="212"/>
      <c r="HU18" s="212"/>
      <c r="HV18" s="212"/>
      <c r="HW18" s="212"/>
      <c r="HX18" s="212"/>
      <c r="HY18" s="212"/>
      <c r="HZ18" s="212"/>
      <c r="IA18" s="212"/>
      <c r="IB18" s="212"/>
      <c r="IC18" s="212"/>
      <c r="ID18" s="212"/>
      <c r="IE18" s="212"/>
      <c r="IF18" s="212"/>
      <c r="IG18" s="212"/>
      <c r="IH18" s="212"/>
      <c r="II18" s="212"/>
      <c r="IJ18" s="212"/>
      <c r="IK18" s="212"/>
      <c r="IL18" s="212"/>
      <c r="IM18" s="212"/>
      <c r="IN18" s="212"/>
      <c r="IO18" s="212"/>
      <c r="IP18" s="212"/>
      <c r="IQ18" s="212"/>
      <c r="IR18" s="212"/>
      <c r="IS18" s="212"/>
      <c r="IT18" s="212"/>
      <c r="IU18" s="212"/>
      <c r="IV18" s="212"/>
      <c r="IW18" s="212"/>
      <c r="IX18" s="212"/>
      <c r="IY18" s="212"/>
      <c r="IZ18" s="212"/>
      <c r="JA18" s="212"/>
      <c r="JB18" s="212"/>
      <c r="JC18" s="212"/>
      <c r="JD18" s="212"/>
      <c r="JE18" s="212"/>
      <c r="JF18" s="212"/>
      <c r="JG18" s="212"/>
      <c r="JH18" s="212"/>
      <c r="JI18" s="212"/>
      <c r="JJ18" s="212"/>
      <c r="JK18" s="212"/>
      <c r="JL18" s="212"/>
      <c r="JM18" s="212"/>
      <c r="JN18" s="212"/>
      <c r="JO18" s="212"/>
      <c r="JP18" s="212"/>
      <c r="JQ18" s="212"/>
      <c r="JR18" s="212"/>
      <c r="JS18" s="212"/>
      <c r="JT18" s="212"/>
      <c r="JU18" s="212"/>
      <c r="JV18" s="212"/>
      <c r="JW18" s="212"/>
      <c r="JX18" s="212"/>
      <c r="JY18" s="212"/>
      <c r="JZ18" s="212"/>
      <c r="KA18" s="212"/>
      <c r="KB18" s="212"/>
      <c r="KC18" s="212"/>
      <c r="KD18" s="212"/>
      <c r="KE18" s="212"/>
      <c r="KF18" s="212"/>
      <c r="KG18" s="212"/>
      <c r="KH18" s="212"/>
      <c r="KI18" s="212"/>
      <c r="KJ18" s="212"/>
      <c r="KK18" s="212"/>
      <c r="KL18" s="212"/>
      <c r="KM18" s="212"/>
      <c r="KN18" s="212"/>
      <c r="KO18" s="212"/>
      <c r="KP18" s="212"/>
      <c r="KQ18" s="212"/>
      <c r="KR18" s="212"/>
      <c r="KS18" s="212"/>
      <c r="KT18" s="212"/>
      <c r="KU18" s="212"/>
      <c r="KV18" s="212"/>
      <c r="KW18" s="212"/>
      <c r="KX18" s="212"/>
      <c r="KY18" s="212"/>
      <c r="KZ18" s="212"/>
      <c r="LA18" s="212"/>
      <c r="LB18" s="212"/>
      <c r="LC18" s="212"/>
      <c r="LD18" s="212"/>
      <c r="LE18" s="212"/>
      <c r="LF18" s="212"/>
      <c r="LG18" s="212"/>
      <c r="LH18" s="212"/>
      <c r="LI18" s="212"/>
      <c r="LJ18" s="212"/>
      <c r="LK18" s="212"/>
      <c r="LL18" s="212"/>
      <c r="LM18" s="212"/>
      <c r="LN18" s="212"/>
      <c r="LO18" s="212"/>
      <c r="LP18" s="212"/>
      <c r="LQ18" s="212"/>
      <c r="LR18" s="212"/>
      <c r="LS18" s="212"/>
      <c r="LT18" s="212"/>
      <c r="LU18" s="212"/>
      <c r="LV18" s="212"/>
      <c r="LW18" s="212"/>
      <c r="LX18" s="212"/>
      <c r="LY18" s="212"/>
      <c r="LZ18" s="212"/>
      <c r="MA18" s="212"/>
      <c r="MB18" s="212"/>
      <c r="MC18" s="212"/>
      <c r="MD18" s="212"/>
      <c r="ME18" s="212"/>
      <c r="MF18" s="212"/>
      <c r="MG18" s="212"/>
      <c r="MH18" s="212"/>
      <c r="MI18" s="212"/>
      <c r="MJ18" s="212"/>
      <c r="MK18" s="212"/>
      <c r="ML18" s="212"/>
      <c r="MM18" s="212"/>
      <c r="MN18" s="212"/>
      <c r="MO18" s="212"/>
      <c r="MP18" s="212"/>
      <c r="MQ18" s="212"/>
      <c r="MR18" s="212"/>
      <c r="MS18" s="212"/>
      <c r="MT18" s="212"/>
      <c r="MU18" s="212"/>
      <c r="MV18" s="212"/>
      <c r="MW18" s="212"/>
      <c r="MX18" s="212"/>
      <c r="MY18" s="212"/>
      <c r="MZ18" s="212"/>
      <c r="NA18" s="212"/>
      <c r="NB18" s="212"/>
      <c r="NC18" s="212"/>
      <c r="ND18" s="212"/>
      <c r="NE18" s="212"/>
      <c r="NF18" s="212"/>
      <c r="NG18" s="212"/>
      <c r="NH18" s="212"/>
      <c r="NI18" s="212"/>
      <c r="NJ18" s="212"/>
      <c r="NK18" s="212"/>
      <c r="NL18" s="212"/>
      <c r="NM18" s="212"/>
      <c r="NN18" s="212"/>
      <c r="NO18" s="212"/>
      <c r="NP18" s="212"/>
      <c r="NQ18" s="212"/>
      <c r="NR18" s="212"/>
      <c r="NS18" s="212"/>
      <c r="NT18" s="212"/>
      <c r="NU18" s="212"/>
      <c r="NV18" s="212"/>
      <c r="NW18" s="212"/>
      <c r="NX18" s="212"/>
      <c r="NY18" s="212"/>
      <c r="NZ18" s="212"/>
      <c r="OA18" s="212"/>
      <c r="OB18" s="212"/>
      <c r="OC18" s="212"/>
      <c r="OD18" s="212"/>
      <c r="OE18" s="212"/>
      <c r="OF18" s="212"/>
      <c r="OG18" s="212"/>
      <c r="OH18" s="212"/>
      <c r="OI18" s="212"/>
      <c r="OJ18" s="212"/>
      <c r="OK18" s="212"/>
      <c r="OL18" s="212"/>
      <c r="OM18" s="212"/>
      <c r="ON18" s="212"/>
      <c r="OO18" s="212"/>
      <c r="OP18" s="212"/>
      <c r="OQ18" s="212"/>
      <c r="OR18" s="212"/>
      <c r="OS18" s="212"/>
      <c r="OT18" s="212"/>
      <c r="OU18" s="212"/>
      <c r="OV18" s="212"/>
      <c r="OW18" s="212"/>
      <c r="OX18" s="212"/>
      <c r="OY18" s="212"/>
      <c r="OZ18" s="212"/>
      <c r="PA18" s="212"/>
      <c r="PB18" s="212"/>
      <c r="PC18" s="212"/>
      <c r="PD18" s="212"/>
      <c r="PE18" s="212"/>
      <c r="PF18" s="212"/>
      <c r="PG18" s="212"/>
      <c r="PH18" s="212"/>
      <c r="PI18" s="212"/>
      <c r="PJ18" s="212"/>
      <c r="PK18" s="212"/>
      <c r="PL18" s="212"/>
      <c r="PM18" s="212"/>
      <c r="PN18" s="212"/>
      <c r="PO18" s="212"/>
      <c r="PP18" s="212"/>
      <c r="PQ18" s="212"/>
      <c r="PR18" s="212"/>
      <c r="PS18" s="212"/>
      <c r="PT18" s="212"/>
      <c r="PU18" s="212"/>
      <c r="PV18" s="212"/>
      <c r="PW18" s="212"/>
      <c r="PX18" s="212"/>
      <c r="PY18" s="212"/>
      <c r="PZ18" s="212"/>
      <c r="QA18" s="212"/>
      <c r="QB18" s="212"/>
      <c r="QC18" s="212"/>
      <c r="QD18" s="212"/>
      <c r="QE18" s="212"/>
      <c r="QF18" s="212"/>
      <c r="QG18" s="212"/>
      <c r="QH18" s="212"/>
      <c r="QI18" s="212"/>
      <c r="QJ18" s="212"/>
      <c r="QK18" s="212"/>
      <c r="QL18" s="212"/>
      <c r="QM18" s="212"/>
      <c r="QN18" s="212"/>
      <c r="QO18" s="212"/>
      <c r="QP18" s="212"/>
      <c r="QQ18" s="212"/>
      <c r="QR18" s="212"/>
      <c r="QS18" s="212"/>
      <c r="QT18" s="212"/>
      <c r="QU18" s="212"/>
      <c r="QV18" s="212"/>
      <c r="QW18" s="212"/>
      <c r="QX18" s="212"/>
      <c r="QY18" s="212"/>
      <c r="QZ18" s="212"/>
      <c r="RA18" s="212"/>
      <c r="RB18" s="212"/>
      <c r="RC18" s="212"/>
      <c r="RD18" s="212"/>
      <c r="RE18" s="212"/>
      <c r="RF18" s="212"/>
      <c r="RG18" s="212"/>
      <c r="RH18" s="212"/>
      <c r="RI18" s="212"/>
      <c r="RJ18" s="212"/>
      <c r="RK18" s="212"/>
      <c r="RL18" s="212"/>
      <c r="RM18" s="212"/>
      <c r="RN18" s="212"/>
      <c r="RO18" s="212"/>
      <c r="RP18" s="212"/>
      <c r="RQ18" s="212"/>
      <c r="RR18" s="212"/>
      <c r="RS18" s="212"/>
      <c r="RT18" s="212"/>
      <c r="RU18" s="212"/>
      <c r="RV18" s="212"/>
      <c r="RW18" s="212"/>
      <c r="RX18" s="212"/>
      <c r="RY18" s="212"/>
      <c r="RZ18" s="212"/>
      <c r="SA18" s="212"/>
      <c r="SB18" s="212"/>
      <c r="SC18" s="212"/>
      <c r="SD18" s="212"/>
      <c r="SE18" s="212"/>
      <c r="SF18" s="212"/>
      <c r="SG18" s="212"/>
      <c r="SH18" s="212"/>
      <c r="SI18" s="212"/>
      <c r="SJ18" s="212"/>
      <c r="SK18" s="212"/>
      <c r="SL18" s="212"/>
      <c r="SM18" s="212"/>
      <c r="SN18" s="212"/>
      <c r="SO18" s="212"/>
      <c r="SP18" s="212"/>
      <c r="SQ18" s="212"/>
      <c r="SR18" s="212"/>
      <c r="SS18" s="212"/>
      <c r="ST18" s="212"/>
      <c r="SU18" s="212"/>
      <c r="SV18" s="212"/>
      <c r="SW18" s="212"/>
      <c r="SX18" s="212"/>
      <c r="SY18" s="212"/>
      <c r="SZ18" s="212"/>
      <c r="TA18" s="212"/>
      <c r="TB18" s="212"/>
      <c r="TC18" s="212"/>
      <c r="TD18" s="212"/>
      <c r="TE18" s="212"/>
      <c r="TF18" s="212"/>
      <c r="TG18" s="212"/>
      <c r="TH18" s="212"/>
      <c r="TI18" s="212"/>
      <c r="TJ18" s="212"/>
      <c r="TK18" s="212"/>
      <c r="TL18" s="212"/>
      <c r="TM18" s="212"/>
      <c r="TN18" s="212"/>
      <c r="TO18" s="212"/>
      <c r="TP18" s="212"/>
      <c r="TQ18" s="212"/>
      <c r="TR18" s="212"/>
      <c r="TS18" s="212"/>
      <c r="TT18" s="212"/>
      <c r="TU18" s="212"/>
      <c r="TV18" s="212"/>
      <c r="TW18" s="212"/>
      <c r="TX18" s="212"/>
      <c r="TY18" s="212"/>
      <c r="TZ18" s="212"/>
      <c r="UA18" s="212"/>
      <c r="UB18" s="212"/>
      <c r="UC18" s="212"/>
      <c r="UD18" s="212"/>
      <c r="UE18" s="212"/>
      <c r="UF18" s="212"/>
      <c r="UG18" s="212"/>
      <c r="UH18" s="212"/>
      <c r="UI18" s="212"/>
      <c r="UJ18" s="212"/>
      <c r="UK18" s="212"/>
      <c r="UL18" s="212"/>
      <c r="UM18" s="212"/>
      <c r="UN18" s="212"/>
      <c r="UO18" s="212"/>
      <c r="UP18" s="212"/>
      <c r="UQ18" s="212"/>
      <c r="UR18" s="212"/>
      <c r="US18" s="212"/>
      <c r="UT18" s="212"/>
      <c r="UU18" s="212"/>
      <c r="UV18" s="212"/>
      <c r="UW18" s="212"/>
      <c r="UX18" s="212"/>
      <c r="UY18" s="212"/>
      <c r="UZ18" s="212"/>
      <c r="VA18" s="212"/>
      <c r="VB18" s="212"/>
      <c r="VC18" s="212"/>
      <c r="VD18" s="212"/>
      <c r="VE18" s="212"/>
      <c r="VF18" s="212"/>
      <c r="VG18" s="212"/>
      <c r="VH18" s="212"/>
      <c r="VI18" s="212"/>
      <c r="VJ18" s="212"/>
      <c r="VK18" s="212"/>
      <c r="VL18" s="212"/>
      <c r="VM18" s="212"/>
      <c r="VN18" s="212"/>
      <c r="VO18" s="212"/>
      <c r="VP18" s="212"/>
      <c r="VQ18" s="212"/>
      <c r="VR18" s="212"/>
      <c r="VS18" s="212"/>
      <c r="VT18" s="212"/>
      <c r="VU18" s="212"/>
      <c r="VV18" s="212"/>
      <c r="VW18" s="212"/>
      <c r="VX18" s="212"/>
      <c r="VY18" s="212"/>
      <c r="VZ18" s="212"/>
      <c r="WA18" s="212"/>
      <c r="WB18" s="212"/>
      <c r="WC18" s="212"/>
      <c r="WD18" s="212"/>
      <c r="WE18" s="212"/>
      <c r="WF18" s="212"/>
      <c r="WG18" s="212"/>
      <c r="WH18" s="212"/>
      <c r="WI18" s="212"/>
      <c r="WJ18" s="212"/>
      <c r="WK18" s="212"/>
      <c r="WL18" s="212"/>
      <c r="WM18" s="212"/>
      <c r="WN18" s="212"/>
      <c r="WO18" s="212"/>
      <c r="WP18" s="212"/>
      <c r="WQ18" s="212"/>
      <c r="WR18" s="212"/>
      <c r="WS18" s="212"/>
      <c r="WT18" s="212"/>
      <c r="WU18" s="212"/>
      <c r="WV18" s="212"/>
      <c r="WW18" s="212"/>
      <c r="WX18" s="212"/>
      <c r="WY18" s="212"/>
      <c r="WZ18" s="212"/>
      <c r="XA18" s="212"/>
      <c r="XB18" s="212"/>
      <c r="XC18" s="212"/>
      <c r="XD18" s="212"/>
      <c r="XE18" s="212"/>
      <c r="XF18" s="212"/>
      <c r="XG18" s="212"/>
      <c r="XH18" s="212"/>
      <c r="XI18" s="212"/>
      <c r="XJ18" s="212"/>
      <c r="XK18" s="212"/>
      <c r="XL18" s="212"/>
      <c r="XM18" s="212"/>
      <c r="XN18" s="212"/>
      <c r="XO18" s="212"/>
      <c r="XP18" s="212"/>
      <c r="XQ18" s="212"/>
      <c r="XR18" s="212"/>
      <c r="XS18" s="212"/>
      <c r="XT18" s="212"/>
      <c r="XU18" s="212"/>
      <c r="XV18" s="212"/>
      <c r="XW18" s="212"/>
      <c r="XX18" s="212"/>
      <c r="XY18" s="212"/>
      <c r="XZ18" s="212"/>
      <c r="YA18" s="212"/>
      <c r="YB18" s="212"/>
      <c r="YC18" s="212"/>
      <c r="YD18" s="212"/>
      <c r="YE18" s="212"/>
      <c r="YF18" s="212"/>
      <c r="YG18" s="212"/>
      <c r="YH18" s="212"/>
      <c r="YI18" s="212"/>
      <c r="YJ18" s="212"/>
      <c r="YK18" s="212"/>
      <c r="YL18" s="212"/>
      <c r="YM18" s="212"/>
      <c r="YN18" s="212"/>
      <c r="YO18" s="212"/>
      <c r="YP18" s="212"/>
      <c r="YQ18" s="212"/>
      <c r="YR18" s="212"/>
      <c r="YS18" s="212"/>
      <c r="YT18" s="212"/>
      <c r="YU18" s="212"/>
      <c r="YV18" s="212"/>
      <c r="YW18" s="212"/>
      <c r="YX18" s="212"/>
      <c r="YY18" s="212"/>
      <c r="YZ18" s="212"/>
      <c r="ZA18" s="212"/>
      <c r="ZB18" s="212"/>
      <c r="ZC18" s="212"/>
      <c r="ZD18" s="212"/>
      <c r="ZE18" s="212"/>
      <c r="ZF18" s="212"/>
      <c r="ZG18" s="212"/>
      <c r="ZH18" s="212"/>
      <c r="ZI18" s="212"/>
      <c r="ZJ18" s="212"/>
      <c r="ZK18" s="212"/>
      <c r="ZL18" s="212"/>
      <c r="ZM18" s="212"/>
      <c r="ZN18" s="212"/>
      <c r="ZO18" s="212"/>
      <c r="ZP18" s="212"/>
      <c r="ZQ18" s="212"/>
      <c r="ZR18" s="212"/>
      <c r="ZS18" s="212"/>
      <c r="ZT18" s="212"/>
      <c r="ZU18" s="212"/>
      <c r="ZV18" s="212"/>
      <c r="ZW18" s="212"/>
      <c r="ZX18" s="212"/>
      <c r="ZY18" s="212"/>
      <c r="ZZ18" s="212"/>
      <c r="AAA18" s="212"/>
      <c r="AAB18" s="212"/>
      <c r="AAC18" s="212"/>
      <c r="AAD18" s="212"/>
      <c r="AAE18" s="212"/>
      <c r="AAF18" s="212"/>
      <c r="AAG18" s="212"/>
      <c r="AAH18" s="212"/>
      <c r="AAI18" s="212"/>
      <c r="AAJ18" s="212"/>
      <c r="AAK18" s="212"/>
      <c r="AAL18" s="212"/>
      <c r="AAM18" s="212"/>
      <c r="AAN18" s="212"/>
      <c r="AAO18" s="212"/>
      <c r="AAP18" s="212"/>
      <c r="AAQ18" s="212"/>
      <c r="AAR18" s="212"/>
      <c r="AAS18" s="212"/>
      <c r="AAT18" s="212"/>
      <c r="AAU18" s="212"/>
      <c r="AAV18" s="212"/>
      <c r="AAW18" s="212"/>
      <c r="AAX18" s="212"/>
      <c r="AAY18" s="212"/>
      <c r="AAZ18" s="212"/>
      <c r="ABA18" s="212"/>
      <c r="ABB18" s="212"/>
      <c r="ABC18" s="212"/>
      <c r="ABD18" s="212"/>
      <c r="ABE18" s="212"/>
      <c r="ABF18" s="212"/>
      <c r="ABG18" s="212"/>
      <c r="ABH18" s="212"/>
      <c r="ABI18" s="212"/>
      <c r="ABJ18" s="212"/>
      <c r="ABK18" s="212"/>
      <c r="ABL18" s="212"/>
      <c r="ABM18" s="212"/>
      <c r="ABN18" s="212"/>
      <c r="ABO18" s="212"/>
      <c r="ABP18" s="212"/>
      <c r="ABQ18" s="212"/>
      <c r="ABR18" s="212"/>
      <c r="ABS18" s="212"/>
      <c r="ABT18" s="212"/>
      <c r="ABU18" s="212"/>
      <c r="ABV18" s="212"/>
      <c r="ABW18" s="212"/>
      <c r="ABX18" s="212"/>
      <c r="ABY18" s="212"/>
      <c r="ABZ18" s="212"/>
      <c r="ACA18" s="212"/>
      <c r="ACB18" s="212"/>
      <c r="ACC18" s="212"/>
      <c r="ACD18" s="212"/>
      <c r="ACE18" s="212"/>
      <c r="ACF18" s="212"/>
      <c r="ACG18" s="212"/>
      <c r="ACH18" s="212"/>
      <c r="ACI18" s="212"/>
      <c r="ACJ18" s="212"/>
      <c r="ACK18" s="212"/>
      <c r="ACL18" s="212"/>
      <c r="ACM18" s="212"/>
      <c r="ACN18" s="212"/>
      <c r="ACO18" s="212"/>
      <c r="ACP18" s="212"/>
      <c r="ACQ18" s="212"/>
      <c r="ACR18" s="212"/>
      <c r="ACS18" s="212"/>
      <c r="ACT18" s="212"/>
      <c r="ACU18" s="212"/>
      <c r="ACV18" s="212"/>
      <c r="ACW18" s="212"/>
      <c r="ACX18" s="212"/>
      <c r="ACY18" s="212"/>
      <c r="ACZ18" s="212"/>
      <c r="ADA18" s="212"/>
      <c r="ADB18" s="212"/>
      <c r="ADC18" s="212"/>
      <c r="ADD18" s="212"/>
      <c r="ADE18" s="212"/>
      <c r="ADF18" s="212"/>
      <c r="ADG18" s="212"/>
      <c r="ADH18" s="212"/>
      <c r="ADI18" s="212"/>
      <c r="ADJ18" s="212"/>
      <c r="ADK18" s="212"/>
      <c r="ADL18" s="212"/>
      <c r="ADM18" s="212"/>
      <c r="ADN18" s="212"/>
      <c r="ADO18" s="212"/>
      <c r="ADP18" s="212"/>
      <c r="ADQ18" s="212"/>
      <c r="ADR18" s="212"/>
      <c r="ADS18" s="212"/>
      <c r="ADT18" s="212"/>
      <c r="ADU18" s="212"/>
      <c r="ADV18" s="212"/>
      <c r="ADW18" s="212"/>
      <c r="ADX18" s="212"/>
      <c r="ADY18" s="212"/>
      <c r="ADZ18" s="212"/>
      <c r="AEA18" s="212"/>
      <c r="AEB18" s="212"/>
      <c r="AEC18" s="212"/>
      <c r="AED18" s="212"/>
      <c r="AEE18" s="212"/>
      <c r="AEF18" s="212"/>
      <c r="AEG18" s="212"/>
      <c r="AEH18" s="212"/>
      <c r="AEI18" s="212"/>
      <c r="AEJ18" s="212"/>
      <c r="AEK18" s="212"/>
      <c r="AEL18" s="212"/>
      <c r="AEM18" s="212"/>
      <c r="AEN18" s="212"/>
      <c r="AEO18" s="212"/>
      <c r="AEP18" s="212"/>
      <c r="AEQ18" s="212"/>
      <c r="AER18" s="212"/>
      <c r="AES18" s="212"/>
      <c r="AET18" s="212"/>
      <c r="AEU18" s="212"/>
      <c r="AEV18" s="212"/>
      <c r="AEW18" s="212"/>
      <c r="AEX18" s="212"/>
      <c r="AEY18" s="212"/>
      <c r="AEZ18" s="212"/>
      <c r="AFA18" s="212"/>
      <c r="AFB18" s="212"/>
      <c r="AFC18" s="212"/>
      <c r="AFD18" s="212"/>
      <c r="AFE18" s="212"/>
      <c r="AFF18" s="212"/>
      <c r="AFG18" s="212"/>
      <c r="AFH18" s="212"/>
      <c r="AFI18" s="212"/>
      <c r="AFJ18" s="212"/>
      <c r="AFK18" s="212"/>
      <c r="AFL18" s="212"/>
      <c r="AFM18" s="212"/>
      <c r="AFN18" s="212"/>
      <c r="AFO18" s="212"/>
      <c r="AFP18" s="212"/>
      <c r="AFQ18" s="212"/>
      <c r="AFR18" s="212"/>
      <c r="AFS18" s="212"/>
      <c r="AFT18" s="212"/>
      <c r="AFU18" s="212"/>
      <c r="AFV18" s="212"/>
      <c r="AFW18" s="212"/>
      <c r="AFX18" s="212"/>
      <c r="AFY18" s="212"/>
      <c r="AFZ18" s="212"/>
      <c r="AGA18" s="212"/>
      <c r="AGB18" s="212"/>
      <c r="AGC18" s="212"/>
      <c r="AGD18" s="212"/>
      <c r="AGE18" s="212"/>
      <c r="AGF18" s="212"/>
      <c r="AGG18" s="212"/>
      <c r="AGH18" s="212"/>
      <c r="AGI18" s="212"/>
      <c r="AGJ18" s="212"/>
      <c r="AGK18" s="212"/>
      <c r="AGL18" s="212"/>
      <c r="AGM18" s="212"/>
      <c r="AGN18" s="212"/>
      <c r="AGO18" s="212"/>
      <c r="AGP18" s="212"/>
      <c r="AGQ18" s="212"/>
      <c r="AGR18" s="212"/>
      <c r="AGS18" s="212"/>
      <c r="AGT18" s="212"/>
      <c r="AGU18" s="212"/>
      <c r="AGV18" s="212"/>
      <c r="AGW18" s="212"/>
      <c r="AGX18" s="212"/>
      <c r="AGY18" s="212"/>
      <c r="AGZ18" s="212"/>
      <c r="AHA18" s="212"/>
      <c r="AHB18" s="212"/>
      <c r="AHC18" s="212"/>
      <c r="AHD18" s="212"/>
      <c r="AHE18" s="212"/>
      <c r="AHF18" s="212"/>
      <c r="AHG18" s="212"/>
      <c r="AHH18" s="212"/>
      <c r="AHI18" s="212"/>
      <c r="AHJ18" s="212"/>
      <c r="AHK18" s="212"/>
      <c r="AHL18" s="212"/>
      <c r="AHM18" s="212"/>
      <c r="AHN18" s="212"/>
      <c r="AHO18" s="212"/>
      <c r="AHP18" s="212"/>
      <c r="AHQ18" s="212"/>
      <c r="AHR18" s="212"/>
      <c r="AHS18" s="212"/>
      <c r="AHT18" s="212"/>
      <c r="AHU18" s="212"/>
      <c r="AHV18" s="212"/>
      <c r="AHW18" s="212"/>
      <c r="AHX18" s="212"/>
      <c r="AHY18" s="212"/>
      <c r="AHZ18" s="212"/>
      <c r="AIA18" s="212"/>
      <c r="AIB18" s="212"/>
      <c r="AIC18" s="212"/>
      <c r="AID18" s="212"/>
      <c r="AIE18" s="212"/>
      <c r="AIF18" s="212"/>
      <c r="AIG18" s="212"/>
      <c r="AIH18" s="212"/>
      <c r="AII18" s="212"/>
      <c r="AIJ18" s="212"/>
      <c r="AIK18" s="212"/>
      <c r="AIL18" s="212"/>
      <c r="AIM18" s="212"/>
      <c r="AIN18" s="212"/>
      <c r="AIO18" s="212"/>
      <c r="AIP18" s="212"/>
      <c r="AIQ18" s="212"/>
      <c r="AIR18" s="212"/>
      <c r="AIS18" s="212"/>
      <c r="AIT18" s="212"/>
      <c r="AIU18" s="212"/>
      <c r="AIV18" s="212"/>
      <c r="AIW18" s="212"/>
      <c r="AIX18" s="212"/>
      <c r="AIY18" s="212"/>
      <c r="AIZ18" s="212"/>
      <c r="AJA18" s="212"/>
      <c r="AJB18" s="212"/>
      <c r="AJC18" s="212"/>
      <c r="AJD18" s="212"/>
      <c r="AJE18" s="212"/>
      <c r="AJF18" s="212"/>
      <c r="AJG18" s="212"/>
      <c r="AJH18" s="212"/>
      <c r="AJI18" s="212"/>
      <c r="AJJ18" s="212"/>
      <c r="AJK18" s="212"/>
      <c r="AJL18" s="212"/>
      <c r="AJM18" s="212"/>
      <c r="AJN18" s="212"/>
      <c r="AJO18" s="212"/>
      <c r="AJP18" s="212"/>
      <c r="AJQ18" s="212"/>
      <c r="AJR18" s="212"/>
      <c r="AJS18" s="212"/>
      <c r="AJT18" s="212"/>
      <c r="AJU18" s="212"/>
      <c r="AJV18" s="212"/>
      <c r="AJW18" s="212"/>
      <c r="AJX18" s="212"/>
      <c r="AJY18" s="212"/>
      <c r="AJZ18" s="212"/>
      <c r="AKA18" s="212"/>
      <c r="AKB18" s="212"/>
      <c r="AKC18" s="212"/>
      <c r="AKD18" s="212"/>
      <c r="AKE18" s="212"/>
      <c r="AKF18" s="212"/>
      <c r="AKG18" s="212"/>
      <c r="AKH18" s="212"/>
      <c r="AKI18" s="212"/>
      <c r="AKJ18" s="212"/>
      <c r="AKK18" s="212"/>
      <c r="AKL18" s="212"/>
      <c r="AKM18" s="212"/>
      <c r="AKN18" s="212"/>
      <c r="AKO18" s="212"/>
      <c r="AKP18" s="212"/>
      <c r="AKQ18" s="212"/>
      <c r="AKR18" s="212"/>
      <c r="AKS18" s="212"/>
      <c r="AKT18" s="212"/>
      <c r="AKU18" s="212"/>
      <c r="AKV18" s="212"/>
      <c r="AKW18" s="212"/>
      <c r="AKX18" s="212"/>
      <c r="AKY18" s="212"/>
      <c r="AKZ18" s="212"/>
      <c r="ALA18" s="212"/>
      <c r="ALB18" s="212"/>
      <c r="ALC18" s="212"/>
      <c r="ALD18" s="212"/>
      <c r="ALE18" s="212"/>
      <c r="ALF18" s="212"/>
      <c r="ALG18" s="212"/>
      <c r="ALH18" s="212"/>
      <c r="ALI18" s="212"/>
      <c r="ALJ18" s="212"/>
      <c r="ALK18" s="212"/>
      <c r="ALL18" s="212"/>
      <c r="ALM18" s="212"/>
      <c r="ALN18" s="212"/>
      <c r="ALO18" s="212"/>
      <c r="ALP18" s="212"/>
      <c r="ALQ18" s="212"/>
      <c r="ALR18" s="212"/>
      <c r="ALS18" s="212"/>
      <c r="ALT18" s="212"/>
      <c r="ALU18" s="212"/>
      <c r="ALV18" s="212"/>
      <c r="ALW18" s="212"/>
      <c r="ALX18" s="212"/>
      <c r="ALY18" s="212"/>
      <c r="ALZ18" s="212"/>
      <c r="AMA18" s="212"/>
      <c r="AMB18" s="212"/>
      <c r="AMC18" s="212"/>
      <c r="AMD18" s="212"/>
      <c r="AME18" s="212"/>
      <c r="AMF18" s="212"/>
      <c r="AMG18" s="212"/>
      <c r="AMH18" s="212"/>
      <c r="AMI18" s="212"/>
      <c r="AMJ18" s="212"/>
      <c r="AMK18" s="212"/>
      <c r="AML18" s="212"/>
      <c r="AMM18" s="212"/>
      <c r="AMN18" s="212"/>
      <c r="AMO18" s="212"/>
      <c r="AMP18" s="212"/>
      <c r="AMQ18" s="212"/>
      <c r="AMR18" s="212"/>
      <c r="AMS18" s="212"/>
      <c r="AMT18" s="212"/>
      <c r="AMU18" s="212"/>
      <c r="AMV18" s="212"/>
      <c r="AMW18" s="212"/>
      <c r="AMX18" s="212"/>
      <c r="AMY18" s="212"/>
      <c r="AMZ18" s="212"/>
      <c r="ANA18" s="212"/>
      <c r="ANB18" s="212"/>
      <c r="ANC18" s="212"/>
      <c r="AND18" s="212"/>
      <c r="ANE18" s="212"/>
      <c r="ANF18" s="212"/>
      <c r="ANG18" s="212"/>
      <c r="ANH18" s="212"/>
      <c r="ANI18" s="212"/>
      <c r="ANJ18" s="212"/>
      <c r="ANK18" s="212"/>
      <c r="ANL18" s="212"/>
      <c r="ANM18" s="212"/>
      <c r="ANN18" s="212"/>
      <c r="ANO18" s="212"/>
      <c r="ANP18" s="212"/>
      <c r="ANQ18" s="212"/>
      <c r="ANR18" s="212"/>
      <c r="ANS18" s="212"/>
      <c r="ANT18" s="212"/>
      <c r="ANU18" s="212"/>
      <c r="ANV18" s="212"/>
      <c r="ANW18" s="212"/>
      <c r="ANX18" s="212"/>
      <c r="ANY18" s="212"/>
      <c r="ANZ18" s="212"/>
      <c r="AOA18" s="212"/>
      <c r="AOB18" s="212"/>
      <c r="AOC18" s="212"/>
      <c r="AOD18" s="212"/>
      <c r="AOE18" s="212"/>
      <c r="AOF18" s="212"/>
      <c r="AOG18" s="212"/>
      <c r="AOH18" s="212"/>
      <c r="AOI18" s="212"/>
      <c r="AOJ18" s="212"/>
      <c r="AOK18" s="212"/>
      <c r="AOL18" s="212"/>
      <c r="AOM18" s="212"/>
      <c r="AON18" s="212"/>
      <c r="AOO18" s="212"/>
      <c r="AOP18" s="212"/>
      <c r="AOQ18" s="212"/>
      <c r="AOR18" s="212"/>
      <c r="AOS18" s="212"/>
      <c r="AOT18" s="212"/>
      <c r="AOU18" s="212"/>
      <c r="AOV18" s="212"/>
      <c r="AOW18" s="212"/>
      <c r="AOX18" s="212"/>
      <c r="AOY18" s="212"/>
      <c r="AOZ18" s="212"/>
      <c r="APA18" s="212"/>
      <c r="APB18" s="212"/>
      <c r="APC18" s="212"/>
      <c r="APD18" s="212"/>
      <c r="APE18" s="212"/>
      <c r="APF18" s="212"/>
      <c r="APG18" s="212"/>
      <c r="APH18" s="212"/>
      <c r="API18" s="212"/>
      <c r="APJ18" s="212"/>
      <c r="APK18" s="212"/>
      <c r="APL18" s="212"/>
      <c r="APM18" s="212"/>
      <c r="APN18" s="212"/>
      <c r="APO18" s="212"/>
      <c r="APP18" s="212"/>
      <c r="APQ18" s="212"/>
      <c r="APR18" s="212"/>
      <c r="APS18" s="212"/>
      <c r="APT18" s="212"/>
      <c r="APU18" s="212"/>
      <c r="APV18" s="212"/>
      <c r="APW18" s="212"/>
      <c r="APX18" s="212"/>
      <c r="APY18" s="212"/>
      <c r="APZ18" s="212"/>
      <c r="AQA18" s="212"/>
      <c r="AQB18" s="212"/>
      <c r="AQC18" s="212"/>
      <c r="AQD18" s="212"/>
      <c r="AQE18" s="212"/>
      <c r="AQF18" s="212"/>
      <c r="AQG18" s="212"/>
      <c r="AQH18" s="212"/>
      <c r="AQI18" s="212"/>
      <c r="AQJ18" s="212"/>
      <c r="AQK18" s="212"/>
      <c r="AQL18" s="212"/>
      <c r="AQM18" s="212"/>
      <c r="AQN18" s="212"/>
      <c r="AQO18" s="212"/>
      <c r="AQP18" s="212"/>
      <c r="AQQ18" s="212"/>
      <c r="AQR18" s="212"/>
      <c r="AQS18" s="212"/>
      <c r="AQT18" s="212"/>
      <c r="AQU18" s="212"/>
      <c r="AQV18" s="212"/>
      <c r="AQW18" s="212"/>
      <c r="AQX18" s="212"/>
      <c r="AQY18" s="212"/>
      <c r="AQZ18" s="212"/>
      <c r="ARA18" s="212"/>
      <c r="ARB18" s="212"/>
      <c r="ARC18" s="212"/>
      <c r="ARD18" s="212"/>
      <c r="ARE18" s="212"/>
      <c r="ARF18" s="212"/>
      <c r="ARG18" s="212"/>
      <c r="ARH18" s="212"/>
      <c r="ARI18" s="212"/>
      <c r="ARJ18" s="212"/>
      <c r="ARK18" s="212"/>
      <c r="ARL18" s="212"/>
      <c r="ARM18" s="212"/>
      <c r="ARN18" s="212"/>
      <c r="ARO18" s="212"/>
      <c r="ARP18" s="212"/>
      <c r="ARQ18" s="212"/>
      <c r="ARR18" s="212"/>
      <c r="ARS18" s="212"/>
      <c r="ART18" s="212"/>
      <c r="ARU18" s="212"/>
      <c r="ARV18" s="212"/>
      <c r="ARW18" s="212"/>
      <c r="ARX18" s="212"/>
      <c r="ARY18" s="212"/>
      <c r="ARZ18" s="212"/>
      <c r="ASA18" s="212"/>
      <c r="ASB18" s="212"/>
      <c r="ASC18" s="212"/>
      <c r="ASD18" s="212"/>
      <c r="ASE18" s="212"/>
      <c r="ASF18" s="212"/>
      <c r="ASG18" s="212"/>
      <c r="ASH18" s="212"/>
      <c r="ASI18" s="212"/>
      <c r="ASJ18" s="212"/>
      <c r="ASK18" s="212"/>
      <c r="ASL18" s="212"/>
      <c r="ASM18" s="212"/>
      <c r="ASN18" s="212"/>
      <c r="ASO18" s="212"/>
      <c r="ASP18" s="212"/>
      <c r="ASQ18" s="212"/>
      <c r="ASR18" s="212"/>
      <c r="ASS18" s="212"/>
      <c r="AST18" s="212"/>
      <c r="ASU18" s="212"/>
      <c r="ASV18" s="212"/>
      <c r="ASW18" s="212"/>
      <c r="ASX18" s="212"/>
      <c r="ASY18" s="212"/>
      <c r="ASZ18" s="212"/>
      <c r="ATA18" s="212"/>
      <c r="ATB18" s="212"/>
      <c r="ATC18" s="212"/>
      <c r="ATD18" s="212"/>
      <c r="ATE18" s="212"/>
      <c r="ATF18" s="212"/>
      <c r="ATG18" s="212"/>
      <c r="ATH18" s="212"/>
      <c r="ATI18" s="212"/>
      <c r="ATJ18" s="212"/>
      <c r="ATK18" s="212"/>
      <c r="ATL18" s="212"/>
      <c r="ATM18" s="212"/>
      <c r="ATN18" s="212"/>
      <c r="ATO18" s="212"/>
      <c r="ATP18" s="212"/>
      <c r="ATQ18" s="212"/>
      <c r="ATR18" s="212"/>
      <c r="ATS18" s="212"/>
      <c r="ATT18" s="212"/>
      <c r="ATU18" s="212"/>
      <c r="ATV18" s="212"/>
      <c r="ATW18" s="212"/>
      <c r="ATX18" s="212"/>
      <c r="ATY18" s="212"/>
      <c r="ATZ18" s="212"/>
      <c r="AUA18" s="212"/>
      <c r="AUB18" s="212"/>
      <c r="AUC18" s="212"/>
      <c r="AUD18" s="212"/>
      <c r="AUE18" s="212"/>
      <c r="AUF18" s="212"/>
      <c r="AUG18" s="212"/>
      <c r="AUH18" s="212"/>
      <c r="AUI18" s="212"/>
      <c r="AUJ18" s="212"/>
      <c r="AUK18" s="212"/>
      <c r="AUL18" s="212"/>
      <c r="AUM18" s="212"/>
      <c r="AUN18" s="212"/>
      <c r="AUO18" s="212"/>
      <c r="AUP18" s="212"/>
      <c r="AUQ18" s="212"/>
      <c r="AUR18" s="212"/>
      <c r="AUS18" s="212"/>
      <c r="AUT18" s="212"/>
      <c r="AUU18" s="212"/>
      <c r="AUV18" s="212"/>
      <c r="AUW18" s="212"/>
      <c r="AUX18" s="212"/>
      <c r="AUY18" s="212"/>
      <c r="AUZ18" s="212"/>
      <c r="AVA18" s="212"/>
      <c r="AVB18" s="212"/>
      <c r="AVC18" s="212"/>
      <c r="AVD18" s="212"/>
      <c r="AVE18" s="212"/>
      <c r="AVF18" s="212"/>
      <c r="AVG18" s="212"/>
      <c r="AVH18" s="212"/>
      <c r="AVI18" s="212"/>
      <c r="AVJ18" s="212"/>
      <c r="AVK18" s="212"/>
      <c r="AVL18" s="212"/>
      <c r="AVM18" s="212"/>
      <c r="AVN18" s="212"/>
      <c r="AVO18" s="212"/>
      <c r="AVP18" s="212"/>
      <c r="AVQ18" s="212"/>
      <c r="AVR18" s="212"/>
      <c r="AVS18" s="212"/>
      <c r="AVT18" s="212"/>
      <c r="AVU18" s="212"/>
      <c r="AVV18" s="212"/>
      <c r="AVW18" s="212"/>
      <c r="AVX18" s="212"/>
      <c r="AVY18" s="212"/>
      <c r="AVZ18" s="212"/>
      <c r="AWA18" s="212"/>
      <c r="AWB18" s="212"/>
      <c r="AWC18" s="212"/>
      <c r="AWD18" s="212"/>
      <c r="AWE18" s="212"/>
      <c r="AWF18" s="212"/>
      <c r="AWG18" s="212"/>
      <c r="AWH18" s="212"/>
      <c r="AWI18" s="212"/>
      <c r="AWJ18" s="212"/>
      <c r="AWK18" s="212"/>
      <c r="AWL18" s="212"/>
      <c r="AWM18" s="212"/>
      <c r="AWN18" s="212"/>
      <c r="AWO18" s="212"/>
      <c r="AWP18" s="212"/>
      <c r="AWQ18" s="212"/>
      <c r="AWR18" s="212"/>
      <c r="AWS18" s="212"/>
      <c r="AWT18" s="212"/>
      <c r="AWU18" s="212"/>
      <c r="AWV18" s="212"/>
      <c r="AWW18" s="212"/>
      <c r="AWX18" s="212"/>
      <c r="AWY18" s="212"/>
      <c r="AWZ18" s="212"/>
      <c r="AXA18" s="212"/>
      <c r="AXB18" s="212"/>
      <c r="AXC18" s="212"/>
      <c r="AXD18" s="212"/>
      <c r="AXE18" s="212"/>
      <c r="AXF18" s="212"/>
      <c r="AXG18" s="212"/>
      <c r="AXH18" s="212"/>
      <c r="AXI18" s="212"/>
      <c r="AXJ18" s="212"/>
      <c r="AXK18" s="212"/>
      <c r="AXL18" s="212"/>
      <c r="AXM18" s="212"/>
      <c r="AXN18" s="212"/>
      <c r="AXO18" s="212"/>
      <c r="AXP18" s="212"/>
      <c r="AXQ18" s="212"/>
      <c r="AXR18" s="212"/>
      <c r="AXS18" s="212"/>
      <c r="AXT18" s="212"/>
      <c r="AXU18" s="212"/>
      <c r="AXV18" s="212"/>
      <c r="AXW18" s="212"/>
      <c r="AXX18" s="212"/>
      <c r="AXY18" s="212"/>
      <c r="AXZ18" s="212"/>
      <c r="AYA18" s="212"/>
      <c r="AYB18" s="212"/>
      <c r="AYC18" s="212"/>
      <c r="AYD18" s="212"/>
      <c r="AYE18" s="212"/>
      <c r="AYF18" s="212"/>
      <c r="AYG18" s="212"/>
      <c r="AYH18" s="212"/>
      <c r="AYI18" s="212"/>
      <c r="AYJ18" s="212"/>
      <c r="AYK18" s="212"/>
      <c r="AYL18" s="212"/>
      <c r="AYM18" s="212"/>
      <c r="AYN18" s="212"/>
      <c r="AYO18" s="212"/>
      <c r="AYP18" s="212"/>
      <c r="AYQ18" s="212"/>
      <c r="AYR18" s="212"/>
      <c r="AYS18" s="212"/>
      <c r="AYT18" s="212"/>
      <c r="AYU18" s="212"/>
      <c r="AYV18" s="212"/>
      <c r="AYW18" s="212"/>
      <c r="AYX18" s="212"/>
      <c r="AYY18" s="212"/>
      <c r="AYZ18" s="212"/>
      <c r="AZA18" s="212"/>
      <c r="AZB18" s="212"/>
      <c r="AZC18" s="212"/>
      <c r="AZD18" s="212"/>
      <c r="AZE18" s="212"/>
      <c r="AZF18" s="212"/>
      <c r="AZG18" s="212"/>
      <c r="AZH18" s="212"/>
      <c r="AZI18" s="212"/>
      <c r="AZJ18" s="212"/>
      <c r="AZK18" s="212"/>
      <c r="AZL18" s="212"/>
      <c r="AZM18" s="212"/>
      <c r="AZN18" s="212"/>
      <c r="AZO18" s="212"/>
      <c r="AZP18" s="212"/>
      <c r="AZQ18" s="212"/>
      <c r="AZR18" s="212"/>
      <c r="AZS18" s="212"/>
      <c r="AZT18" s="212"/>
      <c r="AZU18" s="212"/>
      <c r="AZV18" s="212"/>
      <c r="AZW18" s="212"/>
      <c r="AZX18" s="212"/>
      <c r="AZY18" s="212"/>
      <c r="AZZ18" s="212"/>
      <c r="BAA18" s="212"/>
      <c r="BAB18" s="212"/>
      <c r="BAC18" s="212"/>
      <c r="BAD18" s="212"/>
      <c r="BAE18" s="212"/>
      <c r="BAF18" s="212"/>
      <c r="BAG18" s="212"/>
      <c r="BAH18" s="212"/>
      <c r="BAI18" s="212"/>
      <c r="BAJ18" s="212"/>
      <c r="BAK18" s="212"/>
      <c r="BAL18" s="212"/>
      <c r="BAM18" s="212"/>
      <c r="BAN18" s="212"/>
      <c r="BAO18" s="212"/>
      <c r="BAP18" s="212"/>
      <c r="BAQ18" s="212"/>
      <c r="BAR18" s="212"/>
      <c r="BAS18" s="212"/>
      <c r="BAT18" s="212"/>
      <c r="BAU18" s="212"/>
      <c r="BAV18" s="212"/>
      <c r="BAW18" s="212"/>
      <c r="BAX18" s="212"/>
      <c r="BAY18" s="212"/>
      <c r="BAZ18" s="212"/>
      <c r="BBA18" s="212"/>
      <c r="BBB18" s="212"/>
      <c r="BBC18" s="212"/>
      <c r="BBD18" s="212"/>
      <c r="BBE18" s="212"/>
      <c r="BBF18" s="212"/>
      <c r="BBG18" s="212"/>
      <c r="BBH18" s="212"/>
      <c r="BBI18" s="212"/>
      <c r="BBJ18" s="212"/>
      <c r="BBK18" s="212"/>
      <c r="BBL18" s="212"/>
      <c r="BBM18" s="212"/>
      <c r="BBN18" s="212"/>
      <c r="BBO18" s="212"/>
      <c r="BBP18" s="212"/>
      <c r="BBQ18" s="212"/>
      <c r="BBR18" s="212"/>
      <c r="BBS18" s="212"/>
      <c r="BBT18" s="212"/>
      <c r="BBU18" s="212"/>
      <c r="BBV18" s="212"/>
      <c r="BBW18" s="212"/>
      <c r="BBX18" s="212"/>
      <c r="BBY18" s="212"/>
      <c r="BBZ18" s="212"/>
      <c r="BCA18" s="212"/>
      <c r="BCB18" s="212"/>
      <c r="BCC18" s="212"/>
      <c r="BCD18" s="212"/>
      <c r="BCE18" s="212"/>
      <c r="BCF18" s="212"/>
      <c r="BCG18" s="212"/>
      <c r="BCH18" s="212"/>
      <c r="BCI18" s="212"/>
      <c r="BCJ18" s="212"/>
      <c r="BCK18" s="212"/>
      <c r="BCL18" s="212"/>
      <c r="BCM18" s="212"/>
      <c r="BCN18" s="212"/>
      <c r="BCO18" s="212"/>
      <c r="BCP18" s="212"/>
      <c r="BCQ18" s="212"/>
      <c r="BCR18" s="212"/>
      <c r="BCS18" s="212"/>
      <c r="BCT18" s="212"/>
      <c r="BCU18" s="212"/>
      <c r="BCV18" s="212"/>
      <c r="BCW18" s="212"/>
      <c r="BCX18" s="212"/>
      <c r="BCY18" s="212"/>
      <c r="BCZ18" s="212"/>
      <c r="BDA18" s="212"/>
      <c r="BDB18" s="212"/>
      <c r="BDC18" s="212"/>
      <c r="BDD18" s="212"/>
      <c r="BDE18" s="212"/>
      <c r="BDF18" s="212"/>
      <c r="BDG18" s="212"/>
      <c r="BDH18" s="212"/>
      <c r="BDI18" s="212"/>
      <c r="BDJ18" s="212"/>
      <c r="BDK18" s="212"/>
      <c r="BDL18" s="212"/>
      <c r="BDM18" s="212"/>
      <c r="BDN18" s="212"/>
      <c r="BDO18" s="212"/>
      <c r="BDP18" s="212"/>
      <c r="BDQ18" s="212"/>
      <c r="BDR18" s="212"/>
      <c r="BDS18" s="212"/>
      <c r="BDT18" s="212"/>
      <c r="BDU18" s="212"/>
      <c r="BDV18" s="212"/>
      <c r="BDW18" s="212"/>
      <c r="BDX18" s="212"/>
      <c r="BDY18" s="212"/>
      <c r="BDZ18" s="212"/>
      <c r="BEA18" s="212"/>
      <c r="BEB18" s="212"/>
      <c r="BEC18" s="212"/>
      <c r="BED18" s="212"/>
      <c r="BEE18" s="212"/>
      <c r="BEF18" s="212"/>
      <c r="BEG18" s="212"/>
      <c r="BEH18" s="212"/>
      <c r="BEI18" s="212"/>
      <c r="BEJ18" s="212"/>
      <c r="BEK18" s="212"/>
      <c r="BEL18" s="212"/>
      <c r="BEM18" s="212"/>
      <c r="BEN18" s="212"/>
      <c r="BEO18" s="212"/>
      <c r="BEP18" s="212"/>
      <c r="BEQ18" s="212"/>
      <c r="BER18" s="212"/>
      <c r="BES18" s="212"/>
      <c r="BET18" s="212"/>
      <c r="BEU18" s="212"/>
      <c r="BEV18" s="212"/>
      <c r="BEW18" s="212"/>
      <c r="BEX18" s="212"/>
      <c r="BEY18" s="212"/>
      <c r="BEZ18" s="212"/>
      <c r="BFA18" s="212"/>
      <c r="BFB18" s="212"/>
      <c r="BFC18" s="212"/>
      <c r="BFD18" s="212"/>
      <c r="BFE18" s="212"/>
      <c r="BFF18" s="212"/>
      <c r="BFG18" s="212"/>
      <c r="BFH18" s="212"/>
      <c r="BFI18" s="212"/>
      <c r="BFJ18" s="212"/>
      <c r="BFK18" s="212"/>
      <c r="BFL18" s="212"/>
      <c r="BFM18" s="212"/>
      <c r="BFN18" s="212"/>
      <c r="BFO18" s="212"/>
      <c r="BFP18" s="212"/>
      <c r="BFQ18" s="212"/>
      <c r="BFR18" s="212"/>
      <c r="BFS18" s="212"/>
      <c r="BFT18" s="212"/>
      <c r="BFU18" s="212"/>
      <c r="BFV18" s="212"/>
      <c r="BFW18" s="212"/>
      <c r="BFX18" s="212"/>
      <c r="BFY18" s="212"/>
      <c r="BFZ18" s="212"/>
      <c r="BGA18" s="212"/>
      <c r="BGB18" s="212"/>
      <c r="BGC18" s="212"/>
      <c r="BGD18" s="212"/>
      <c r="BGE18" s="212"/>
      <c r="BGF18" s="212"/>
      <c r="BGG18" s="212"/>
      <c r="BGH18" s="212"/>
      <c r="BGI18" s="212"/>
      <c r="BGJ18" s="212"/>
      <c r="BGK18" s="212"/>
      <c r="BGL18" s="212"/>
      <c r="BGM18" s="212"/>
      <c r="BGN18" s="212"/>
      <c r="BGO18" s="212"/>
      <c r="BGP18" s="212"/>
      <c r="BGQ18" s="212"/>
      <c r="BGR18" s="212"/>
      <c r="BGS18" s="212"/>
      <c r="BGT18" s="212"/>
      <c r="BGU18" s="212"/>
      <c r="BGV18" s="212"/>
      <c r="BGW18" s="212"/>
      <c r="BGX18" s="212"/>
      <c r="BGY18" s="212"/>
      <c r="BGZ18" s="212"/>
      <c r="BHA18" s="212"/>
      <c r="BHB18" s="212"/>
      <c r="BHC18" s="212"/>
      <c r="BHD18" s="212"/>
      <c r="BHE18" s="212"/>
      <c r="BHF18" s="212"/>
      <c r="BHG18" s="212"/>
      <c r="BHH18" s="212"/>
      <c r="BHI18" s="212"/>
      <c r="BHJ18" s="212"/>
      <c r="BHK18" s="212"/>
      <c r="BHL18" s="212"/>
      <c r="BHM18" s="212"/>
      <c r="BHN18" s="212"/>
      <c r="BHO18" s="212"/>
      <c r="BHP18" s="212"/>
      <c r="BHQ18" s="212"/>
      <c r="BHR18" s="212"/>
      <c r="BHS18" s="212"/>
      <c r="BHT18" s="212"/>
      <c r="BHU18" s="212"/>
      <c r="BHV18" s="212"/>
      <c r="BHW18" s="212"/>
      <c r="BHX18" s="212"/>
      <c r="BHY18" s="212"/>
      <c r="BHZ18" s="212"/>
      <c r="BIA18" s="212"/>
      <c r="BIB18" s="212"/>
      <c r="BIC18" s="212"/>
      <c r="BID18" s="212"/>
      <c r="BIE18" s="212"/>
      <c r="BIF18" s="212"/>
      <c r="BIG18" s="212"/>
      <c r="BIH18" s="212"/>
      <c r="BII18" s="212"/>
      <c r="BIJ18" s="212"/>
      <c r="BIK18" s="212"/>
      <c r="BIL18" s="212"/>
      <c r="BIM18" s="212"/>
      <c r="BIN18" s="212"/>
      <c r="BIO18" s="212"/>
      <c r="BIP18" s="212"/>
      <c r="BIQ18" s="212"/>
      <c r="BIR18" s="212"/>
      <c r="BIS18" s="212"/>
      <c r="BIT18" s="212"/>
      <c r="BIU18" s="212"/>
      <c r="BIV18" s="212"/>
      <c r="BIW18" s="212"/>
      <c r="BIX18" s="212"/>
      <c r="BIY18" s="212"/>
      <c r="BIZ18" s="212"/>
      <c r="BJA18" s="212"/>
      <c r="BJB18" s="212"/>
      <c r="BJC18" s="212"/>
      <c r="BJD18" s="212"/>
      <c r="BJE18" s="212"/>
      <c r="BJF18" s="212"/>
      <c r="BJG18" s="212"/>
      <c r="BJH18" s="212"/>
      <c r="BJI18" s="212"/>
      <c r="BJJ18" s="212"/>
      <c r="BJK18" s="212"/>
      <c r="BJL18" s="212"/>
      <c r="BJM18" s="212"/>
      <c r="BJN18" s="212"/>
      <c r="BJO18" s="212"/>
      <c r="BJP18" s="212"/>
      <c r="BJQ18" s="212"/>
      <c r="BJR18" s="212"/>
      <c r="BJS18" s="212"/>
      <c r="BJT18" s="212"/>
      <c r="BJU18" s="212"/>
      <c r="BJV18" s="212"/>
      <c r="BJW18" s="212"/>
      <c r="BJX18" s="212"/>
      <c r="BJY18" s="212"/>
      <c r="BJZ18" s="212"/>
      <c r="BKA18" s="212"/>
      <c r="BKB18" s="212"/>
      <c r="BKC18" s="212"/>
      <c r="BKD18" s="212"/>
      <c r="BKE18" s="212"/>
      <c r="BKF18" s="212"/>
      <c r="BKG18" s="212"/>
      <c r="BKH18" s="212"/>
      <c r="BKI18" s="212"/>
      <c r="BKJ18" s="212"/>
      <c r="BKK18" s="212"/>
      <c r="BKL18" s="212"/>
      <c r="BKM18" s="212"/>
      <c r="BKN18" s="212"/>
      <c r="BKO18" s="212"/>
      <c r="BKP18" s="212"/>
      <c r="BKQ18" s="212"/>
      <c r="BKR18" s="212"/>
      <c r="BKS18" s="212"/>
      <c r="BKT18" s="212"/>
      <c r="BKU18" s="212"/>
      <c r="BKV18" s="212"/>
      <c r="BKW18" s="212"/>
      <c r="BKX18" s="212"/>
      <c r="BKY18" s="212"/>
      <c r="BKZ18" s="212"/>
      <c r="BLA18" s="212"/>
      <c r="BLB18" s="212"/>
      <c r="BLC18" s="212"/>
      <c r="BLD18" s="212"/>
      <c r="BLE18" s="212"/>
      <c r="BLF18" s="212"/>
      <c r="BLG18" s="212"/>
      <c r="BLH18" s="212"/>
      <c r="BLI18" s="212"/>
      <c r="BLJ18" s="212"/>
      <c r="BLK18" s="212"/>
      <c r="BLL18" s="212"/>
      <c r="BLM18" s="212"/>
      <c r="BLN18" s="212"/>
      <c r="BLO18" s="212"/>
      <c r="BLP18" s="212"/>
      <c r="BLQ18" s="212"/>
      <c r="BLR18" s="212"/>
      <c r="BLS18" s="212"/>
      <c r="BLT18" s="212"/>
      <c r="BLU18" s="212"/>
      <c r="BLV18" s="212"/>
      <c r="BLW18" s="212"/>
      <c r="BLX18" s="212"/>
      <c r="BLY18" s="212"/>
      <c r="BLZ18" s="212"/>
      <c r="BMA18" s="212"/>
      <c r="BMB18" s="212"/>
      <c r="BMC18" s="212"/>
      <c r="BMD18" s="212"/>
      <c r="BME18" s="212"/>
      <c r="BMF18" s="212"/>
      <c r="BMG18" s="212"/>
      <c r="BMH18" s="212"/>
      <c r="BMI18" s="212"/>
      <c r="BMJ18" s="212"/>
      <c r="BMK18" s="212"/>
      <c r="BML18" s="212"/>
      <c r="BMM18" s="212"/>
      <c r="BMN18" s="212"/>
      <c r="BMO18" s="212"/>
      <c r="BMP18" s="212"/>
      <c r="BMQ18" s="212"/>
      <c r="BMR18" s="212"/>
      <c r="BMS18" s="212"/>
      <c r="BMT18" s="212"/>
      <c r="BMU18" s="212"/>
      <c r="BMV18" s="212"/>
      <c r="BMW18" s="212"/>
      <c r="BMX18" s="212"/>
      <c r="BMY18" s="212"/>
      <c r="BMZ18" s="212"/>
      <c r="BNA18" s="212"/>
      <c r="BNB18" s="212"/>
      <c r="BNC18" s="212"/>
      <c r="BND18" s="212"/>
      <c r="BNE18" s="212"/>
      <c r="BNF18" s="212"/>
      <c r="BNG18" s="212"/>
      <c r="BNH18" s="212"/>
      <c r="BNI18" s="212"/>
      <c r="BNJ18" s="212"/>
      <c r="BNK18" s="212"/>
      <c r="BNL18" s="212"/>
      <c r="BNM18" s="212"/>
      <c r="BNN18" s="212"/>
      <c r="BNO18" s="212"/>
      <c r="BNP18" s="212"/>
      <c r="BNQ18" s="212"/>
      <c r="BNR18" s="212"/>
      <c r="BNS18" s="212"/>
      <c r="BNT18" s="212"/>
      <c r="BNU18" s="212"/>
      <c r="BNV18" s="212"/>
      <c r="BNW18" s="212"/>
      <c r="BNX18" s="212"/>
      <c r="BNY18" s="212"/>
      <c r="BNZ18" s="212"/>
      <c r="BOA18" s="212"/>
      <c r="BOB18" s="212"/>
      <c r="BOC18" s="212"/>
      <c r="BOD18" s="212"/>
      <c r="BOE18" s="212"/>
      <c r="BOF18" s="212"/>
      <c r="BOG18" s="212"/>
      <c r="BOH18" s="212"/>
      <c r="BOI18" s="212"/>
      <c r="BOJ18" s="212"/>
      <c r="BOK18" s="212"/>
      <c r="BOL18" s="212"/>
      <c r="BOM18" s="212"/>
      <c r="BON18" s="212"/>
      <c r="BOO18" s="212"/>
      <c r="BOP18" s="212"/>
      <c r="BOQ18" s="212"/>
      <c r="BOR18" s="212"/>
      <c r="BOS18" s="212"/>
      <c r="BOT18" s="212"/>
      <c r="BOU18" s="212"/>
      <c r="BOV18" s="212"/>
      <c r="BOW18" s="212"/>
      <c r="BOX18" s="212"/>
      <c r="BOY18" s="212"/>
      <c r="BOZ18" s="212"/>
      <c r="BPA18" s="212"/>
      <c r="BPB18" s="212"/>
      <c r="BPC18" s="212"/>
      <c r="BPD18" s="212"/>
      <c r="BPE18" s="212"/>
      <c r="BPF18" s="212"/>
      <c r="BPG18" s="212"/>
      <c r="BPH18" s="212"/>
      <c r="BPI18" s="212"/>
      <c r="BPJ18" s="212"/>
      <c r="BPK18" s="212"/>
      <c r="BPL18" s="212"/>
      <c r="BPM18" s="212"/>
      <c r="BPN18" s="212"/>
      <c r="BPO18" s="212"/>
      <c r="BPP18" s="212"/>
      <c r="BPQ18" s="212"/>
      <c r="BPR18" s="212"/>
      <c r="BPS18" s="212"/>
      <c r="BPT18" s="212"/>
      <c r="BPU18" s="212"/>
      <c r="BPV18" s="212"/>
      <c r="BPW18" s="212"/>
      <c r="BPX18" s="212"/>
      <c r="BPY18" s="212"/>
      <c r="BPZ18" s="212"/>
      <c r="BQA18" s="212"/>
      <c r="BQB18" s="212"/>
      <c r="BQC18" s="212"/>
      <c r="BQD18" s="212"/>
      <c r="BQE18" s="212"/>
      <c r="BQF18" s="212"/>
      <c r="BQG18" s="212"/>
      <c r="BQH18" s="212"/>
      <c r="BQI18" s="212"/>
      <c r="BQJ18" s="212"/>
      <c r="BQK18" s="212"/>
      <c r="BQL18" s="212"/>
      <c r="BQM18" s="212"/>
      <c r="BQN18" s="212"/>
      <c r="BQO18" s="212"/>
      <c r="BQP18" s="212"/>
      <c r="BQQ18" s="212"/>
      <c r="BQR18" s="212"/>
      <c r="BQS18" s="212"/>
      <c r="BQT18" s="212"/>
      <c r="BQU18" s="212"/>
      <c r="BQV18" s="212"/>
      <c r="BQW18" s="212"/>
      <c r="BQX18" s="212"/>
      <c r="BQY18" s="212"/>
      <c r="BQZ18" s="212"/>
      <c r="BRA18" s="212"/>
      <c r="BRB18" s="212"/>
      <c r="BRC18" s="212"/>
      <c r="BRD18" s="212"/>
      <c r="BRE18" s="212"/>
      <c r="BRF18" s="212"/>
      <c r="BRG18" s="212"/>
      <c r="BRH18" s="212"/>
      <c r="BRI18" s="212"/>
      <c r="BRJ18" s="212"/>
      <c r="BRK18" s="212"/>
      <c r="BRL18" s="212"/>
      <c r="BRM18" s="212"/>
      <c r="BRN18" s="212"/>
      <c r="BRO18" s="212"/>
      <c r="BRP18" s="212"/>
      <c r="BRQ18" s="212"/>
      <c r="BRR18" s="212"/>
      <c r="BRS18" s="212"/>
      <c r="BRT18" s="212"/>
      <c r="BRU18" s="212"/>
      <c r="BRV18" s="212"/>
      <c r="BRW18" s="212"/>
      <c r="BRX18" s="212"/>
      <c r="BRY18" s="212"/>
      <c r="BRZ18" s="212"/>
      <c r="BSA18" s="212"/>
      <c r="BSB18" s="212"/>
      <c r="BSC18" s="212"/>
      <c r="BSD18" s="212"/>
      <c r="BSE18" s="212"/>
      <c r="BSF18" s="212"/>
      <c r="BSG18" s="212"/>
      <c r="BSH18" s="212"/>
      <c r="BSI18" s="212"/>
      <c r="BSJ18" s="212"/>
      <c r="BSK18" s="212"/>
      <c r="BSL18" s="212"/>
      <c r="BSM18" s="212"/>
      <c r="BSN18" s="212"/>
      <c r="BSO18" s="212"/>
      <c r="BSP18" s="212"/>
      <c r="BSQ18" s="212"/>
      <c r="BSR18" s="212"/>
      <c r="BSS18" s="212"/>
      <c r="BST18" s="212"/>
      <c r="BSU18" s="212"/>
      <c r="BSV18" s="212"/>
      <c r="BSW18" s="212"/>
      <c r="BSX18" s="212"/>
      <c r="BSY18" s="212"/>
      <c r="BSZ18" s="212"/>
      <c r="BTA18" s="212"/>
      <c r="BTB18" s="212"/>
      <c r="BTC18" s="212"/>
      <c r="BTD18" s="212"/>
      <c r="BTE18" s="212"/>
      <c r="BTF18" s="212"/>
      <c r="BTG18" s="212"/>
      <c r="BTH18" s="212"/>
      <c r="BTI18" s="212"/>
      <c r="BTJ18" s="212"/>
      <c r="BTK18" s="212"/>
      <c r="BTL18" s="212"/>
      <c r="BTM18" s="212"/>
      <c r="BTN18" s="212"/>
      <c r="BTO18" s="212"/>
      <c r="BTP18" s="212"/>
      <c r="BTQ18" s="212"/>
      <c r="BTR18" s="212"/>
      <c r="BTS18" s="212"/>
      <c r="BTT18" s="212"/>
      <c r="BTU18" s="212"/>
      <c r="BTV18" s="212"/>
      <c r="BTW18" s="212"/>
      <c r="BTX18" s="212"/>
      <c r="BTY18" s="212"/>
      <c r="BTZ18" s="212"/>
      <c r="BUA18" s="212"/>
      <c r="BUB18" s="212"/>
      <c r="BUC18" s="212"/>
      <c r="BUD18" s="212"/>
      <c r="BUE18" s="212"/>
      <c r="BUF18" s="212"/>
      <c r="BUG18" s="212"/>
      <c r="BUH18" s="212"/>
      <c r="BUI18" s="212"/>
      <c r="BUJ18" s="212"/>
      <c r="BUK18" s="212"/>
      <c r="BUL18" s="212"/>
      <c r="BUM18" s="212"/>
      <c r="BUN18" s="212"/>
      <c r="BUO18" s="212"/>
      <c r="BUP18" s="212"/>
      <c r="BUQ18" s="212"/>
      <c r="BUR18" s="212"/>
      <c r="BUS18" s="212"/>
      <c r="BUT18" s="212"/>
      <c r="BUU18" s="212"/>
      <c r="BUV18" s="212"/>
      <c r="BUW18" s="212"/>
      <c r="BUX18" s="212"/>
      <c r="BUY18" s="212"/>
      <c r="BUZ18" s="212"/>
      <c r="BVA18" s="212"/>
      <c r="BVB18" s="212"/>
      <c r="BVC18" s="212"/>
      <c r="BVD18" s="212"/>
      <c r="BVE18" s="212"/>
      <c r="BVF18" s="212"/>
      <c r="BVG18" s="212"/>
      <c r="BVH18" s="212"/>
      <c r="BVI18" s="212"/>
      <c r="BVJ18" s="212"/>
      <c r="BVK18" s="212"/>
      <c r="BVL18" s="212"/>
      <c r="BVM18" s="212"/>
      <c r="BVN18" s="212"/>
      <c r="BVO18" s="212"/>
      <c r="BVP18" s="212"/>
      <c r="BVQ18" s="212"/>
      <c r="BVR18" s="212"/>
      <c r="BVS18" s="212"/>
      <c r="BVT18" s="212"/>
      <c r="BVU18" s="212"/>
      <c r="BVV18" s="212"/>
      <c r="BVW18" s="212"/>
      <c r="BVX18" s="212"/>
      <c r="BVY18" s="212"/>
      <c r="BVZ18" s="212"/>
      <c r="BWA18" s="212"/>
      <c r="BWB18" s="212"/>
      <c r="BWC18" s="212"/>
      <c r="BWD18" s="212"/>
      <c r="BWE18" s="212"/>
      <c r="BWF18" s="212"/>
      <c r="BWG18" s="212"/>
      <c r="BWH18" s="212"/>
      <c r="BWI18" s="212"/>
      <c r="BWJ18" s="212"/>
      <c r="BWK18" s="212"/>
      <c r="BWL18" s="212"/>
      <c r="BWM18" s="212"/>
      <c r="BWN18" s="212"/>
      <c r="BWO18" s="212"/>
      <c r="BWP18" s="212"/>
      <c r="BWQ18" s="212"/>
      <c r="BWR18" s="212"/>
      <c r="BWS18" s="212"/>
      <c r="BWT18" s="212"/>
      <c r="BWU18" s="212"/>
      <c r="BWV18" s="212"/>
      <c r="BWW18" s="212"/>
      <c r="BWX18" s="212"/>
      <c r="BWY18" s="212"/>
      <c r="BWZ18" s="212"/>
      <c r="BXA18" s="212"/>
      <c r="BXB18" s="212"/>
      <c r="BXC18" s="212"/>
      <c r="BXD18" s="212"/>
      <c r="BXE18" s="212"/>
      <c r="BXF18" s="212"/>
      <c r="BXG18" s="212"/>
      <c r="BXH18" s="212"/>
      <c r="BXI18" s="212"/>
      <c r="BXJ18" s="212"/>
      <c r="BXK18" s="212"/>
      <c r="BXL18" s="212"/>
      <c r="BXM18" s="212"/>
      <c r="BXN18" s="212"/>
      <c r="BXO18" s="212"/>
      <c r="BXP18" s="212"/>
      <c r="BXQ18" s="212"/>
      <c r="BXR18" s="212"/>
      <c r="BXS18" s="212"/>
      <c r="BXT18" s="212"/>
      <c r="BXU18" s="212"/>
      <c r="BXV18" s="212"/>
      <c r="BXW18" s="212"/>
      <c r="BXX18" s="212"/>
      <c r="BXY18" s="212"/>
      <c r="BXZ18" s="212"/>
      <c r="BYA18" s="212"/>
      <c r="BYB18" s="212"/>
      <c r="BYC18" s="212"/>
      <c r="BYD18" s="212"/>
      <c r="BYE18" s="212"/>
      <c r="BYF18" s="212"/>
      <c r="BYG18" s="212"/>
      <c r="BYH18" s="212"/>
      <c r="BYI18" s="212"/>
      <c r="BYJ18" s="212"/>
      <c r="BYK18" s="212"/>
      <c r="BYL18" s="212"/>
      <c r="BYM18" s="212"/>
      <c r="BYN18" s="212"/>
      <c r="BYO18" s="212"/>
      <c r="BYP18" s="212"/>
      <c r="BYQ18" s="212"/>
      <c r="BYR18" s="212"/>
      <c r="BYS18" s="212"/>
      <c r="BYT18" s="212"/>
      <c r="BYU18" s="212"/>
      <c r="BYV18" s="212"/>
      <c r="BYW18" s="212"/>
      <c r="BYX18" s="212"/>
      <c r="BYY18" s="212"/>
      <c r="BYZ18" s="212"/>
      <c r="BZA18" s="212"/>
      <c r="BZB18" s="212"/>
      <c r="BZC18" s="212"/>
      <c r="BZD18" s="212"/>
      <c r="BZE18" s="212"/>
      <c r="BZF18" s="212"/>
      <c r="BZG18" s="212"/>
      <c r="BZH18" s="212"/>
      <c r="BZI18" s="212"/>
      <c r="BZJ18" s="212"/>
      <c r="BZK18" s="212"/>
      <c r="BZL18" s="212"/>
      <c r="BZM18" s="212"/>
      <c r="BZN18" s="212"/>
      <c r="BZO18" s="212"/>
      <c r="BZP18" s="212"/>
      <c r="BZQ18" s="212"/>
      <c r="BZR18" s="212"/>
      <c r="BZS18" s="212"/>
      <c r="BZT18" s="212"/>
      <c r="BZU18" s="212"/>
      <c r="BZV18" s="212"/>
      <c r="BZW18" s="212"/>
      <c r="BZX18" s="212"/>
      <c r="BZY18" s="212"/>
      <c r="BZZ18" s="212"/>
      <c r="CAA18" s="212"/>
      <c r="CAB18" s="212"/>
      <c r="CAC18" s="212"/>
      <c r="CAD18" s="212"/>
      <c r="CAE18" s="212"/>
      <c r="CAF18" s="212"/>
      <c r="CAG18" s="212"/>
      <c r="CAH18" s="212"/>
      <c r="CAI18" s="212"/>
      <c r="CAJ18" s="212"/>
      <c r="CAK18" s="212"/>
      <c r="CAL18" s="212"/>
      <c r="CAM18" s="212"/>
      <c r="CAN18" s="212"/>
      <c r="CAO18" s="212"/>
      <c r="CAP18" s="212"/>
      <c r="CAQ18" s="212"/>
      <c r="CAR18" s="212"/>
      <c r="CAS18" s="212"/>
      <c r="CAT18" s="212"/>
      <c r="CAU18" s="212"/>
      <c r="CAV18" s="212"/>
      <c r="CAW18" s="212"/>
      <c r="CAX18" s="212"/>
      <c r="CAY18" s="212"/>
      <c r="CAZ18" s="212"/>
      <c r="CBA18" s="212"/>
      <c r="CBB18" s="212"/>
      <c r="CBC18" s="212"/>
      <c r="CBD18" s="212"/>
      <c r="CBE18" s="212"/>
      <c r="CBF18" s="212"/>
      <c r="CBG18" s="212"/>
      <c r="CBH18" s="212"/>
      <c r="CBI18" s="212"/>
      <c r="CBJ18" s="212"/>
      <c r="CBK18" s="212"/>
      <c r="CBL18" s="212"/>
      <c r="CBM18" s="212"/>
      <c r="CBN18" s="212"/>
      <c r="CBO18" s="212"/>
      <c r="CBP18" s="212"/>
      <c r="CBQ18" s="212"/>
      <c r="CBR18" s="212"/>
      <c r="CBS18" s="212"/>
      <c r="CBT18" s="212"/>
      <c r="CBU18" s="212"/>
      <c r="CBV18" s="212"/>
      <c r="CBW18" s="212"/>
      <c r="CBX18" s="212"/>
      <c r="CBY18" s="212"/>
      <c r="CBZ18" s="212"/>
      <c r="CCA18" s="212"/>
      <c r="CCB18" s="212"/>
      <c r="CCC18" s="212"/>
      <c r="CCD18" s="212"/>
      <c r="CCE18" s="212"/>
      <c r="CCF18" s="212"/>
      <c r="CCG18" s="212"/>
      <c r="CCH18" s="212"/>
      <c r="CCI18" s="212"/>
      <c r="CCJ18" s="212"/>
      <c r="CCK18" s="212"/>
      <c r="CCL18" s="212"/>
      <c r="CCM18" s="212"/>
      <c r="CCN18" s="212"/>
      <c r="CCO18" s="212"/>
      <c r="CCP18" s="212"/>
      <c r="CCQ18" s="212"/>
      <c r="CCR18" s="212"/>
      <c r="CCS18" s="212"/>
      <c r="CCT18" s="212"/>
      <c r="CCU18" s="212"/>
      <c r="CCV18" s="212"/>
      <c r="CCW18" s="212"/>
      <c r="CCX18" s="212"/>
      <c r="CCY18" s="212"/>
      <c r="CCZ18" s="212"/>
      <c r="CDA18" s="212"/>
      <c r="CDB18" s="212"/>
      <c r="CDC18" s="212"/>
      <c r="CDD18" s="212"/>
      <c r="CDE18" s="212"/>
      <c r="CDF18" s="212"/>
      <c r="CDG18" s="212"/>
      <c r="CDH18" s="212"/>
      <c r="CDI18" s="212"/>
      <c r="CDJ18" s="212"/>
      <c r="CDK18" s="212"/>
      <c r="CDL18" s="212"/>
      <c r="CDM18" s="212"/>
      <c r="CDN18" s="212"/>
      <c r="CDO18" s="212"/>
      <c r="CDP18" s="212"/>
      <c r="CDQ18" s="212"/>
      <c r="CDR18" s="212"/>
      <c r="CDS18" s="212"/>
      <c r="CDT18" s="212"/>
      <c r="CDU18" s="212"/>
      <c r="CDV18" s="212"/>
      <c r="CDW18" s="212"/>
      <c r="CDX18" s="212"/>
      <c r="CDY18" s="212"/>
      <c r="CDZ18" s="212"/>
      <c r="CEA18" s="212"/>
      <c r="CEB18" s="212"/>
      <c r="CEC18" s="212"/>
      <c r="CED18" s="212"/>
      <c r="CEE18" s="212"/>
      <c r="CEF18" s="212"/>
      <c r="CEG18" s="212"/>
      <c r="CEH18" s="212"/>
      <c r="CEI18" s="212"/>
      <c r="CEJ18" s="212"/>
      <c r="CEK18" s="212"/>
      <c r="CEL18" s="212"/>
      <c r="CEM18" s="212"/>
      <c r="CEN18" s="212"/>
      <c r="CEO18" s="212"/>
      <c r="CEP18" s="212"/>
      <c r="CEQ18" s="212"/>
      <c r="CER18" s="212"/>
      <c r="CES18" s="212"/>
      <c r="CET18" s="212"/>
      <c r="CEU18" s="212"/>
      <c r="CEV18" s="212"/>
      <c r="CEW18" s="212"/>
      <c r="CEX18" s="212"/>
      <c r="CEY18" s="212"/>
      <c r="CEZ18" s="212"/>
      <c r="CFA18" s="212"/>
      <c r="CFB18" s="212"/>
      <c r="CFC18" s="212"/>
      <c r="CFD18" s="212"/>
      <c r="CFE18" s="212"/>
      <c r="CFF18" s="212"/>
      <c r="CFG18" s="212"/>
      <c r="CFH18" s="212"/>
      <c r="CFI18" s="212"/>
      <c r="CFJ18" s="212"/>
      <c r="CFK18" s="212"/>
      <c r="CFL18" s="212"/>
      <c r="CFM18" s="212"/>
      <c r="CFN18" s="212"/>
      <c r="CFO18" s="212"/>
      <c r="CFP18" s="212"/>
      <c r="CFQ18" s="212"/>
      <c r="CFR18" s="212"/>
      <c r="CFS18" s="212"/>
      <c r="CFT18" s="212"/>
      <c r="CFU18" s="212"/>
      <c r="CFV18" s="212"/>
      <c r="CFW18" s="212"/>
      <c r="CFX18" s="212"/>
      <c r="CFY18" s="212"/>
      <c r="CFZ18" s="212"/>
      <c r="CGA18" s="212"/>
      <c r="CGB18" s="212"/>
      <c r="CGC18" s="212"/>
      <c r="CGD18" s="212"/>
      <c r="CGE18" s="212"/>
      <c r="CGF18" s="212"/>
      <c r="CGG18" s="212"/>
      <c r="CGH18" s="212"/>
      <c r="CGI18" s="212"/>
      <c r="CGJ18" s="212"/>
      <c r="CGK18" s="212"/>
      <c r="CGL18" s="212"/>
      <c r="CGM18" s="212"/>
      <c r="CGN18" s="212"/>
      <c r="CGO18" s="212"/>
      <c r="CGP18" s="212"/>
      <c r="CGQ18" s="212"/>
      <c r="CGR18" s="212"/>
      <c r="CGS18" s="212"/>
      <c r="CGT18" s="212"/>
      <c r="CGU18" s="212"/>
      <c r="CGV18" s="212"/>
      <c r="CGW18" s="212"/>
      <c r="CGX18" s="212"/>
      <c r="CGY18" s="212"/>
      <c r="CGZ18" s="212"/>
      <c r="CHA18" s="212"/>
      <c r="CHB18" s="212"/>
      <c r="CHC18" s="212"/>
      <c r="CHD18" s="212"/>
      <c r="CHE18" s="212"/>
      <c r="CHF18" s="212"/>
      <c r="CHG18" s="212"/>
      <c r="CHH18" s="212"/>
      <c r="CHI18" s="212"/>
      <c r="CHJ18" s="212"/>
      <c r="CHK18" s="212"/>
      <c r="CHL18" s="212"/>
      <c r="CHM18" s="212"/>
      <c r="CHN18" s="212"/>
      <c r="CHO18" s="212"/>
      <c r="CHP18" s="212"/>
      <c r="CHQ18" s="212"/>
      <c r="CHR18" s="212"/>
      <c r="CHS18" s="212"/>
      <c r="CHT18" s="212"/>
      <c r="CHU18" s="212"/>
      <c r="CHV18" s="212"/>
      <c r="CHW18" s="212"/>
      <c r="CHX18" s="212"/>
      <c r="CHY18" s="212"/>
      <c r="CHZ18" s="212"/>
      <c r="CIA18" s="212"/>
      <c r="CIB18" s="212"/>
      <c r="CIC18" s="212"/>
      <c r="CID18" s="212"/>
      <c r="CIE18" s="212"/>
      <c r="CIF18" s="212"/>
      <c r="CIG18" s="212"/>
      <c r="CIH18" s="212"/>
      <c r="CII18" s="212"/>
      <c r="CIJ18" s="212"/>
      <c r="CIK18" s="212"/>
      <c r="CIL18" s="212"/>
      <c r="CIM18" s="212"/>
      <c r="CIN18" s="212"/>
      <c r="CIO18" s="212"/>
      <c r="CIP18" s="212"/>
      <c r="CIQ18" s="212"/>
      <c r="CIR18" s="212"/>
      <c r="CIS18" s="212"/>
      <c r="CIT18" s="212"/>
      <c r="CIU18" s="212"/>
      <c r="CIV18" s="212"/>
      <c r="CIW18" s="212"/>
      <c r="CIX18" s="212"/>
      <c r="CIY18" s="212"/>
      <c r="CIZ18" s="212"/>
      <c r="CJA18" s="212"/>
      <c r="CJB18" s="212"/>
      <c r="CJC18" s="212"/>
      <c r="CJD18" s="212"/>
      <c r="CJE18" s="212"/>
      <c r="CJF18" s="212"/>
      <c r="CJG18" s="212"/>
      <c r="CJH18" s="212"/>
      <c r="CJI18" s="212"/>
      <c r="CJJ18" s="212"/>
      <c r="CJK18" s="212"/>
      <c r="CJL18" s="212"/>
      <c r="CJM18" s="212"/>
      <c r="CJN18" s="212"/>
      <c r="CJO18" s="212"/>
      <c r="CJP18" s="212"/>
      <c r="CJQ18" s="212"/>
      <c r="CJR18" s="212"/>
      <c r="CJS18" s="212"/>
      <c r="CJT18" s="212"/>
      <c r="CJU18" s="212"/>
      <c r="CJV18" s="212"/>
      <c r="CJW18" s="212"/>
      <c r="CJX18" s="212"/>
      <c r="CJY18" s="212"/>
      <c r="CJZ18" s="212"/>
      <c r="CKA18" s="212"/>
      <c r="CKB18" s="212"/>
      <c r="CKC18" s="212"/>
      <c r="CKD18" s="212"/>
      <c r="CKE18" s="212"/>
      <c r="CKF18" s="212"/>
      <c r="CKG18" s="212"/>
      <c r="CKH18" s="212"/>
      <c r="CKI18" s="212"/>
      <c r="CKJ18" s="212"/>
      <c r="CKK18" s="212"/>
      <c r="CKL18" s="212"/>
      <c r="CKM18" s="212"/>
      <c r="CKN18" s="212"/>
      <c r="CKO18" s="212"/>
      <c r="CKP18" s="212"/>
      <c r="CKQ18" s="212"/>
      <c r="CKR18" s="212"/>
      <c r="CKS18" s="212"/>
      <c r="CKT18" s="212"/>
      <c r="CKU18" s="212"/>
      <c r="CKV18" s="212"/>
      <c r="CKW18" s="212"/>
      <c r="CKX18" s="212"/>
      <c r="CKY18" s="212"/>
      <c r="CKZ18" s="212"/>
      <c r="CLA18" s="212"/>
      <c r="CLB18" s="212"/>
      <c r="CLC18" s="212"/>
      <c r="CLD18" s="212"/>
      <c r="CLE18" s="212"/>
      <c r="CLF18" s="212"/>
      <c r="CLG18" s="212"/>
      <c r="CLH18" s="212"/>
      <c r="CLI18" s="212"/>
      <c r="CLJ18" s="212"/>
      <c r="CLK18" s="212"/>
      <c r="CLL18" s="212"/>
      <c r="CLM18" s="212"/>
      <c r="CLN18" s="212"/>
      <c r="CLO18" s="212"/>
      <c r="CLP18" s="212"/>
      <c r="CLQ18" s="212"/>
      <c r="CLR18" s="212"/>
      <c r="CLS18" s="212"/>
      <c r="CLT18" s="212"/>
      <c r="CLU18" s="212"/>
      <c r="CLV18" s="212"/>
      <c r="CLW18" s="212"/>
      <c r="CLX18" s="212"/>
      <c r="CLY18" s="212"/>
      <c r="CLZ18" s="212"/>
      <c r="CMA18" s="212"/>
      <c r="CMB18" s="212"/>
      <c r="CMC18" s="212"/>
      <c r="CMD18" s="212"/>
      <c r="CME18" s="212"/>
      <c r="CMF18" s="212"/>
      <c r="CMG18" s="212"/>
      <c r="CMH18" s="212"/>
      <c r="CMI18" s="212"/>
      <c r="CMJ18" s="212"/>
      <c r="CMK18" s="212"/>
      <c r="CML18" s="212"/>
      <c r="CMM18" s="212"/>
      <c r="CMN18" s="212"/>
      <c r="CMO18" s="212"/>
      <c r="CMP18" s="212"/>
      <c r="CMQ18" s="212"/>
      <c r="CMR18" s="212"/>
      <c r="CMS18" s="212"/>
      <c r="CMT18" s="212"/>
      <c r="CMU18" s="212"/>
      <c r="CMV18" s="212"/>
      <c r="CMW18" s="212"/>
      <c r="CMX18" s="212"/>
      <c r="CMY18" s="212"/>
      <c r="CMZ18" s="212"/>
      <c r="CNA18" s="212"/>
      <c r="CNB18" s="212"/>
      <c r="CNC18" s="212"/>
      <c r="CND18" s="212"/>
      <c r="CNE18" s="212"/>
      <c r="CNF18" s="212"/>
      <c r="CNG18" s="212"/>
      <c r="CNH18" s="212"/>
      <c r="CNI18" s="212"/>
      <c r="CNJ18" s="212"/>
      <c r="CNK18" s="212"/>
      <c r="CNL18" s="212"/>
      <c r="CNM18" s="212"/>
      <c r="CNN18" s="212"/>
      <c r="CNO18" s="212"/>
      <c r="CNP18" s="212"/>
      <c r="CNQ18" s="212"/>
      <c r="CNR18" s="212"/>
      <c r="CNS18" s="212"/>
      <c r="CNT18" s="212"/>
      <c r="CNU18" s="212"/>
      <c r="CNV18" s="212"/>
      <c r="CNW18" s="212"/>
      <c r="CNX18" s="212"/>
      <c r="CNY18" s="212"/>
      <c r="CNZ18" s="212"/>
      <c r="COA18" s="212"/>
      <c r="COB18" s="212"/>
      <c r="COC18" s="212"/>
      <c r="COD18" s="212"/>
      <c r="COE18" s="212"/>
      <c r="COF18" s="212"/>
      <c r="COG18" s="212"/>
      <c r="COH18" s="212"/>
      <c r="COI18" s="212"/>
      <c r="COJ18" s="212"/>
      <c r="COK18" s="212"/>
      <c r="COL18" s="212"/>
      <c r="COM18" s="212"/>
      <c r="CON18" s="212"/>
      <c r="COO18" s="212"/>
      <c r="COP18" s="212"/>
      <c r="COQ18" s="212"/>
      <c r="COR18" s="212"/>
      <c r="COS18" s="212"/>
      <c r="COT18" s="212"/>
      <c r="COU18" s="212"/>
      <c r="COV18" s="212"/>
      <c r="COW18" s="212"/>
      <c r="COX18" s="212"/>
      <c r="COY18" s="212"/>
      <c r="COZ18" s="212"/>
      <c r="CPA18" s="212"/>
      <c r="CPB18" s="212"/>
      <c r="CPC18" s="212"/>
      <c r="CPD18" s="212"/>
      <c r="CPE18" s="212"/>
      <c r="CPF18" s="212"/>
      <c r="CPG18" s="212"/>
      <c r="CPH18" s="212"/>
      <c r="CPI18" s="212"/>
      <c r="CPJ18" s="212"/>
      <c r="CPK18" s="212"/>
      <c r="CPL18" s="212"/>
      <c r="CPM18" s="212"/>
      <c r="CPN18" s="212"/>
      <c r="CPO18" s="212"/>
      <c r="CPP18" s="212"/>
      <c r="CPQ18" s="212"/>
      <c r="CPR18" s="212"/>
      <c r="CPS18" s="212"/>
      <c r="CPT18" s="212"/>
      <c r="CPU18" s="212"/>
      <c r="CPV18" s="212"/>
      <c r="CPW18" s="212"/>
      <c r="CPX18" s="212"/>
      <c r="CPY18" s="212"/>
      <c r="CPZ18" s="212"/>
      <c r="CQA18" s="212"/>
      <c r="CQB18" s="212"/>
      <c r="CQC18" s="212"/>
      <c r="CQD18" s="212"/>
      <c r="CQE18" s="212"/>
      <c r="CQF18" s="212"/>
      <c r="CQG18" s="212"/>
      <c r="CQH18" s="212"/>
      <c r="CQI18" s="212"/>
      <c r="CQJ18" s="212"/>
      <c r="CQK18" s="212"/>
      <c r="CQL18" s="212"/>
      <c r="CQM18" s="212"/>
      <c r="CQN18" s="212"/>
      <c r="CQO18" s="212"/>
      <c r="CQP18" s="212"/>
      <c r="CQQ18" s="212"/>
      <c r="CQR18" s="212"/>
      <c r="CQS18" s="212"/>
      <c r="CQT18" s="212"/>
      <c r="CQU18" s="212"/>
      <c r="CQV18" s="212"/>
      <c r="CQW18" s="212"/>
      <c r="CQX18" s="212"/>
      <c r="CQY18" s="212"/>
      <c r="CQZ18" s="212"/>
      <c r="CRA18" s="212"/>
      <c r="CRB18" s="212"/>
      <c r="CRC18" s="212"/>
      <c r="CRD18" s="212"/>
      <c r="CRE18" s="212"/>
      <c r="CRF18" s="212"/>
      <c r="CRG18" s="212"/>
      <c r="CRH18" s="212"/>
      <c r="CRI18" s="212"/>
      <c r="CRJ18" s="212"/>
      <c r="CRK18" s="212"/>
      <c r="CRL18" s="212"/>
      <c r="CRM18" s="212"/>
      <c r="CRN18" s="212"/>
      <c r="CRO18" s="212"/>
      <c r="CRP18" s="212"/>
      <c r="CRQ18" s="212"/>
      <c r="CRR18" s="212"/>
      <c r="CRS18" s="212"/>
      <c r="CRT18" s="212"/>
      <c r="CRU18" s="212"/>
      <c r="CRV18" s="212"/>
      <c r="CRW18" s="212"/>
      <c r="CRX18" s="212"/>
      <c r="CRY18" s="212"/>
      <c r="CRZ18" s="212"/>
      <c r="CSA18" s="212"/>
      <c r="CSB18" s="212"/>
      <c r="CSC18" s="212"/>
      <c r="CSD18" s="212"/>
      <c r="CSE18" s="212"/>
      <c r="CSF18" s="212"/>
      <c r="CSG18" s="212"/>
      <c r="CSH18" s="212"/>
      <c r="CSI18" s="212"/>
      <c r="CSJ18" s="212"/>
      <c r="CSK18" s="212"/>
      <c r="CSL18" s="212"/>
      <c r="CSM18" s="212"/>
      <c r="CSN18" s="212"/>
      <c r="CSO18" s="212"/>
      <c r="CSP18" s="212"/>
      <c r="CSQ18" s="212"/>
      <c r="CSR18" s="212"/>
      <c r="CSS18" s="212"/>
      <c r="CST18" s="212"/>
      <c r="CSU18" s="212"/>
      <c r="CSV18" s="212"/>
      <c r="CSW18" s="212"/>
      <c r="CSX18" s="212"/>
      <c r="CSY18" s="212"/>
      <c r="CSZ18" s="212"/>
      <c r="CTA18" s="212"/>
      <c r="CTB18" s="212"/>
      <c r="CTC18" s="212"/>
      <c r="CTD18" s="212"/>
      <c r="CTE18" s="212"/>
      <c r="CTF18" s="212"/>
      <c r="CTG18" s="212"/>
      <c r="CTH18" s="212"/>
      <c r="CTI18" s="212"/>
      <c r="CTJ18" s="212"/>
      <c r="CTK18" s="212"/>
      <c r="CTL18" s="212"/>
      <c r="CTM18" s="212"/>
      <c r="CTN18" s="212"/>
      <c r="CTO18" s="212"/>
      <c r="CTP18" s="212"/>
      <c r="CTQ18" s="212"/>
      <c r="CTR18" s="212"/>
      <c r="CTS18" s="212"/>
      <c r="CTT18" s="212"/>
      <c r="CTU18" s="212"/>
      <c r="CTV18" s="212"/>
      <c r="CTW18" s="212"/>
      <c r="CTX18" s="212"/>
      <c r="CTY18" s="212"/>
      <c r="CTZ18" s="212"/>
      <c r="CUA18" s="212"/>
      <c r="CUB18" s="212"/>
      <c r="CUC18" s="212"/>
      <c r="CUD18" s="212"/>
      <c r="CUE18" s="212"/>
      <c r="CUF18" s="212"/>
      <c r="CUG18" s="212"/>
      <c r="CUH18" s="212"/>
      <c r="CUI18" s="212"/>
      <c r="CUJ18" s="212"/>
      <c r="CUK18" s="212"/>
      <c r="CUL18" s="212"/>
      <c r="CUM18" s="212"/>
      <c r="CUN18" s="212"/>
      <c r="CUO18" s="212"/>
      <c r="CUP18" s="212"/>
      <c r="CUQ18" s="212"/>
      <c r="CUR18" s="212"/>
      <c r="CUS18" s="212"/>
      <c r="CUT18" s="212"/>
      <c r="CUU18" s="212"/>
      <c r="CUV18" s="212"/>
      <c r="CUW18" s="212"/>
      <c r="CUX18" s="212"/>
      <c r="CUY18" s="212"/>
      <c r="CUZ18" s="212"/>
      <c r="CVA18" s="212"/>
      <c r="CVB18" s="212"/>
      <c r="CVC18" s="212"/>
      <c r="CVD18" s="212"/>
      <c r="CVE18" s="212"/>
      <c r="CVF18" s="212"/>
      <c r="CVG18" s="212"/>
      <c r="CVH18" s="212"/>
      <c r="CVI18" s="212"/>
      <c r="CVJ18" s="212"/>
      <c r="CVK18" s="212"/>
      <c r="CVL18" s="212"/>
      <c r="CVM18" s="212"/>
      <c r="CVN18" s="212"/>
      <c r="CVO18" s="212"/>
      <c r="CVP18" s="212"/>
      <c r="CVQ18" s="212"/>
      <c r="CVR18" s="212"/>
      <c r="CVS18" s="212"/>
      <c r="CVT18" s="212"/>
      <c r="CVU18" s="212"/>
      <c r="CVV18" s="212"/>
      <c r="CVW18" s="212"/>
      <c r="CVX18" s="212"/>
      <c r="CVY18" s="212"/>
      <c r="CVZ18" s="212"/>
      <c r="CWA18" s="212"/>
      <c r="CWB18" s="212"/>
      <c r="CWC18" s="212"/>
      <c r="CWD18" s="212"/>
      <c r="CWE18" s="212"/>
      <c r="CWF18" s="212"/>
      <c r="CWG18" s="212"/>
      <c r="CWH18" s="212"/>
      <c r="CWI18" s="212"/>
      <c r="CWJ18" s="212"/>
      <c r="CWK18" s="212"/>
      <c r="CWL18" s="212"/>
      <c r="CWM18" s="212"/>
      <c r="CWN18" s="212"/>
      <c r="CWO18" s="212"/>
      <c r="CWP18" s="212"/>
      <c r="CWQ18" s="212"/>
      <c r="CWR18" s="212"/>
      <c r="CWS18" s="212"/>
      <c r="CWT18" s="212"/>
      <c r="CWU18" s="212"/>
      <c r="CWV18" s="212"/>
      <c r="CWW18" s="212"/>
      <c r="CWX18" s="212"/>
      <c r="CWY18" s="212"/>
      <c r="CWZ18" s="212"/>
      <c r="CXA18" s="212"/>
      <c r="CXB18" s="212"/>
      <c r="CXC18" s="212"/>
      <c r="CXD18" s="212"/>
      <c r="CXE18" s="212"/>
      <c r="CXF18" s="212"/>
      <c r="CXG18" s="212"/>
      <c r="CXH18" s="212"/>
      <c r="CXI18" s="212"/>
      <c r="CXJ18" s="212"/>
      <c r="CXK18" s="212"/>
      <c r="CXL18" s="212"/>
      <c r="CXM18" s="212"/>
      <c r="CXN18" s="212"/>
      <c r="CXO18" s="212"/>
      <c r="CXP18" s="212"/>
      <c r="CXQ18" s="212"/>
      <c r="CXR18" s="212"/>
      <c r="CXS18" s="212"/>
      <c r="CXT18" s="212"/>
      <c r="CXU18" s="212"/>
      <c r="CXV18" s="212"/>
      <c r="CXW18" s="212"/>
      <c r="CXX18" s="212"/>
      <c r="CXY18" s="212"/>
      <c r="CXZ18" s="212"/>
      <c r="CYA18" s="212"/>
      <c r="CYB18" s="212"/>
      <c r="CYC18" s="212"/>
      <c r="CYD18" s="212"/>
      <c r="CYE18" s="212"/>
      <c r="CYF18" s="212"/>
      <c r="CYG18" s="212"/>
      <c r="CYH18" s="212"/>
      <c r="CYI18" s="212"/>
      <c r="CYJ18" s="212"/>
      <c r="CYK18" s="212"/>
      <c r="CYL18" s="212"/>
      <c r="CYM18" s="212"/>
      <c r="CYN18" s="212"/>
      <c r="CYO18" s="212"/>
      <c r="CYP18" s="212"/>
      <c r="CYQ18" s="212"/>
      <c r="CYR18" s="212"/>
      <c r="CYS18" s="212"/>
      <c r="CYT18" s="212"/>
      <c r="CYU18" s="212"/>
      <c r="CYV18" s="212"/>
      <c r="CYW18" s="212"/>
      <c r="CYX18" s="212"/>
      <c r="CYY18" s="212"/>
      <c r="CYZ18" s="212"/>
      <c r="CZA18" s="212"/>
      <c r="CZB18" s="212"/>
      <c r="CZC18" s="212"/>
      <c r="CZD18" s="212"/>
      <c r="CZE18" s="212"/>
      <c r="CZF18" s="212"/>
      <c r="CZG18" s="212"/>
      <c r="CZH18" s="212"/>
      <c r="CZI18" s="212"/>
      <c r="CZJ18" s="212"/>
      <c r="CZK18" s="212"/>
      <c r="CZL18" s="212"/>
      <c r="CZM18" s="212"/>
      <c r="CZN18" s="212"/>
      <c r="CZO18" s="212"/>
      <c r="CZP18" s="212"/>
      <c r="CZQ18" s="212"/>
      <c r="CZR18" s="212"/>
      <c r="CZS18" s="212"/>
      <c r="CZT18" s="212"/>
      <c r="CZU18" s="212"/>
      <c r="CZV18" s="212"/>
      <c r="CZW18" s="212"/>
      <c r="CZX18" s="212"/>
      <c r="CZY18" s="212"/>
      <c r="CZZ18" s="212"/>
      <c r="DAA18" s="212"/>
      <c r="DAB18" s="212"/>
      <c r="DAC18" s="212"/>
      <c r="DAD18" s="212"/>
      <c r="DAE18" s="212"/>
      <c r="DAF18" s="212"/>
      <c r="DAG18" s="212"/>
      <c r="DAH18" s="212"/>
      <c r="DAI18" s="212"/>
      <c r="DAJ18" s="212"/>
      <c r="DAK18" s="212"/>
      <c r="DAL18" s="212"/>
      <c r="DAM18" s="212"/>
      <c r="DAN18" s="212"/>
      <c r="DAO18" s="212"/>
      <c r="DAP18" s="212"/>
      <c r="DAQ18" s="212"/>
      <c r="DAR18" s="212"/>
      <c r="DAS18" s="212"/>
      <c r="DAT18" s="212"/>
      <c r="DAU18" s="212"/>
      <c r="DAV18" s="212"/>
      <c r="DAW18" s="212"/>
      <c r="DAX18" s="212"/>
      <c r="DAY18" s="212"/>
      <c r="DAZ18" s="212"/>
      <c r="DBA18" s="212"/>
      <c r="DBB18" s="212"/>
      <c r="DBC18" s="212"/>
      <c r="DBD18" s="212"/>
      <c r="DBE18" s="212"/>
      <c r="DBF18" s="212"/>
      <c r="DBG18" s="212"/>
      <c r="DBH18" s="212"/>
      <c r="DBI18" s="212"/>
      <c r="DBJ18" s="212"/>
      <c r="DBK18" s="212"/>
      <c r="DBL18" s="212"/>
      <c r="DBM18" s="212"/>
      <c r="DBN18" s="212"/>
      <c r="DBO18" s="212"/>
      <c r="DBP18" s="212"/>
      <c r="DBQ18" s="212"/>
      <c r="DBR18" s="212"/>
      <c r="DBS18" s="212"/>
      <c r="DBT18" s="212"/>
      <c r="DBU18" s="212"/>
      <c r="DBV18" s="212"/>
      <c r="DBW18" s="212"/>
      <c r="DBX18" s="212"/>
      <c r="DBY18" s="212"/>
      <c r="DBZ18" s="212"/>
      <c r="DCA18" s="212"/>
      <c r="DCB18" s="212"/>
      <c r="DCC18" s="212"/>
      <c r="DCD18" s="212"/>
      <c r="DCE18" s="212"/>
      <c r="DCF18" s="212"/>
      <c r="DCG18" s="212"/>
      <c r="DCH18" s="212"/>
      <c r="DCI18" s="212"/>
      <c r="DCJ18" s="212"/>
      <c r="DCK18" s="212"/>
      <c r="DCL18" s="212"/>
      <c r="DCM18" s="212"/>
      <c r="DCN18" s="212"/>
      <c r="DCO18" s="212"/>
      <c r="DCP18" s="212"/>
      <c r="DCQ18" s="212"/>
      <c r="DCR18" s="212"/>
      <c r="DCS18" s="212"/>
      <c r="DCT18" s="212"/>
      <c r="DCU18" s="212"/>
      <c r="DCV18" s="212"/>
      <c r="DCW18" s="212"/>
      <c r="DCX18" s="212"/>
      <c r="DCY18" s="212"/>
      <c r="DCZ18" s="212"/>
      <c r="DDA18" s="212"/>
      <c r="DDB18" s="212"/>
      <c r="DDC18" s="212"/>
      <c r="DDD18" s="212"/>
      <c r="DDE18" s="212"/>
      <c r="DDF18" s="212"/>
      <c r="DDG18" s="212"/>
      <c r="DDH18" s="212"/>
      <c r="DDI18" s="212"/>
      <c r="DDJ18" s="212"/>
      <c r="DDK18" s="212"/>
      <c r="DDL18" s="212"/>
      <c r="DDM18" s="212"/>
      <c r="DDN18" s="212"/>
      <c r="DDO18" s="212"/>
      <c r="DDP18" s="212"/>
      <c r="DDQ18" s="212"/>
      <c r="DDR18" s="212"/>
      <c r="DDS18" s="212"/>
      <c r="DDT18" s="212"/>
      <c r="DDU18" s="212"/>
      <c r="DDV18" s="212"/>
      <c r="DDW18" s="212"/>
      <c r="DDX18" s="212"/>
      <c r="DDY18" s="212"/>
      <c r="DDZ18" s="212"/>
      <c r="DEA18" s="212"/>
      <c r="DEB18" s="212"/>
      <c r="DEC18" s="212"/>
      <c r="DED18" s="212"/>
      <c r="DEE18" s="212"/>
      <c r="DEF18" s="212"/>
      <c r="DEG18" s="212"/>
      <c r="DEH18" s="212"/>
      <c r="DEI18" s="212"/>
      <c r="DEJ18" s="212"/>
      <c r="DEK18" s="212"/>
      <c r="DEL18" s="212"/>
      <c r="DEM18" s="212"/>
      <c r="DEN18" s="212"/>
      <c r="DEO18" s="212"/>
      <c r="DEP18" s="212"/>
      <c r="DEQ18" s="212"/>
      <c r="DER18" s="212"/>
      <c r="DES18" s="212"/>
      <c r="DET18" s="212"/>
      <c r="DEU18" s="212"/>
      <c r="DEV18" s="212"/>
      <c r="DEW18" s="212"/>
      <c r="DEX18" s="212"/>
      <c r="DEY18" s="212"/>
      <c r="DEZ18" s="212"/>
      <c r="DFA18" s="212"/>
      <c r="DFB18" s="212"/>
      <c r="DFC18" s="212"/>
      <c r="DFD18" s="212"/>
      <c r="DFE18" s="212"/>
      <c r="DFF18" s="212"/>
      <c r="DFG18" s="212"/>
      <c r="DFH18" s="212"/>
      <c r="DFI18" s="212"/>
      <c r="DFJ18" s="212"/>
      <c r="DFK18" s="212"/>
      <c r="DFL18" s="212"/>
      <c r="DFM18" s="212"/>
      <c r="DFN18" s="212"/>
      <c r="DFO18" s="212"/>
      <c r="DFP18" s="212"/>
      <c r="DFQ18" s="212"/>
      <c r="DFR18" s="212"/>
      <c r="DFS18" s="212"/>
      <c r="DFT18" s="212"/>
      <c r="DFU18" s="212"/>
      <c r="DFV18" s="212"/>
      <c r="DFW18" s="212"/>
      <c r="DFX18" s="212"/>
      <c r="DFY18" s="212"/>
      <c r="DFZ18" s="212"/>
      <c r="DGA18" s="212"/>
      <c r="DGB18" s="212"/>
      <c r="DGC18" s="212"/>
      <c r="DGD18" s="212"/>
      <c r="DGE18" s="212"/>
      <c r="DGF18" s="212"/>
      <c r="DGG18" s="212"/>
      <c r="DGH18" s="212"/>
      <c r="DGI18" s="212"/>
      <c r="DGJ18" s="212"/>
      <c r="DGK18" s="212"/>
      <c r="DGL18" s="212"/>
      <c r="DGM18" s="212"/>
      <c r="DGN18" s="212"/>
      <c r="DGO18" s="212"/>
      <c r="DGP18" s="212"/>
      <c r="DGQ18" s="212"/>
      <c r="DGR18" s="212"/>
      <c r="DGS18" s="212"/>
      <c r="DGT18" s="212"/>
      <c r="DGU18" s="212"/>
      <c r="DGV18" s="212"/>
      <c r="DGW18" s="212"/>
      <c r="DGX18" s="212"/>
      <c r="DGY18" s="212"/>
      <c r="DGZ18" s="212"/>
      <c r="DHA18" s="212"/>
      <c r="DHB18" s="212"/>
      <c r="DHC18" s="212"/>
      <c r="DHD18" s="212"/>
      <c r="DHE18" s="212"/>
      <c r="DHF18" s="212"/>
      <c r="DHG18" s="212"/>
      <c r="DHH18" s="212"/>
      <c r="DHI18" s="212"/>
      <c r="DHJ18" s="212"/>
      <c r="DHK18" s="212"/>
      <c r="DHL18" s="212"/>
      <c r="DHM18" s="212"/>
      <c r="DHN18" s="212"/>
      <c r="DHO18" s="212"/>
      <c r="DHP18" s="212"/>
      <c r="DHQ18" s="212"/>
      <c r="DHR18" s="212"/>
      <c r="DHS18" s="212"/>
      <c r="DHT18" s="212"/>
      <c r="DHU18" s="212"/>
      <c r="DHV18" s="212"/>
      <c r="DHW18" s="212"/>
      <c r="DHX18" s="212"/>
      <c r="DHY18" s="212"/>
      <c r="DHZ18" s="212"/>
      <c r="DIA18" s="212"/>
      <c r="DIB18" s="212"/>
      <c r="DIC18" s="212"/>
      <c r="DID18" s="212"/>
      <c r="DIE18" s="212"/>
      <c r="DIF18" s="212"/>
      <c r="DIG18" s="212"/>
      <c r="DIH18" s="212"/>
      <c r="DII18" s="212"/>
      <c r="DIJ18" s="212"/>
      <c r="DIK18" s="212"/>
      <c r="DIL18" s="212"/>
      <c r="DIM18" s="212"/>
      <c r="DIN18" s="212"/>
      <c r="DIO18" s="212"/>
      <c r="DIP18" s="212"/>
      <c r="DIQ18" s="212"/>
      <c r="DIR18" s="212"/>
      <c r="DIS18" s="212"/>
      <c r="DIT18" s="212"/>
      <c r="DIU18" s="212"/>
      <c r="DIV18" s="212"/>
      <c r="DIW18" s="212"/>
      <c r="DIX18" s="212"/>
      <c r="DIY18" s="212"/>
      <c r="DIZ18" s="212"/>
      <c r="DJA18" s="212"/>
      <c r="DJB18" s="212"/>
      <c r="DJC18" s="212"/>
      <c r="DJD18" s="212"/>
      <c r="DJE18" s="212"/>
      <c r="DJF18" s="212"/>
      <c r="DJG18" s="212"/>
      <c r="DJH18" s="212"/>
      <c r="DJI18" s="212"/>
      <c r="DJJ18" s="212"/>
      <c r="DJK18" s="212"/>
      <c r="DJL18" s="212"/>
      <c r="DJM18" s="212"/>
      <c r="DJN18" s="212"/>
      <c r="DJO18" s="212"/>
      <c r="DJP18" s="212"/>
      <c r="DJQ18" s="212"/>
      <c r="DJR18" s="212"/>
      <c r="DJS18" s="212"/>
      <c r="DJT18" s="212"/>
      <c r="DJU18" s="212"/>
      <c r="DJV18" s="212"/>
      <c r="DJW18" s="212"/>
      <c r="DJX18" s="212"/>
      <c r="DJY18" s="212"/>
      <c r="DJZ18" s="212"/>
      <c r="DKA18" s="212"/>
      <c r="DKB18" s="212"/>
      <c r="DKC18" s="212"/>
      <c r="DKD18" s="212"/>
      <c r="DKE18" s="212"/>
      <c r="DKF18" s="212"/>
      <c r="DKG18" s="212"/>
      <c r="DKH18" s="212"/>
      <c r="DKI18" s="212"/>
      <c r="DKJ18" s="212"/>
      <c r="DKK18" s="212"/>
      <c r="DKL18" s="212"/>
      <c r="DKM18" s="212"/>
      <c r="DKN18" s="212"/>
      <c r="DKO18" s="212"/>
      <c r="DKP18" s="212"/>
      <c r="DKQ18" s="212"/>
      <c r="DKR18" s="212"/>
      <c r="DKS18" s="212"/>
      <c r="DKT18" s="212"/>
      <c r="DKU18" s="212"/>
      <c r="DKV18" s="212"/>
      <c r="DKW18" s="212"/>
      <c r="DKX18" s="212"/>
      <c r="DKY18" s="212"/>
      <c r="DKZ18" s="212"/>
      <c r="DLA18" s="212"/>
      <c r="DLB18" s="212"/>
      <c r="DLC18" s="212"/>
      <c r="DLD18" s="212"/>
      <c r="DLE18" s="212"/>
      <c r="DLF18" s="212"/>
      <c r="DLG18" s="212"/>
      <c r="DLH18" s="212"/>
      <c r="DLI18" s="212"/>
      <c r="DLJ18" s="212"/>
      <c r="DLK18" s="212"/>
      <c r="DLL18" s="212"/>
      <c r="DLM18" s="212"/>
      <c r="DLN18" s="212"/>
      <c r="DLO18" s="212"/>
      <c r="DLP18" s="212"/>
      <c r="DLQ18" s="212"/>
      <c r="DLR18" s="212"/>
      <c r="DLS18" s="212"/>
      <c r="DLT18" s="212"/>
      <c r="DLU18" s="212"/>
      <c r="DLV18" s="212"/>
      <c r="DLW18" s="212"/>
      <c r="DLX18" s="212"/>
      <c r="DLY18" s="212"/>
      <c r="DLZ18" s="212"/>
      <c r="DMA18" s="212"/>
      <c r="DMB18" s="212"/>
      <c r="DMC18" s="212"/>
      <c r="DMD18" s="212"/>
      <c r="DME18" s="212"/>
      <c r="DMF18" s="212"/>
      <c r="DMG18" s="212"/>
      <c r="DMH18" s="212"/>
      <c r="DMI18" s="212"/>
      <c r="DMJ18" s="212"/>
      <c r="DMK18" s="212"/>
      <c r="DML18" s="212"/>
      <c r="DMM18" s="212"/>
      <c r="DMN18" s="212"/>
      <c r="DMO18" s="212"/>
      <c r="DMP18" s="212"/>
      <c r="DMQ18" s="212"/>
      <c r="DMR18" s="212"/>
      <c r="DMS18" s="212"/>
      <c r="DMT18" s="212"/>
      <c r="DMU18" s="212"/>
      <c r="DMV18" s="212"/>
      <c r="DMW18" s="212"/>
      <c r="DMX18" s="212"/>
      <c r="DMY18" s="212"/>
      <c r="DMZ18" s="212"/>
      <c r="DNA18" s="212"/>
      <c r="DNB18" s="212"/>
      <c r="DNC18" s="212"/>
      <c r="DND18" s="212"/>
      <c r="DNE18" s="212"/>
      <c r="DNF18" s="212"/>
      <c r="DNG18" s="212"/>
      <c r="DNH18" s="212"/>
      <c r="DNI18" s="212"/>
      <c r="DNJ18" s="212"/>
      <c r="DNK18" s="212"/>
      <c r="DNL18" s="212"/>
      <c r="DNM18" s="212"/>
      <c r="DNN18" s="212"/>
      <c r="DNO18" s="212"/>
      <c r="DNP18" s="212"/>
      <c r="DNQ18" s="212"/>
      <c r="DNR18" s="212"/>
      <c r="DNS18" s="212"/>
      <c r="DNT18" s="212"/>
      <c r="DNU18" s="212"/>
      <c r="DNV18" s="212"/>
      <c r="DNW18" s="212"/>
      <c r="DNX18" s="212"/>
      <c r="DNY18" s="212"/>
      <c r="DNZ18" s="212"/>
      <c r="DOA18" s="212"/>
      <c r="DOB18" s="212"/>
      <c r="DOC18" s="212"/>
      <c r="DOD18" s="212"/>
      <c r="DOE18" s="212"/>
      <c r="DOF18" s="212"/>
      <c r="DOG18" s="212"/>
      <c r="DOH18" s="212"/>
      <c r="DOI18" s="212"/>
      <c r="DOJ18" s="212"/>
      <c r="DOK18" s="212"/>
      <c r="DOL18" s="212"/>
      <c r="DOM18" s="212"/>
      <c r="DON18" s="212"/>
      <c r="DOO18" s="212"/>
      <c r="DOP18" s="212"/>
      <c r="DOQ18" s="212"/>
      <c r="DOR18" s="212"/>
      <c r="DOS18" s="212"/>
      <c r="DOT18" s="212"/>
      <c r="DOU18" s="212"/>
      <c r="DOV18" s="212"/>
      <c r="DOW18" s="212"/>
      <c r="DOX18" s="212"/>
      <c r="DOY18" s="212"/>
      <c r="DOZ18" s="212"/>
      <c r="DPA18" s="212"/>
      <c r="DPB18" s="212"/>
      <c r="DPC18" s="212"/>
      <c r="DPD18" s="212"/>
      <c r="DPE18" s="212"/>
      <c r="DPF18" s="212"/>
      <c r="DPG18" s="212"/>
      <c r="DPH18" s="212"/>
      <c r="DPI18" s="212"/>
      <c r="DPJ18" s="212"/>
      <c r="DPK18" s="212"/>
      <c r="DPL18" s="212"/>
      <c r="DPM18" s="212"/>
      <c r="DPN18" s="212"/>
      <c r="DPO18" s="212"/>
      <c r="DPP18" s="212"/>
      <c r="DPQ18" s="212"/>
      <c r="DPR18" s="212"/>
      <c r="DPS18" s="212"/>
      <c r="DPT18" s="212"/>
      <c r="DPU18" s="212"/>
      <c r="DPV18" s="212"/>
      <c r="DPW18" s="212"/>
      <c r="DPX18" s="212"/>
      <c r="DPY18" s="212"/>
      <c r="DPZ18" s="212"/>
      <c r="DQA18" s="212"/>
      <c r="DQB18" s="212"/>
      <c r="DQC18" s="212"/>
      <c r="DQD18" s="212"/>
      <c r="DQE18" s="212"/>
      <c r="DQF18" s="212"/>
      <c r="DQG18" s="212"/>
      <c r="DQH18" s="212"/>
      <c r="DQI18" s="212"/>
      <c r="DQJ18" s="212"/>
      <c r="DQK18" s="212"/>
      <c r="DQL18" s="212"/>
      <c r="DQM18" s="212"/>
      <c r="DQN18" s="212"/>
      <c r="DQO18" s="212"/>
      <c r="DQP18" s="212"/>
      <c r="DQQ18" s="212"/>
      <c r="DQR18" s="212"/>
      <c r="DQS18" s="212"/>
      <c r="DQT18" s="212"/>
      <c r="DQU18" s="212"/>
      <c r="DQV18" s="212"/>
      <c r="DQW18" s="212"/>
      <c r="DQX18" s="212"/>
      <c r="DQY18" s="212"/>
      <c r="DQZ18" s="212"/>
      <c r="DRA18" s="212"/>
      <c r="DRB18" s="212"/>
      <c r="DRC18" s="212"/>
      <c r="DRD18" s="212"/>
      <c r="DRE18" s="212"/>
      <c r="DRF18" s="212"/>
      <c r="DRG18" s="212"/>
      <c r="DRH18" s="212"/>
      <c r="DRI18" s="212"/>
      <c r="DRJ18" s="212"/>
      <c r="DRK18" s="212"/>
      <c r="DRL18" s="212"/>
      <c r="DRM18" s="212"/>
      <c r="DRN18" s="212"/>
      <c r="DRO18" s="212"/>
      <c r="DRP18" s="212"/>
      <c r="DRQ18" s="212"/>
      <c r="DRR18" s="212"/>
      <c r="DRS18" s="212"/>
      <c r="DRT18" s="212"/>
      <c r="DRU18" s="212"/>
      <c r="DRV18" s="212"/>
      <c r="DRW18" s="212"/>
      <c r="DRX18" s="212"/>
      <c r="DRY18" s="212"/>
      <c r="DRZ18" s="212"/>
      <c r="DSA18" s="212"/>
      <c r="DSB18" s="212"/>
      <c r="DSC18" s="212"/>
      <c r="DSD18" s="212"/>
      <c r="DSE18" s="212"/>
      <c r="DSF18" s="212"/>
      <c r="DSG18" s="212"/>
      <c r="DSH18" s="212"/>
      <c r="DSI18" s="212"/>
      <c r="DSJ18" s="212"/>
      <c r="DSK18" s="212"/>
      <c r="DSL18" s="212"/>
      <c r="DSM18" s="212"/>
      <c r="DSN18" s="212"/>
      <c r="DSO18" s="212"/>
      <c r="DSP18" s="212"/>
      <c r="DSQ18" s="212"/>
      <c r="DSR18" s="212"/>
      <c r="DSS18" s="212"/>
      <c r="DST18" s="212"/>
      <c r="DSU18" s="212"/>
      <c r="DSV18" s="212"/>
      <c r="DSW18" s="212"/>
      <c r="DSX18" s="212"/>
      <c r="DSY18" s="212"/>
      <c r="DSZ18" s="212"/>
      <c r="DTA18" s="212"/>
      <c r="DTB18" s="212"/>
      <c r="DTC18" s="212"/>
      <c r="DTD18" s="212"/>
      <c r="DTE18" s="212"/>
      <c r="DTF18" s="212"/>
      <c r="DTG18" s="212"/>
      <c r="DTH18" s="212"/>
      <c r="DTI18" s="212"/>
      <c r="DTJ18" s="212"/>
      <c r="DTK18" s="212"/>
      <c r="DTL18" s="212"/>
      <c r="DTM18" s="212"/>
      <c r="DTN18" s="212"/>
      <c r="DTO18" s="212"/>
      <c r="DTP18" s="212"/>
      <c r="DTQ18" s="212"/>
      <c r="DTR18" s="212"/>
      <c r="DTS18" s="212"/>
      <c r="DTT18" s="212"/>
      <c r="DTU18" s="212"/>
      <c r="DTV18" s="212"/>
      <c r="DTW18" s="212"/>
      <c r="DTX18" s="212"/>
      <c r="DTY18" s="212"/>
      <c r="DTZ18" s="212"/>
      <c r="DUA18" s="212"/>
      <c r="DUB18" s="212"/>
      <c r="DUC18" s="212"/>
      <c r="DUD18" s="212"/>
      <c r="DUE18" s="212"/>
      <c r="DUF18" s="212"/>
      <c r="DUG18" s="212"/>
      <c r="DUH18" s="212"/>
      <c r="DUI18" s="212"/>
      <c r="DUJ18" s="212"/>
      <c r="DUK18" s="212"/>
      <c r="DUL18" s="212"/>
      <c r="DUM18" s="212"/>
      <c r="DUN18" s="212"/>
      <c r="DUO18" s="212"/>
      <c r="DUP18" s="212"/>
      <c r="DUQ18" s="212"/>
      <c r="DUR18" s="212"/>
      <c r="DUS18" s="212"/>
      <c r="DUT18" s="212"/>
      <c r="DUU18" s="212"/>
      <c r="DUV18" s="212"/>
      <c r="DUW18" s="212"/>
      <c r="DUX18" s="212"/>
      <c r="DUY18" s="212"/>
      <c r="DUZ18" s="212"/>
      <c r="DVA18" s="212"/>
      <c r="DVB18" s="212"/>
      <c r="DVC18" s="212"/>
      <c r="DVD18" s="212"/>
      <c r="DVE18" s="212"/>
      <c r="DVF18" s="212"/>
      <c r="DVG18" s="212"/>
      <c r="DVH18" s="212"/>
      <c r="DVI18" s="212"/>
      <c r="DVJ18" s="212"/>
      <c r="DVK18" s="212"/>
      <c r="DVL18" s="212"/>
      <c r="DVM18" s="212"/>
      <c r="DVN18" s="212"/>
      <c r="DVO18" s="212"/>
      <c r="DVP18" s="212"/>
      <c r="DVQ18" s="212"/>
      <c r="DVR18" s="212"/>
      <c r="DVS18" s="212"/>
      <c r="DVT18" s="212"/>
      <c r="DVU18" s="212"/>
      <c r="DVV18" s="212"/>
      <c r="DVW18" s="212"/>
      <c r="DVX18" s="212"/>
      <c r="DVY18" s="212"/>
      <c r="DVZ18" s="212"/>
      <c r="DWA18" s="212"/>
      <c r="DWB18" s="212"/>
      <c r="DWC18" s="212"/>
      <c r="DWD18" s="212"/>
      <c r="DWE18" s="212"/>
      <c r="DWF18" s="212"/>
      <c r="DWG18" s="212"/>
      <c r="DWH18" s="212"/>
      <c r="DWI18" s="212"/>
      <c r="DWJ18" s="212"/>
      <c r="DWK18" s="212"/>
      <c r="DWL18" s="212"/>
      <c r="DWM18" s="212"/>
      <c r="DWN18" s="212"/>
      <c r="DWO18" s="212"/>
      <c r="DWP18" s="212"/>
      <c r="DWQ18" s="212"/>
      <c r="DWR18" s="212"/>
      <c r="DWS18" s="212"/>
      <c r="DWT18" s="212"/>
      <c r="DWU18" s="212"/>
      <c r="DWV18" s="212"/>
      <c r="DWW18" s="212"/>
      <c r="DWX18" s="212"/>
      <c r="DWY18" s="212"/>
      <c r="DWZ18" s="212"/>
      <c r="DXA18" s="212"/>
      <c r="DXB18" s="212"/>
      <c r="DXC18" s="212"/>
      <c r="DXD18" s="212"/>
      <c r="DXE18" s="212"/>
      <c r="DXF18" s="212"/>
      <c r="DXG18" s="212"/>
      <c r="DXH18" s="212"/>
      <c r="DXI18" s="212"/>
      <c r="DXJ18" s="212"/>
      <c r="DXK18" s="212"/>
      <c r="DXL18" s="212"/>
      <c r="DXM18" s="212"/>
      <c r="DXN18" s="212"/>
      <c r="DXO18" s="212"/>
      <c r="DXP18" s="212"/>
      <c r="DXQ18" s="212"/>
      <c r="DXR18" s="212"/>
      <c r="DXS18" s="212"/>
      <c r="DXT18" s="212"/>
      <c r="DXU18" s="212"/>
      <c r="DXV18" s="212"/>
      <c r="DXW18" s="212"/>
      <c r="DXX18" s="212"/>
      <c r="DXY18" s="212"/>
      <c r="DXZ18" s="212"/>
      <c r="DYA18" s="212"/>
      <c r="DYB18" s="212"/>
      <c r="DYC18" s="212"/>
      <c r="DYD18" s="212"/>
      <c r="DYE18" s="212"/>
      <c r="DYF18" s="212"/>
      <c r="DYG18" s="212"/>
      <c r="DYH18" s="212"/>
      <c r="DYI18" s="212"/>
      <c r="DYJ18" s="212"/>
      <c r="DYK18" s="212"/>
      <c r="DYL18" s="212"/>
      <c r="DYM18" s="212"/>
      <c r="DYN18" s="212"/>
      <c r="DYO18" s="212"/>
      <c r="DYP18" s="212"/>
      <c r="DYQ18" s="212"/>
      <c r="DYR18" s="212"/>
      <c r="DYS18" s="212"/>
      <c r="DYT18" s="212"/>
      <c r="DYU18" s="212"/>
      <c r="DYV18" s="212"/>
      <c r="DYW18" s="212"/>
      <c r="DYX18" s="212"/>
      <c r="DYY18" s="212"/>
      <c r="DYZ18" s="212"/>
      <c r="DZA18" s="212"/>
      <c r="DZB18" s="212"/>
      <c r="DZC18" s="212"/>
      <c r="DZD18" s="212"/>
      <c r="DZE18" s="212"/>
      <c r="DZF18" s="212"/>
      <c r="DZG18" s="212"/>
      <c r="DZH18" s="212"/>
      <c r="DZI18" s="212"/>
      <c r="DZJ18" s="212"/>
      <c r="DZK18" s="212"/>
      <c r="DZL18" s="212"/>
      <c r="DZM18" s="212"/>
      <c r="DZN18" s="212"/>
      <c r="DZO18" s="212"/>
      <c r="DZP18" s="212"/>
      <c r="DZQ18" s="212"/>
      <c r="DZR18" s="212"/>
      <c r="DZS18" s="212"/>
      <c r="DZT18" s="212"/>
      <c r="DZU18" s="212"/>
      <c r="DZV18" s="212"/>
      <c r="DZW18" s="212"/>
      <c r="DZX18" s="212"/>
      <c r="DZY18" s="212"/>
      <c r="DZZ18" s="212"/>
      <c r="EAA18" s="212"/>
      <c r="EAB18" s="212"/>
      <c r="EAC18" s="212"/>
      <c r="EAD18" s="212"/>
      <c r="EAE18" s="212"/>
      <c r="EAF18" s="212"/>
      <c r="EAG18" s="212"/>
      <c r="EAH18" s="212"/>
      <c r="EAI18" s="212"/>
      <c r="EAJ18" s="212"/>
      <c r="EAK18" s="212"/>
      <c r="EAL18" s="212"/>
      <c r="EAM18" s="212"/>
      <c r="EAN18" s="212"/>
      <c r="EAO18" s="212"/>
      <c r="EAP18" s="212"/>
      <c r="EAQ18" s="212"/>
      <c r="EAR18" s="212"/>
      <c r="EAS18" s="212"/>
      <c r="EAT18" s="212"/>
      <c r="EAU18" s="212"/>
      <c r="EAV18" s="212"/>
      <c r="EAW18" s="212"/>
      <c r="EAX18" s="212"/>
      <c r="EAY18" s="212"/>
      <c r="EAZ18" s="212"/>
      <c r="EBA18" s="212"/>
      <c r="EBB18" s="212"/>
      <c r="EBC18" s="212"/>
      <c r="EBD18" s="212"/>
      <c r="EBE18" s="212"/>
      <c r="EBF18" s="212"/>
      <c r="EBG18" s="212"/>
      <c r="EBH18" s="212"/>
      <c r="EBI18" s="212"/>
      <c r="EBJ18" s="212"/>
      <c r="EBK18" s="212"/>
      <c r="EBL18" s="212"/>
      <c r="EBM18" s="212"/>
      <c r="EBN18" s="212"/>
      <c r="EBO18" s="212"/>
      <c r="EBP18" s="212"/>
      <c r="EBQ18" s="212"/>
      <c r="EBR18" s="212"/>
      <c r="EBS18" s="212"/>
      <c r="EBT18" s="212"/>
      <c r="EBU18" s="212"/>
      <c r="EBV18" s="212"/>
      <c r="EBW18" s="212"/>
      <c r="EBX18" s="212"/>
      <c r="EBY18" s="212"/>
      <c r="EBZ18" s="212"/>
      <c r="ECA18" s="212"/>
      <c r="ECB18" s="212"/>
      <c r="ECC18" s="212"/>
      <c r="ECD18" s="212"/>
      <c r="ECE18" s="212"/>
      <c r="ECF18" s="212"/>
      <c r="ECG18" s="212"/>
      <c r="ECH18" s="212"/>
      <c r="ECI18" s="212"/>
      <c r="ECJ18" s="212"/>
      <c r="ECK18" s="212"/>
      <c r="ECL18" s="212"/>
      <c r="ECM18" s="212"/>
      <c r="ECN18" s="212"/>
      <c r="ECO18" s="212"/>
      <c r="ECP18" s="212"/>
      <c r="ECQ18" s="212"/>
      <c r="ECR18" s="212"/>
      <c r="ECS18" s="212"/>
      <c r="ECT18" s="212"/>
      <c r="ECU18" s="212"/>
      <c r="ECV18" s="212"/>
      <c r="ECW18" s="212"/>
      <c r="ECX18" s="212"/>
      <c r="ECY18" s="212"/>
      <c r="ECZ18" s="212"/>
      <c r="EDA18" s="212"/>
      <c r="EDB18" s="212"/>
      <c r="EDC18" s="212"/>
      <c r="EDD18" s="212"/>
      <c r="EDE18" s="212"/>
      <c r="EDF18" s="212"/>
      <c r="EDG18" s="212"/>
      <c r="EDH18" s="212"/>
      <c r="EDI18" s="212"/>
      <c r="EDJ18" s="212"/>
      <c r="EDK18" s="212"/>
      <c r="EDL18" s="212"/>
      <c r="EDM18" s="212"/>
      <c r="EDN18" s="212"/>
      <c r="EDO18" s="212"/>
      <c r="EDP18" s="212"/>
      <c r="EDQ18" s="212"/>
      <c r="EDR18" s="212"/>
      <c r="EDS18" s="212"/>
      <c r="EDT18" s="212"/>
      <c r="EDU18" s="212"/>
      <c r="EDV18" s="212"/>
      <c r="EDW18" s="212"/>
      <c r="EDX18" s="212"/>
      <c r="EDY18" s="212"/>
      <c r="EDZ18" s="212"/>
      <c r="EEA18" s="212"/>
      <c r="EEB18" s="212"/>
      <c r="EEC18" s="212"/>
      <c r="EED18" s="212"/>
      <c r="EEE18" s="212"/>
      <c r="EEF18" s="212"/>
      <c r="EEG18" s="212"/>
      <c r="EEH18" s="212"/>
      <c r="EEI18" s="212"/>
      <c r="EEJ18" s="212"/>
      <c r="EEK18" s="212"/>
      <c r="EEL18" s="212"/>
      <c r="EEM18" s="212"/>
      <c r="EEN18" s="212"/>
      <c r="EEO18" s="212"/>
      <c r="EEP18" s="212"/>
      <c r="EEQ18" s="212"/>
      <c r="EER18" s="212"/>
      <c r="EES18" s="212"/>
      <c r="EET18" s="212"/>
      <c r="EEU18" s="212"/>
      <c r="EEV18" s="212"/>
      <c r="EEW18" s="212"/>
      <c r="EEX18" s="212"/>
      <c r="EEY18" s="212"/>
      <c r="EEZ18" s="212"/>
      <c r="EFA18" s="212"/>
      <c r="EFB18" s="212"/>
      <c r="EFC18" s="212"/>
      <c r="EFD18" s="212"/>
      <c r="EFE18" s="212"/>
      <c r="EFF18" s="212"/>
      <c r="EFG18" s="212"/>
      <c r="EFH18" s="212"/>
      <c r="EFI18" s="212"/>
      <c r="EFJ18" s="212"/>
      <c r="EFK18" s="212"/>
      <c r="EFL18" s="212"/>
      <c r="EFM18" s="212"/>
      <c r="EFN18" s="212"/>
      <c r="EFO18" s="212"/>
      <c r="EFP18" s="212"/>
      <c r="EFQ18" s="212"/>
      <c r="EFR18" s="212"/>
      <c r="EFS18" s="212"/>
      <c r="EFT18" s="212"/>
      <c r="EFU18" s="212"/>
      <c r="EFV18" s="212"/>
      <c r="EFW18" s="212"/>
      <c r="EFX18" s="212"/>
      <c r="EFY18" s="212"/>
      <c r="EFZ18" s="212"/>
      <c r="EGA18" s="212"/>
      <c r="EGB18" s="212"/>
      <c r="EGC18" s="212"/>
      <c r="EGD18" s="212"/>
      <c r="EGE18" s="212"/>
      <c r="EGF18" s="212"/>
      <c r="EGG18" s="212"/>
      <c r="EGH18" s="212"/>
      <c r="EGI18" s="212"/>
      <c r="EGJ18" s="212"/>
      <c r="EGK18" s="212"/>
      <c r="EGL18" s="212"/>
      <c r="EGM18" s="212"/>
      <c r="EGN18" s="212"/>
      <c r="EGO18" s="212"/>
      <c r="EGP18" s="212"/>
      <c r="EGQ18" s="212"/>
      <c r="EGR18" s="212"/>
      <c r="EGS18" s="212"/>
      <c r="EGT18" s="212"/>
      <c r="EGU18" s="212"/>
      <c r="EGV18" s="212"/>
      <c r="EGW18" s="212"/>
      <c r="EGX18" s="212"/>
      <c r="EGY18" s="212"/>
      <c r="EGZ18" s="212"/>
      <c r="EHA18" s="212"/>
      <c r="EHB18" s="212"/>
      <c r="EHC18" s="212"/>
      <c r="EHD18" s="212"/>
      <c r="EHE18" s="212"/>
      <c r="EHF18" s="212"/>
      <c r="EHG18" s="212"/>
      <c r="EHH18" s="212"/>
      <c r="EHI18" s="212"/>
      <c r="EHJ18" s="212"/>
      <c r="EHK18" s="212"/>
      <c r="EHL18" s="212"/>
      <c r="EHM18" s="212"/>
      <c r="EHN18" s="212"/>
      <c r="EHO18" s="212"/>
      <c r="EHP18" s="212"/>
      <c r="EHQ18" s="212"/>
      <c r="EHR18" s="212"/>
      <c r="EHS18" s="212"/>
      <c r="EHT18" s="212"/>
      <c r="EHU18" s="212"/>
      <c r="EHV18" s="212"/>
      <c r="EHW18" s="212"/>
      <c r="EHX18" s="212"/>
      <c r="EHY18" s="212"/>
      <c r="EHZ18" s="212"/>
      <c r="EIA18" s="212"/>
      <c r="EIB18" s="212"/>
      <c r="EIC18" s="212"/>
      <c r="EID18" s="212"/>
      <c r="EIE18" s="212"/>
      <c r="EIF18" s="212"/>
      <c r="EIG18" s="212"/>
      <c r="EIH18" s="212"/>
      <c r="EII18" s="212"/>
      <c r="EIJ18" s="212"/>
      <c r="EIK18" s="212"/>
      <c r="EIL18" s="212"/>
      <c r="EIM18" s="212"/>
      <c r="EIN18" s="212"/>
      <c r="EIO18" s="212"/>
      <c r="EIP18" s="212"/>
      <c r="EIQ18" s="212"/>
      <c r="EIR18" s="212"/>
      <c r="EIS18" s="212"/>
      <c r="EIT18" s="212"/>
      <c r="EIU18" s="212"/>
      <c r="EIV18" s="212"/>
      <c r="EIW18" s="212"/>
      <c r="EIX18" s="212"/>
      <c r="EIY18" s="212"/>
      <c r="EIZ18" s="212"/>
      <c r="EJA18" s="212"/>
      <c r="EJB18" s="212"/>
      <c r="EJC18" s="212"/>
      <c r="EJD18" s="212"/>
      <c r="EJE18" s="212"/>
      <c r="EJF18" s="212"/>
      <c r="EJG18" s="212"/>
      <c r="EJH18" s="212"/>
      <c r="EJI18" s="212"/>
      <c r="EJJ18" s="212"/>
      <c r="EJK18" s="212"/>
      <c r="EJL18" s="212"/>
      <c r="EJM18" s="212"/>
      <c r="EJN18" s="212"/>
      <c r="EJO18" s="212"/>
      <c r="EJP18" s="212"/>
      <c r="EJQ18" s="212"/>
      <c r="EJR18" s="212"/>
      <c r="EJS18" s="212"/>
      <c r="EJT18" s="212"/>
      <c r="EJU18" s="212"/>
      <c r="EJV18" s="212"/>
      <c r="EJW18" s="212"/>
      <c r="EJX18" s="212"/>
      <c r="EJY18" s="212"/>
      <c r="EJZ18" s="212"/>
      <c r="EKA18" s="212"/>
      <c r="EKB18" s="212"/>
      <c r="EKC18" s="212"/>
      <c r="EKD18" s="212"/>
      <c r="EKE18" s="212"/>
      <c r="EKF18" s="212"/>
      <c r="EKG18" s="212"/>
      <c r="EKH18" s="212"/>
      <c r="EKI18" s="212"/>
      <c r="EKJ18" s="212"/>
      <c r="EKK18" s="212"/>
      <c r="EKL18" s="212"/>
      <c r="EKM18" s="212"/>
      <c r="EKN18" s="212"/>
      <c r="EKO18" s="212"/>
      <c r="EKP18" s="212"/>
      <c r="EKQ18" s="212"/>
      <c r="EKR18" s="212"/>
      <c r="EKS18" s="212"/>
      <c r="EKT18" s="212"/>
      <c r="EKU18" s="212"/>
      <c r="EKV18" s="212"/>
      <c r="EKW18" s="212"/>
      <c r="EKX18" s="212"/>
      <c r="EKY18" s="212"/>
      <c r="EKZ18" s="212"/>
      <c r="ELA18" s="212"/>
      <c r="ELB18" s="212"/>
      <c r="ELC18" s="212"/>
      <c r="ELD18" s="212"/>
      <c r="ELE18" s="212"/>
      <c r="ELF18" s="212"/>
      <c r="ELG18" s="212"/>
      <c r="ELH18" s="212"/>
      <c r="ELI18" s="212"/>
      <c r="ELJ18" s="212"/>
      <c r="ELK18" s="212"/>
      <c r="ELL18" s="212"/>
      <c r="ELM18" s="212"/>
      <c r="ELN18" s="212"/>
      <c r="ELO18" s="212"/>
      <c r="ELP18" s="212"/>
      <c r="ELQ18" s="212"/>
      <c r="ELR18" s="212"/>
      <c r="ELS18" s="212"/>
      <c r="ELT18" s="212"/>
      <c r="ELU18" s="212"/>
      <c r="ELV18" s="212"/>
      <c r="ELW18" s="212"/>
      <c r="ELX18" s="212"/>
      <c r="ELY18" s="212"/>
      <c r="ELZ18" s="212"/>
      <c r="EMA18" s="212"/>
      <c r="EMB18" s="212"/>
      <c r="EMC18" s="212"/>
      <c r="EMD18" s="212"/>
      <c r="EME18" s="212"/>
      <c r="EMF18" s="212"/>
      <c r="EMG18" s="212"/>
      <c r="EMH18" s="212"/>
      <c r="EMI18" s="212"/>
      <c r="EMJ18" s="212"/>
      <c r="EMK18" s="212"/>
      <c r="EML18" s="212"/>
      <c r="EMM18" s="212"/>
      <c r="EMN18" s="212"/>
      <c r="EMO18" s="212"/>
      <c r="EMP18" s="212"/>
      <c r="EMQ18" s="212"/>
      <c r="EMR18" s="212"/>
      <c r="EMS18" s="212"/>
      <c r="EMT18" s="212"/>
      <c r="EMU18" s="212"/>
      <c r="EMV18" s="212"/>
      <c r="EMW18" s="212"/>
      <c r="EMX18" s="212"/>
      <c r="EMY18" s="212"/>
      <c r="EMZ18" s="212"/>
      <c r="ENA18" s="212"/>
      <c r="ENB18" s="212"/>
      <c r="ENC18" s="212"/>
      <c r="END18" s="212"/>
      <c r="ENE18" s="212"/>
      <c r="ENF18" s="212"/>
      <c r="ENG18" s="212"/>
      <c r="ENH18" s="212"/>
      <c r="ENI18" s="212"/>
      <c r="ENJ18" s="212"/>
      <c r="ENK18" s="212"/>
      <c r="ENL18" s="212"/>
      <c r="ENM18" s="212"/>
      <c r="ENN18" s="212"/>
      <c r="ENO18" s="212"/>
      <c r="ENP18" s="212"/>
      <c r="ENQ18" s="212"/>
      <c r="ENR18" s="212"/>
      <c r="ENS18" s="212"/>
      <c r="ENT18" s="212"/>
      <c r="ENU18" s="212"/>
      <c r="ENV18" s="212"/>
      <c r="ENW18" s="212"/>
      <c r="ENX18" s="212"/>
      <c r="ENY18" s="212"/>
      <c r="ENZ18" s="212"/>
      <c r="EOA18" s="212"/>
      <c r="EOB18" s="212"/>
      <c r="EOC18" s="212"/>
      <c r="EOD18" s="212"/>
      <c r="EOE18" s="212"/>
      <c r="EOF18" s="212"/>
      <c r="EOG18" s="212"/>
      <c r="EOH18" s="212"/>
      <c r="EOI18" s="212"/>
      <c r="EOJ18" s="212"/>
      <c r="EOK18" s="212"/>
      <c r="EOL18" s="212"/>
      <c r="EOM18" s="212"/>
      <c r="EON18" s="212"/>
      <c r="EOO18" s="212"/>
      <c r="EOP18" s="212"/>
      <c r="EOQ18" s="212"/>
      <c r="EOR18" s="212"/>
      <c r="EOS18" s="212"/>
      <c r="EOT18" s="212"/>
      <c r="EOU18" s="212"/>
      <c r="EOV18" s="212"/>
      <c r="EOW18" s="212"/>
      <c r="EOX18" s="212"/>
      <c r="EOY18" s="212"/>
      <c r="EOZ18" s="212"/>
      <c r="EPA18" s="212"/>
      <c r="EPB18" s="212"/>
      <c r="EPC18" s="212"/>
      <c r="EPD18" s="212"/>
      <c r="EPE18" s="212"/>
      <c r="EPF18" s="212"/>
      <c r="EPG18" s="212"/>
      <c r="EPH18" s="212"/>
      <c r="EPI18" s="212"/>
      <c r="EPJ18" s="212"/>
      <c r="EPK18" s="212"/>
      <c r="EPL18" s="212"/>
      <c r="EPM18" s="212"/>
      <c r="EPN18" s="212"/>
      <c r="EPO18" s="212"/>
      <c r="EPP18" s="212"/>
      <c r="EPQ18" s="212"/>
      <c r="EPR18" s="212"/>
      <c r="EPS18" s="212"/>
      <c r="EPT18" s="212"/>
      <c r="EPU18" s="212"/>
      <c r="EPV18" s="212"/>
      <c r="EPW18" s="212"/>
      <c r="EPX18" s="212"/>
      <c r="EPY18" s="212"/>
      <c r="EPZ18" s="212"/>
      <c r="EQA18" s="212"/>
      <c r="EQB18" s="212"/>
      <c r="EQC18" s="212"/>
      <c r="EQD18" s="212"/>
      <c r="EQE18" s="212"/>
      <c r="EQF18" s="212"/>
      <c r="EQG18" s="212"/>
      <c r="EQH18" s="212"/>
      <c r="EQI18" s="212"/>
      <c r="EQJ18" s="212"/>
      <c r="EQK18" s="212"/>
      <c r="EQL18" s="212"/>
      <c r="EQM18" s="212"/>
      <c r="EQN18" s="212"/>
      <c r="EQO18" s="212"/>
      <c r="EQP18" s="212"/>
      <c r="EQQ18" s="212"/>
      <c r="EQR18" s="212"/>
      <c r="EQS18" s="212"/>
      <c r="EQT18" s="212"/>
      <c r="EQU18" s="212"/>
      <c r="EQV18" s="212"/>
      <c r="EQW18" s="212"/>
      <c r="EQX18" s="212"/>
      <c r="EQY18" s="212"/>
      <c r="EQZ18" s="212"/>
      <c r="ERA18" s="212"/>
      <c r="ERB18" s="212"/>
      <c r="ERC18" s="212"/>
      <c r="ERD18" s="212"/>
      <c r="ERE18" s="212"/>
      <c r="ERF18" s="212"/>
      <c r="ERG18" s="212"/>
      <c r="ERH18" s="212"/>
      <c r="ERI18" s="212"/>
      <c r="ERJ18" s="212"/>
      <c r="ERK18" s="212"/>
      <c r="ERL18" s="212"/>
      <c r="ERM18" s="212"/>
      <c r="ERN18" s="212"/>
      <c r="ERO18" s="212"/>
      <c r="ERP18" s="212"/>
      <c r="ERQ18" s="212"/>
      <c r="ERR18" s="212"/>
      <c r="ERS18" s="212"/>
      <c r="ERT18" s="212"/>
      <c r="ERU18" s="212"/>
      <c r="ERV18" s="212"/>
      <c r="ERW18" s="212"/>
      <c r="ERX18" s="212"/>
      <c r="ERY18" s="212"/>
      <c r="ERZ18" s="212"/>
      <c r="ESA18" s="212"/>
      <c r="ESB18" s="212"/>
      <c r="ESC18" s="212"/>
      <c r="ESD18" s="212"/>
      <c r="ESE18" s="212"/>
      <c r="ESF18" s="212"/>
      <c r="ESG18" s="212"/>
      <c r="ESH18" s="212"/>
      <c r="ESI18" s="212"/>
      <c r="ESJ18" s="212"/>
      <c r="ESK18" s="212"/>
      <c r="ESL18" s="212"/>
      <c r="ESM18" s="212"/>
      <c r="ESN18" s="212"/>
      <c r="ESO18" s="212"/>
      <c r="ESP18" s="212"/>
      <c r="ESQ18" s="212"/>
      <c r="ESR18" s="212"/>
      <c r="ESS18" s="212"/>
      <c r="EST18" s="212"/>
      <c r="ESU18" s="212"/>
      <c r="ESV18" s="212"/>
      <c r="ESW18" s="212"/>
      <c r="ESX18" s="212"/>
      <c r="ESY18" s="212"/>
      <c r="ESZ18" s="212"/>
      <c r="ETA18" s="212"/>
      <c r="ETB18" s="212"/>
      <c r="ETC18" s="212"/>
      <c r="ETD18" s="212"/>
      <c r="ETE18" s="212"/>
      <c r="ETF18" s="212"/>
      <c r="ETG18" s="212"/>
      <c r="ETH18" s="212"/>
      <c r="ETI18" s="212"/>
      <c r="ETJ18" s="212"/>
      <c r="ETK18" s="212"/>
      <c r="ETL18" s="212"/>
      <c r="ETM18" s="212"/>
      <c r="ETN18" s="212"/>
      <c r="ETO18" s="212"/>
      <c r="ETP18" s="212"/>
      <c r="ETQ18" s="212"/>
      <c r="ETR18" s="212"/>
      <c r="ETS18" s="212"/>
      <c r="ETT18" s="212"/>
      <c r="ETU18" s="212"/>
      <c r="ETV18" s="212"/>
      <c r="ETW18" s="212"/>
      <c r="ETX18" s="212"/>
      <c r="ETY18" s="212"/>
      <c r="ETZ18" s="212"/>
      <c r="EUA18" s="212"/>
      <c r="EUB18" s="212"/>
      <c r="EUC18" s="212"/>
      <c r="EUD18" s="212"/>
      <c r="EUE18" s="212"/>
      <c r="EUF18" s="212"/>
      <c r="EUG18" s="212"/>
      <c r="EUH18" s="212"/>
      <c r="EUI18" s="212"/>
      <c r="EUJ18" s="212"/>
      <c r="EUK18" s="212"/>
      <c r="EUL18" s="212"/>
      <c r="EUM18" s="212"/>
      <c r="EUN18" s="212"/>
      <c r="EUO18" s="212"/>
      <c r="EUP18" s="212"/>
      <c r="EUQ18" s="212"/>
      <c r="EUR18" s="212"/>
      <c r="EUS18" s="212"/>
      <c r="EUT18" s="212"/>
      <c r="EUU18" s="212"/>
      <c r="EUV18" s="212"/>
      <c r="EUW18" s="212"/>
      <c r="EUX18" s="212"/>
      <c r="EUY18" s="212"/>
      <c r="EUZ18" s="212"/>
      <c r="EVA18" s="212"/>
      <c r="EVB18" s="212"/>
      <c r="EVC18" s="212"/>
      <c r="EVD18" s="212"/>
      <c r="EVE18" s="212"/>
      <c r="EVF18" s="212"/>
      <c r="EVG18" s="212"/>
      <c r="EVH18" s="212"/>
      <c r="EVI18" s="212"/>
      <c r="EVJ18" s="212"/>
      <c r="EVK18" s="212"/>
      <c r="EVL18" s="212"/>
      <c r="EVM18" s="212"/>
      <c r="EVN18" s="212"/>
      <c r="EVO18" s="212"/>
      <c r="EVP18" s="212"/>
      <c r="EVQ18" s="212"/>
      <c r="EVR18" s="212"/>
      <c r="EVS18" s="212"/>
      <c r="EVT18" s="212"/>
      <c r="EVU18" s="212"/>
      <c r="EVV18" s="212"/>
      <c r="EVW18" s="212"/>
      <c r="EVX18" s="212"/>
      <c r="EVY18" s="212"/>
      <c r="EVZ18" s="212"/>
      <c r="EWA18" s="212"/>
      <c r="EWB18" s="212"/>
      <c r="EWC18" s="212"/>
      <c r="EWD18" s="212"/>
      <c r="EWE18" s="212"/>
      <c r="EWF18" s="212"/>
      <c r="EWG18" s="212"/>
      <c r="EWH18" s="212"/>
      <c r="EWI18" s="212"/>
      <c r="EWJ18" s="212"/>
      <c r="EWK18" s="212"/>
      <c r="EWL18" s="212"/>
      <c r="EWM18" s="212"/>
      <c r="EWN18" s="212"/>
      <c r="EWO18" s="212"/>
      <c r="EWP18" s="212"/>
      <c r="EWQ18" s="212"/>
      <c r="EWR18" s="212"/>
      <c r="EWS18" s="212"/>
      <c r="EWT18" s="212"/>
      <c r="EWU18" s="212"/>
      <c r="EWV18" s="212"/>
      <c r="EWW18" s="212"/>
      <c r="EWX18" s="212"/>
      <c r="EWY18" s="212"/>
      <c r="EWZ18" s="212"/>
      <c r="EXA18" s="212"/>
      <c r="EXB18" s="212"/>
      <c r="EXC18" s="212"/>
      <c r="EXD18" s="212"/>
      <c r="EXE18" s="212"/>
      <c r="EXF18" s="212"/>
      <c r="EXG18" s="212"/>
      <c r="EXH18" s="212"/>
      <c r="EXI18" s="212"/>
      <c r="EXJ18" s="212"/>
      <c r="EXK18" s="212"/>
      <c r="EXL18" s="212"/>
      <c r="EXM18" s="212"/>
      <c r="EXN18" s="212"/>
      <c r="EXO18" s="212"/>
      <c r="EXP18" s="212"/>
      <c r="EXQ18" s="212"/>
      <c r="EXR18" s="212"/>
      <c r="EXS18" s="212"/>
      <c r="EXT18" s="212"/>
      <c r="EXU18" s="212"/>
      <c r="EXV18" s="212"/>
      <c r="EXW18" s="212"/>
      <c r="EXX18" s="212"/>
      <c r="EXY18" s="212"/>
      <c r="EXZ18" s="212"/>
      <c r="EYA18" s="212"/>
      <c r="EYB18" s="212"/>
      <c r="EYC18" s="212"/>
      <c r="EYD18" s="212"/>
      <c r="EYE18" s="212"/>
      <c r="EYF18" s="212"/>
      <c r="EYG18" s="212"/>
      <c r="EYH18" s="212"/>
      <c r="EYI18" s="212"/>
      <c r="EYJ18" s="212"/>
      <c r="EYK18" s="212"/>
      <c r="EYL18" s="212"/>
      <c r="EYM18" s="212"/>
      <c r="EYN18" s="212"/>
      <c r="EYO18" s="212"/>
      <c r="EYP18" s="212"/>
      <c r="EYQ18" s="212"/>
      <c r="EYR18" s="212"/>
      <c r="EYS18" s="212"/>
      <c r="EYT18" s="212"/>
      <c r="EYU18" s="212"/>
      <c r="EYV18" s="212"/>
      <c r="EYW18" s="212"/>
      <c r="EYX18" s="212"/>
      <c r="EYY18" s="212"/>
      <c r="EYZ18" s="212"/>
      <c r="EZA18" s="212"/>
      <c r="EZB18" s="212"/>
      <c r="EZC18" s="212"/>
      <c r="EZD18" s="212"/>
      <c r="EZE18" s="212"/>
      <c r="EZF18" s="212"/>
      <c r="EZG18" s="212"/>
      <c r="EZH18" s="212"/>
      <c r="EZI18" s="212"/>
      <c r="EZJ18" s="212"/>
      <c r="EZK18" s="212"/>
      <c r="EZL18" s="212"/>
      <c r="EZM18" s="212"/>
      <c r="EZN18" s="212"/>
      <c r="EZO18" s="212"/>
      <c r="EZP18" s="212"/>
      <c r="EZQ18" s="212"/>
      <c r="EZR18" s="212"/>
      <c r="EZS18" s="212"/>
      <c r="EZT18" s="212"/>
      <c r="EZU18" s="212"/>
      <c r="EZV18" s="212"/>
      <c r="EZW18" s="212"/>
      <c r="EZX18" s="212"/>
      <c r="EZY18" s="212"/>
      <c r="EZZ18" s="212"/>
      <c r="FAA18" s="212"/>
      <c r="FAB18" s="212"/>
      <c r="FAC18" s="212"/>
      <c r="FAD18" s="212"/>
      <c r="FAE18" s="212"/>
      <c r="FAF18" s="212"/>
      <c r="FAG18" s="212"/>
      <c r="FAH18" s="212"/>
      <c r="FAI18" s="212"/>
      <c r="FAJ18" s="212"/>
      <c r="FAK18" s="212"/>
      <c r="FAL18" s="212"/>
      <c r="FAM18" s="212"/>
      <c r="FAN18" s="212"/>
      <c r="FAO18" s="212"/>
      <c r="FAP18" s="212"/>
      <c r="FAQ18" s="212"/>
      <c r="FAR18" s="212"/>
      <c r="FAS18" s="212"/>
      <c r="FAT18" s="212"/>
      <c r="FAU18" s="212"/>
      <c r="FAV18" s="212"/>
      <c r="FAW18" s="212"/>
      <c r="FAX18" s="212"/>
      <c r="FAY18" s="212"/>
      <c r="FAZ18" s="212"/>
      <c r="FBA18" s="212"/>
      <c r="FBB18" s="212"/>
      <c r="FBC18" s="212"/>
      <c r="FBD18" s="212"/>
      <c r="FBE18" s="212"/>
      <c r="FBF18" s="212"/>
      <c r="FBG18" s="212"/>
      <c r="FBH18" s="212"/>
      <c r="FBI18" s="212"/>
      <c r="FBJ18" s="212"/>
      <c r="FBK18" s="212"/>
      <c r="FBL18" s="212"/>
      <c r="FBM18" s="212"/>
      <c r="FBN18" s="212"/>
      <c r="FBO18" s="212"/>
      <c r="FBP18" s="212"/>
      <c r="FBQ18" s="212"/>
      <c r="FBR18" s="212"/>
      <c r="FBS18" s="212"/>
      <c r="FBT18" s="212"/>
      <c r="FBU18" s="212"/>
      <c r="FBV18" s="212"/>
      <c r="FBW18" s="212"/>
      <c r="FBX18" s="212"/>
      <c r="FBY18" s="212"/>
      <c r="FBZ18" s="212"/>
      <c r="FCA18" s="212"/>
      <c r="FCB18" s="212"/>
      <c r="FCC18" s="212"/>
      <c r="FCD18" s="212"/>
      <c r="FCE18" s="212"/>
      <c r="FCF18" s="212"/>
      <c r="FCG18" s="212"/>
      <c r="FCH18" s="212"/>
      <c r="FCI18" s="212"/>
      <c r="FCJ18" s="212"/>
      <c r="FCK18" s="212"/>
      <c r="FCL18" s="212"/>
      <c r="FCM18" s="212"/>
      <c r="FCN18" s="212"/>
      <c r="FCO18" s="212"/>
      <c r="FCP18" s="212"/>
      <c r="FCQ18" s="212"/>
      <c r="FCR18" s="212"/>
      <c r="FCS18" s="212"/>
      <c r="FCT18" s="212"/>
      <c r="FCU18" s="212"/>
      <c r="FCV18" s="212"/>
      <c r="FCW18" s="212"/>
      <c r="FCX18" s="212"/>
      <c r="FCY18" s="212"/>
      <c r="FCZ18" s="212"/>
      <c r="FDA18" s="212"/>
      <c r="FDB18" s="212"/>
      <c r="FDC18" s="212"/>
      <c r="FDD18" s="212"/>
      <c r="FDE18" s="212"/>
      <c r="FDF18" s="212"/>
      <c r="FDG18" s="212"/>
      <c r="FDH18" s="212"/>
      <c r="FDI18" s="212"/>
      <c r="FDJ18" s="212"/>
      <c r="FDK18" s="212"/>
      <c r="FDL18" s="212"/>
      <c r="FDM18" s="212"/>
      <c r="FDN18" s="212"/>
      <c r="FDO18" s="212"/>
      <c r="FDP18" s="212"/>
      <c r="FDQ18" s="212"/>
      <c r="FDR18" s="212"/>
      <c r="FDS18" s="212"/>
      <c r="FDT18" s="212"/>
      <c r="FDU18" s="212"/>
      <c r="FDV18" s="212"/>
      <c r="FDW18" s="212"/>
      <c r="FDX18" s="212"/>
      <c r="FDY18" s="212"/>
      <c r="FDZ18" s="212"/>
      <c r="FEA18" s="212"/>
      <c r="FEB18" s="212"/>
      <c r="FEC18" s="212"/>
    </row>
    <row r="19" spans="1:4189" s="218" customFormat="1" ht="24.9" customHeight="1" x14ac:dyDescent="0.3">
      <c r="A19" s="214" t="s">
        <v>101</v>
      </c>
      <c r="B19" s="215" t="s">
        <v>313</v>
      </c>
      <c r="C19" s="240" t="s">
        <v>266</v>
      </c>
      <c r="D19" s="225" t="s">
        <v>267</v>
      </c>
      <c r="E19" s="225" t="s">
        <v>23</v>
      </c>
      <c r="F19" s="225" t="s">
        <v>1096</v>
      </c>
      <c r="G19" s="225" t="s">
        <v>1220</v>
      </c>
      <c r="H19" s="225" t="s">
        <v>29</v>
      </c>
      <c r="I19" s="216" t="s">
        <v>1219</v>
      </c>
      <c r="J19" s="225"/>
      <c r="K19" s="211"/>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12"/>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c r="IW19" s="217"/>
      <c r="IX19" s="217"/>
      <c r="IY19" s="217"/>
      <c r="IZ19" s="217"/>
      <c r="JA19" s="217"/>
      <c r="JB19" s="217"/>
      <c r="JC19" s="217"/>
      <c r="JD19" s="217"/>
      <c r="JE19" s="217"/>
      <c r="JF19" s="217"/>
      <c r="JG19" s="217"/>
      <c r="JH19" s="217"/>
      <c r="JI19" s="217"/>
      <c r="JJ19" s="217"/>
      <c r="JK19" s="217"/>
      <c r="JL19" s="217"/>
      <c r="JM19" s="217"/>
      <c r="JN19" s="217"/>
      <c r="JO19" s="217"/>
      <c r="JP19" s="217"/>
      <c r="JQ19" s="217"/>
      <c r="JR19" s="217"/>
      <c r="JS19" s="217"/>
      <c r="JT19" s="217"/>
      <c r="JU19" s="217"/>
      <c r="JV19" s="217"/>
      <c r="JW19" s="217"/>
      <c r="JX19" s="217"/>
      <c r="JY19" s="217"/>
      <c r="JZ19" s="217"/>
      <c r="KA19" s="217"/>
      <c r="KB19" s="217"/>
      <c r="KC19" s="217"/>
      <c r="KD19" s="217"/>
      <c r="KE19" s="217"/>
      <c r="KF19" s="217"/>
      <c r="KG19" s="217"/>
      <c r="KH19" s="217"/>
      <c r="KI19" s="217"/>
      <c r="KJ19" s="217"/>
      <c r="KK19" s="217"/>
      <c r="KL19" s="217"/>
      <c r="KM19" s="217"/>
      <c r="KN19" s="217"/>
      <c r="KO19" s="217"/>
      <c r="KP19" s="217"/>
      <c r="KQ19" s="217"/>
      <c r="KR19" s="217"/>
      <c r="KS19" s="217"/>
      <c r="KT19" s="217"/>
      <c r="KU19" s="217"/>
      <c r="KV19" s="217"/>
      <c r="KW19" s="217"/>
      <c r="KX19" s="217"/>
      <c r="KY19" s="217"/>
      <c r="KZ19" s="217"/>
      <c r="LA19" s="217"/>
      <c r="LB19" s="217"/>
      <c r="LC19" s="217"/>
      <c r="LD19" s="217"/>
      <c r="LE19" s="217"/>
      <c r="LF19" s="217"/>
      <c r="LG19" s="217"/>
      <c r="LH19" s="217"/>
      <c r="LI19" s="217"/>
      <c r="LJ19" s="217"/>
      <c r="LK19" s="217"/>
      <c r="LL19" s="217"/>
      <c r="LM19" s="217"/>
      <c r="LN19" s="217"/>
      <c r="LO19" s="217"/>
      <c r="LP19" s="217"/>
      <c r="LQ19" s="217"/>
      <c r="LR19" s="217"/>
      <c r="LS19" s="217"/>
      <c r="LT19" s="217"/>
      <c r="LU19" s="217"/>
      <c r="LV19" s="217"/>
      <c r="LW19" s="217"/>
      <c r="LX19" s="217"/>
      <c r="LY19" s="217"/>
      <c r="LZ19" s="217"/>
      <c r="MA19" s="217"/>
      <c r="MB19" s="217"/>
      <c r="MC19" s="217"/>
      <c r="MD19" s="217"/>
      <c r="ME19" s="217"/>
      <c r="MF19" s="217"/>
      <c r="MG19" s="217"/>
      <c r="MH19" s="217"/>
      <c r="MI19" s="217"/>
      <c r="MJ19" s="217"/>
      <c r="MK19" s="217"/>
      <c r="ML19" s="217"/>
      <c r="MM19" s="217"/>
      <c r="MN19" s="217"/>
      <c r="MO19" s="217"/>
      <c r="MP19" s="217"/>
      <c r="MQ19" s="217"/>
      <c r="MR19" s="217"/>
      <c r="MS19" s="217"/>
      <c r="MT19" s="217"/>
      <c r="MU19" s="217"/>
      <c r="MV19" s="217"/>
      <c r="MW19" s="217"/>
      <c r="MX19" s="217"/>
      <c r="MY19" s="217"/>
      <c r="MZ19" s="217"/>
      <c r="NA19" s="217"/>
      <c r="NB19" s="217"/>
      <c r="NC19" s="217"/>
      <c r="ND19" s="217"/>
      <c r="NE19" s="217"/>
      <c r="NF19" s="217"/>
      <c r="NG19" s="217"/>
      <c r="NH19" s="217"/>
      <c r="NI19" s="217"/>
      <c r="NJ19" s="217"/>
      <c r="NK19" s="217"/>
      <c r="NL19" s="217"/>
      <c r="NM19" s="217"/>
      <c r="NN19" s="217"/>
      <c r="NO19" s="217"/>
      <c r="NP19" s="217"/>
      <c r="NQ19" s="217"/>
      <c r="NR19" s="217"/>
      <c r="NS19" s="217"/>
      <c r="NT19" s="217"/>
      <c r="NU19" s="217"/>
      <c r="NV19" s="217"/>
      <c r="NW19" s="217"/>
      <c r="NX19" s="217"/>
      <c r="NY19" s="217"/>
      <c r="NZ19" s="217"/>
      <c r="OA19" s="217"/>
      <c r="OB19" s="217"/>
      <c r="OC19" s="217"/>
      <c r="OD19" s="217"/>
      <c r="OE19" s="217"/>
      <c r="OF19" s="217"/>
      <c r="OG19" s="217"/>
      <c r="OH19" s="217"/>
      <c r="OI19" s="217"/>
      <c r="OJ19" s="217"/>
      <c r="OK19" s="217"/>
      <c r="OL19" s="217"/>
      <c r="OM19" s="217"/>
      <c r="ON19" s="217"/>
      <c r="OO19" s="217"/>
      <c r="OP19" s="217"/>
      <c r="OQ19" s="217"/>
      <c r="OR19" s="217"/>
      <c r="OS19" s="217"/>
      <c r="OT19" s="217"/>
      <c r="OU19" s="217"/>
      <c r="OV19" s="217"/>
      <c r="OW19" s="217"/>
      <c r="OX19" s="217"/>
      <c r="OY19" s="217"/>
      <c r="OZ19" s="217"/>
      <c r="PA19" s="217"/>
      <c r="PB19" s="217"/>
      <c r="PC19" s="217"/>
      <c r="PD19" s="217"/>
      <c r="PE19" s="217"/>
      <c r="PF19" s="217"/>
      <c r="PG19" s="217"/>
      <c r="PH19" s="217"/>
      <c r="PI19" s="217"/>
      <c r="PJ19" s="217"/>
      <c r="PK19" s="217"/>
      <c r="PL19" s="217"/>
      <c r="PM19" s="217"/>
      <c r="PN19" s="217"/>
      <c r="PO19" s="217"/>
      <c r="PP19" s="217"/>
      <c r="PQ19" s="217"/>
      <c r="PR19" s="217"/>
      <c r="PS19" s="217"/>
      <c r="PT19" s="217"/>
      <c r="PU19" s="217"/>
      <c r="PV19" s="217"/>
      <c r="PW19" s="217"/>
      <c r="PX19" s="217"/>
      <c r="PY19" s="217"/>
      <c r="PZ19" s="217"/>
      <c r="QA19" s="217"/>
      <c r="QB19" s="217"/>
      <c r="QC19" s="217"/>
      <c r="QD19" s="217"/>
      <c r="QE19" s="217"/>
      <c r="QF19" s="217"/>
      <c r="QG19" s="217"/>
      <c r="QH19" s="217"/>
      <c r="QI19" s="217"/>
      <c r="QJ19" s="217"/>
      <c r="QK19" s="217"/>
      <c r="QL19" s="217"/>
      <c r="QM19" s="217"/>
      <c r="QN19" s="217"/>
      <c r="QO19" s="217"/>
      <c r="QP19" s="217"/>
      <c r="QQ19" s="217"/>
      <c r="QR19" s="217"/>
      <c r="QS19" s="217"/>
      <c r="QT19" s="217"/>
      <c r="QU19" s="217"/>
      <c r="QV19" s="217"/>
      <c r="QW19" s="217"/>
      <c r="QX19" s="217"/>
      <c r="QY19" s="217"/>
      <c r="QZ19" s="217"/>
      <c r="RA19" s="217"/>
      <c r="RB19" s="217"/>
      <c r="RC19" s="217"/>
      <c r="RD19" s="217"/>
      <c r="RE19" s="217"/>
      <c r="RF19" s="217"/>
      <c r="RG19" s="217"/>
      <c r="RH19" s="217"/>
      <c r="RI19" s="217"/>
      <c r="RJ19" s="217"/>
      <c r="RK19" s="217"/>
      <c r="RL19" s="217"/>
      <c r="RM19" s="217"/>
      <c r="RN19" s="217"/>
      <c r="RO19" s="217"/>
      <c r="RP19" s="217"/>
      <c r="RQ19" s="217"/>
      <c r="RR19" s="217"/>
      <c r="RS19" s="217"/>
      <c r="RT19" s="217"/>
      <c r="RU19" s="217"/>
      <c r="RV19" s="217"/>
      <c r="RW19" s="217"/>
      <c r="RX19" s="217"/>
      <c r="RY19" s="217"/>
      <c r="RZ19" s="217"/>
      <c r="SA19" s="217"/>
      <c r="SB19" s="217"/>
      <c r="SC19" s="217"/>
      <c r="SD19" s="217"/>
      <c r="SE19" s="217"/>
      <c r="SF19" s="217"/>
      <c r="SG19" s="217"/>
      <c r="SH19" s="217"/>
      <c r="SI19" s="217"/>
      <c r="SJ19" s="217"/>
      <c r="SK19" s="217"/>
      <c r="SL19" s="217"/>
      <c r="SM19" s="217"/>
      <c r="SN19" s="217"/>
      <c r="SO19" s="217"/>
      <c r="SP19" s="217"/>
      <c r="SQ19" s="217"/>
      <c r="SR19" s="217"/>
      <c r="SS19" s="217"/>
      <c r="ST19" s="217"/>
      <c r="SU19" s="217"/>
      <c r="SV19" s="217"/>
      <c r="SW19" s="217"/>
      <c r="SX19" s="217"/>
      <c r="SY19" s="217"/>
      <c r="SZ19" s="217"/>
      <c r="TA19" s="217"/>
      <c r="TB19" s="217"/>
      <c r="TC19" s="217"/>
      <c r="TD19" s="217"/>
      <c r="TE19" s="217"/>
      <c r="TF19" s="217"/>
      <c r="TG19" s="217"/>
      <c r="TH19" s="217"/>
      <c r="TI19" s="217"/>
      <c r="TJ19" s="217"/>
      <c r="TK19" s="217"/>
      <c r="TL19" s="217"/>
      <c r="TM19" s="217"/>
      <c r="TN19" s="217"/>
      <c r="TO19" s="217"/>
      <c r="TP19" s="217"/>
      <c r="TQ19" s="217"/>
      <c r="TR19" s="217"/>
      <c r="TS19" s="217"/>
      <c r="TT19" s="217"/>
      <c r="TU19" s="217"/>
      <c r="TV19" s="217"/>
      <c r="TW19" s="217"/>
      <c r="TX19" s="217"/>
      <c r="TY19" s="217"/>
      <c r="TZ19" s="217"/>
      <c r="UA19" s="217"/>
      <c r="UB19" s="217"/>
      <c r="UC19" s="217"/>
      <c r="UD19" s="217"/>
      <c r="UE19" s="217"/>
      <c r="UF19" s="217"/>
      <c r="UG19" s="217"/>
      <c r="UH19" s="217"/>
      <c r="UI19" s="217"/>
      <c r="UJ19" s="217"/>
      <c r="UK19" s="217"/>
      <c r="UL19" s="217"/>
      <c r="UM19" s="217"/>
      <c r="UN19" s="217"/>
      <c r="UO19" s="217"/>
      <c r="UP19" s="217"/>
      <c r="UQ19" s="217"/>
      <c r="UR19" s="217"/>
      <c r="US19" s="217"/>
      <c r="UT19" s="217"/>
      <c r="UU19" s="217"/>
      <c r="UV19" s="217"/>
      <c r="UW19" s="217"/>
      <c r="UX19" s="217"/>
      <c r="UY19" s="217"/>
      <c r="UZ19" s="217"/>
      <c r="VA19" s="217"/>
      <c r="VB19" s="217"/>
      <c r="VC19" s="217"/>
      <c r="VD19" s="217"/>
      <c r="VE19" s="217"/>
      <c r="VF19" s="217"/>
      <c r="VG19" s="217"/>
      <c r="VH19" s="217"/>
      <c r="VI19" s="217"/>
      <c r="VJ19" s="217"/>
      <c r="VK19" s="217"/>
      <c r="VL19" s="217"/>
      <c r="VM19" s="217"/>
      <c r="VN19" s="217"/>
      <c r="VO19" s="217"/>
      <c r="VP19" s="217"/>
      <c r="VQ19" s="217"/>
      <c r="VR19" s="217"/>
      <c r="VS19" s="217"/>
      <c r="VT19" s="217"/>
      <c r="VU19" s="217"/>
      <c r="VV19" s="217"/>
      <c r="VW19" s="217"/>
      <c r="VX19" s="217"/>
      <c r="VY19" s="217"/>
      <c r="VZ19" s="217"/>
      <c r="WA19" s="217"/>
      <c r="WB19" s="217"/>
      <c r="WC19" s="217"/>
      <c r="WD19" s="217"/>
      <c r="WE19" s="217"/>
      <c r="WF19" s="217"/>
      <c r="WG19" s="217"/>
      <c r="WH19" s="217"/>
      <c r="WI19" s="217"/>
      <c r="WJ19" s="217"/>
      <c r="WK19" s="217"/>
      <c r="WL19" s="217"/>
      <c r="WM19" s="217"/>
      <c r="WN19" s="217"/>
      <c r="WO19" s="217"/>
      <c r="WP19" s="217"/>
      <c r="WQ19" s="217"/>
      <c r="WR19" s="217"/>
      <c r="WS19" s="217"/>
      <c r="WT19" s="217"/>
      <c r="WU19" s="217"/>
      <c r="WV19" s="217"/>
      <c r="WW19" s="217"/>
      <c r="WX19" s="217"/>
      <c r="WY19" s="217"/>
      <c r="WZ19" s="217"/>
      <c r="XA19" s="217"/>
      <c r="XB19" s="217"/>
      <c r="XC19" s="217"/>
      <c r="XD19" s="217"/>
      <c r="XE19" s="217"/>
      <c r="XF19" s="217"/>
      <c r="XG19" s="217"/>
      <c r="XH19" s="217"/>
      <c r="XI19" s="217"/>
      <c r="XJ19" s="217"/>
      <c r="XK19" s="217"/>
      <c r="XL19" s="217"/>
      <c r="XM19" s="217"/>
      <c r="XN19" s="217"/>
      <c r="XO19" s="217"/>
      <c r="XP19" s="217"/>
      <c r="XQ19" s="217"/>
      <c r="XR19" s="217"/>
      <c r="XS19" s="217"/>
      <c r="XT19" s="217"/>
      <c r="XU19" s="217"/>
      <c r="XV19" s="217"/>
      <c r="XW19" s="217"/>
      <c r="XX19" s="217"/>
      <c r="XY19" s="217"/>
      <c r="XZ19" s="217"/>
      <c r="YA19" s="217"/>
      <c r="YB19" s="217"/>
      <c r="YC19" s="217"/>
      <c r="YD19" s="217"/>
      <c r="YE19" s="217"/>
      <c r="YF19" s="217"/>
      <c r="YG19" s="217"/>
      <c r="YH19" s="217"/>
      <c r="YI19" s="217"/>
      <c r="YJ19" s="217"/>
      <c r="YK19" s="217"/>
      <c r="YL19" s="217"/>
      <c r="YM19" s="217"/>
      <c r="YN19" s="217"/>
      <c r="YO19" s="217"/>
      <c r="YP19" s="217"/>
      <c r="YQ19" s="217"/>
      <c r="YR19" s="217"/>
      <c r="YS19" s="217"/>
      <c r="YT19" s="217"/>
      <c r="YU19" s="217"/>
      <c r="YV19" s="217"/>
      <c r="YW19" s="217"/>
      <c r="YX19" s="217"/>
      <c r="YY19" s="217"/>
      <c r="YZ19" s="217"/>
      <c r="ZA19" s="217"/>
      <c r="ZB19" s="217"/>
      <c r="ZC19" s="217"/>
      <c r="ZD19" s="217"/>
      <c r="ZE19" s="217"/>
      <c r="ZF19" s="217"/>
      <c r="ZG19" s="217"/>
      <c r="ZH19" s="217"/>
      <c r="ZI19" s="217"/>
      <c r="ZJ19" s="217"/>
      <c r="ZK19" s="217"/>
      <c r="ZL19" s="217"/>
      <c r="ZM19" s="217"/>
      <c r="ZN19" s="217"/>
      <c r="ZO19" s="217"/>
      <c r="ZP19" s="217"/>
      <c r="ZQ19" s="217"/>
      <c r="ZR19" s="217"/>
      <c r="ZS19" s="217"/>
      <c r="ZT19" s="217"/>
      <c r="ZU19" s="217"/>
      <c r="ZV19" s="217"/>
      <c r="ZW19" s="217"/>
      <c r="ZX19" s="217"/>
      <c r="ZY19" s="217"/>
      <c r="ZZ19" s="217"/>
      <c r="AAA19" s="217"/>
      <c r="AAB19" s="217"/>
      <c r="AAC19" s="217"/>
      <c r="AAD19" s="217"/>
      <c r="AAE19" s="217"/>
      <c r="AAF19" s="217"/>
      <c r="AAG19" s="217"/>
      <c r="AAH19" s="217"/>
      <c r="AAI19" s="217"/>
      <c r="AAJ19" s="217"/>
      <c r="AAK19" s="217"/>
      <c r="AAL19" s="217"/>
      <c r="AAM19" s="217"/>
      <c r="AAN19" s="217"/>
      <c r="AAO19" s="217"/>
      <c r="AAP19" s="217"/>
      <c r="AAQ19" s="217"/>
      <c r="AAR19" s="217"/>
      <c r="AAS19" s="217"/>
      <c r="AAT19" s="217"/>
      <c r="AAU19" s="217"/>
      <c r="AAV19" s="217"/>
      <c r="AAW19" s="217"/>
      <c r="AAX19" s="217"/>
      <c r="AAY19" s="217"/>
      <c r="AAZ19" s="217"/>
      <c r="ABA19" s="217"/>
      <c r="ABB19" s="217"/>
      <c r="ABC19" s="217"/>
      <c r="ABD19" s="217"/>
      <c r="ABE19" s="217"/>
      <c r="ABF19" s="217"/>
      <c r="ABG19" s="217"/>
      <c r="ABH19" s="217"/>
      <c r="ABI19" s="217"/>
      <c r="ABJ19" s="217"/>
      <c r="ABK19" s="217"/>
      <c r="ABL19" s="217"/>
      <c r="ABM19" s="217"/>
      <c r="ABN19" s="217"/>
      <c r="ABO19" s="217"/>
      <c r="ABP19" s="217"/>
      <c r="ABQ19" s="217"/>
      <c r="ABR19" s="217"/>
      <c r="ABS19" s="217"/>
      <c r="ABT19" s="217"/>
      <c r="ABU19" s="217"/>
      <c r="ABV19" s="217"/>
      <c r="ABW19" s="217"/>
      <c r="ABX19" s="217"/>
      <c r="ABY19" s="217"/>
      <c r="ABZ19" s="217"/>
      <c r="ACA19" s="217"/>
      <c r="ACB19" s="217"/>
      <c r="ACC19" s="217"/>
      <c r="ACD19" s="217"/>
      <c r="ACE19" s="217"/>
      <c r="ACF19" s="217"/>
      <c r="ACG19" s="217"/>
      <c r="ACH19" s="217"/>
      <c r="ACI19" s="217"/>
      <c r="ACJ19" s="217"/>
      <c r="ACK19" s="217"/>
      <c r="ACL19" s="217"/>
      <c r="ACM19" s="217"/>
      <c r="ACN19" s="217"/>
      <c r="ACO19" s="217"/>
      <c r="ACP19" s="217"/>
      <c r="ACQ19" s="217"/>
      <c r="ACR19" s="217"/>
      <c r="ACS19" s="217"/>
      <c r="ACT19" s="217"/>
      <c r="ACU19" s="217"/>
      <c r="ACV19" s="217"/>
      <c r="ACW19" s="217"/>
      <c r="ACX19" s="217"/>
      <c r="ACY19" s="217"/>
      <c r="ACZ19" s="217"/>
      <c r="ADA19" s="217"/>
      <c r="ADB19" s="217"/>
      <c r="ADC19" s="217"/>
      <c r="ADD19" s="217"/>
      <c r="ADE19" s="217"/>
      <c r="ADF19" s="217"/>
      <c r="ADG19" s="217"/>
      <c r="ADH19" s="217"/>
      <c r="ADI19" s="217"/>
      <c r="ADJ19" s="217"/>
      <c r="ADK19" s="217"/>
      <c r="ADL19" s="217"/>
      <c r="ADM19" s="217"/>
      <c r="ADN19" s="217"/>
      <c r="ADO19" s="217"/>
      <c r="ADP19" s="217"/>
      <c r="ADQ19" s="217"/>
      <c r="ADR19" s="217"/>
      <c r="ADS19" s="217"/>
      <c r="ADT19" s="217"/>
      <c r="ADU19" s="217"/>
      <c r="ADV19" s="217"/>
      <c r="ADW19" s="217"/>
      <c r="ADX19" s="217"/>
      <c r="ADY19" s="217"/>
      <c r="ADZ19" s="217"/>
      <c r="AEA19" s="217"/>
      <c r="AEB19" s="217"/>
      <c r="AEC19" s="217"/>
      <c r="AED19" s="217"/>
      <c r="AEE19" s="217"/>
      <c r="AEF19" s="217"/>
      <c r="AEG19" s="217"/>
      <c r="AEH19" s="217"/>
      <c r="AEI19" s="217"/>
      <c r="AEJ19" s="217"/>
      <c r="AEK19" s="217"/>
      <c r="AEL19" s="217"/>
      <c r="AEM19" s="217"/>
      <c r="AEN19" s="217"/>
      <c r="AEO19" s="217"/>
      <c r="AEP19" s="217"/>
      <c r="AEQ19" s="217"/>
      <c r="AER19" s="217"/>
      <c r="AES19" s="217"/>
      <c r="AET19" s="217"/>
      <c r="AEU19" s="217"/>
      <c r="AEV19" s="217"/>
      <c r="AEW19" s="217"/>
      <c r="AEX19" s="217"/>
      <c r="AEY19" s="217"/>
      <c r="AEZ19" s="217"/>
      <c r="AFA19" s="217"/>
      <c r="AFB19" s="217"/>
      <c r="AFC19" s="217"/>
      <c r="AFD19" s="217"/>
      <c r="AFE19" s="217"/>
      <c r="AFF19" s="217"/>
      <c r="AFG19" s="217"/>
      <c r="AFH19" s="217"/>
      <c r="AFI19" s="217"/>
      <c r="AFJ19" s="217"/>
      <c r="AFK19" s="217"/>
      <c r="AFL19" s="217"/>
      <c r="AFM19" s="217"/>
      <c r="AFN19" s="217"/>
      <c r="AFO19" s="217"/>
      <c r="AFP19" s="217"/>
      <c r="AFQ19" s="217"/>
      <c r="AFR19" s="217"/>
      <c r="AFS19" s="217"/>
      <c r="AFT19" s="217"/>
      <c r="AFU19" s="217"/>
      <c r="AFV19" s="217"/>
      <c r="AFW19" s="217"/>
      <c r="AFX19" s="217"/>
      <c r="AFY19" s="217"/>
      <c r="AFZ19" s="217"/>
      <c r="AGA19" s="217"/>
      <c r="AGB19" s="217"/>
      <c r="AGC19" s="217"/>
      <c r="AGD19" s="217"/>
      <c r="AGE19" s="217"/>
      <c r="AGF19" s="217"/>
      <c r="AGG19" s="217"/>
      <c r="AGH19" s="217"/>
      <c r="AGI19" s="217"/>
      <c r="AGJ19" s="217"/>
      <c r="AGK19" s="217"/>
      <c r="AGL19" s="217"/>
      <c r="AGM19" s="217"/>
      <c r="AGN19" s="217"/>
      <c r="AGO19" s="217"/>
      <c r="AGP19" s="217"/>
      <c r="AGQ19" s="217"/>
      <c r="AGR19" s="217"/>
      <c r="AGS19" s="217"/>
      <c r="AGT19" s="217"/>
      <c r="AGU19" s="217"/>
      <c r="AGV19" s="217"/>
      <c r="AGW19" s="217"/>
      <c r="AGX19" s="217"/>
      <c r="AGY19" s="217"/>
      <c r="AGZ19" s="217"/>
      <c r="AHA19" s="217"/>
      <c r="AHB19" s="217"/>
      <c r="AHC19" s="217"/>
      <c r="AHD19" s="217"/>
      <c r="AHE19" s="217"/>
      <c r="AHF19" s="217"/>
      <c r="AHG19" s="217"/>
      <c r="AHH19" s="217"/>
      <c r="AHI19" s="217"/>
      <c r="AHJ19" s="217"/>
      <c r="AHK19" s="217"/>
      <c r="AHL19" s="217"/>
      <c r="AHM19" s="217"/>
      <c r="AHN19" s="217"/>
      <c r="AHO19" s="217"/>
      <c r="AHP19" s="217"/>
      <c r="AHQ19" s="217"/>
      <c r="AHR19" s="217"/>
      <c r="AHS19" s="217"/>
      <c r="AHT19" s="217"/>
      <c r="AHU19" s="217"/>
      <c r="AHV19" s="217"/>
      <c r="AHW19" s="217"/>
      <c r="AHX19" s="217"/>
      <c r="AHY19" s="217"/>
      <c r="AHZ19" s="217"/>
      <c r="AIA19" s="217"/>
      <c r="AIB19" s="217"/>
      <c r="AIC19" s="217"/>
      <c r="AID19" s="217"/>
      <c r="AIE19" s="217"/>
      <c r="AIF19" s="217"/>
      <c r="AIG19" s="217"/>
      <c r="AIH19" s="217"/>
      <c r="AII19" s="217"/>
      <c r="AIJ19" s="217"/>
      <c r="AIK19" s="217"/>
      <c r="AIL19" s="217"/>
      <c r="AIM19" s="217"/>
      <c r="AIN19" s="217"/>
      <c r="AIO19" s="217"/>
      <c r="AIP19" s="217"/>
      <c r="AIQ19" s="217"/>
      <c r="AIR19" s="217"/>
      <c r="AIS19" s="217"/>
      <c r="AIT19" s="217"/>
      <c r="AIU19" s="217"/>
      <c r="AIV19" s="217"/>
      <c r="AIW19" s="217"/>
      <c r="AIX19" s="217"/>
      <c r="AIY19" s="217"/>
      <c r="AIZ19" s="217"/>
      <c r="AJA19" s="217"/>
      <c r="AJB19" s="217"/>
      <c r="AJC19" s="217"/>
      <c r="AJD19" s="217"/>
      <c r="AJE19" s="217"/>
      <c r="AJF19" s="217"/>
      <c r="AJG19" s="217"/>
      <c r="AJH19" s="217"/>
      <c r="AJI19" s="217"/>
      <c r="AJJ19" s="217"/>
      <c r="AJK19" s="217"/>
      <c r="AJL19" s="217"/>
      <c r="AJM19" s="217"/>
      <c r="AJN19" s="217"/>
      <c r="AJO19" s="217"/>
      <c r="AJP19" s="217"/>
      <c r="AJQ19" s="217"/>
      <c r="AJR19" s="217"/>
      <c r="AJS19" s="217"/>
      <c r="AJT19" s="217"/>
      <c r="AJU19" s="217"/>
      <c r="AJV19" s="217"/>
      <c r="AJW19" s="217"/>
      <c r="AJX19" s="217"/>
      <c r="AJY19" s="217"/>
      <c r="AJZ19" s="217"/>
      <c r="AKA19" s="217"/>
      <c r="AKB19" s="217"/>
      <c r="AKC19" s="217"/>
      <c r="AKD19" s="217"/>
      <c r="AKE19" s="217"/>
      <c r="AKF19" s="217"/>
      <c r="AKG19" s="217"/>
      <c r="AKH19" s="217"/>
      <c r="AKI19" s="217"/>
      <c r="AKJ19" s="217"/>
      <c r="AKK19" s="217"/>
      <c r="AKL19" s="217"/>
      <c r="AKM19" s="217"/>
      <c r="AKN19" s="217"/>
      <c r="AKO19" s="217"/>
      <c r="AKP19" s="217"/>
      <c r="AKQ19" s="217"/>
      <c r="AKR19" s="217"/>
      <c r="AKS19" s="217"/>
      <c r="AKT19" s="217"/>
      <c r="AKU19" s="217"/>
      <c r="AKV19" s="217"/>
      <c r="AKW19" s="217"/>
      <c r="AKX19" s="217"/>
      <c r="AKY19" s="217"/>
      <c r="AKZ19" s="217"/>
      <c r="ALA19" s="217"/>
      <c r="ALB19" s="217"/>
      <c r="ALC19" s="217"/>
      <c r="ALD19" s="217"/>
      <c r="ALE19" s="217"/>
      <c r="ALF19" s="217"/>
      <c r="ALG19" s="217"/>
      <c r="ALH19" s="217"/>
      <c r="ALI19" s="217"/>
      <c r="ALJ19" s="217"/>
      <c r="ALK19" s="217"/>
      <c r="ALL19" s="217"/>
      <c r="ALM19" s="217"/>
      <c r="ALN19" s="217"/>
      <c r="ALO19" s="217"/>
      <c r="ALP19" s="217"/>
      <c r="ALQ19" s="217"/>
      <c r="ALR19" s="217"/>
      <c r="ALS19" s="217"/>
      <c r="ALT19" s="217"/>
      <c r="ALU19" s="217"/>
      <c r="ALV19" s="217"/>
      <c r="ALW19" s="217"/>
      <c r="ALX19" s="217"/>
      <c r="ALY19" s="217"/>
      <c r="ALZ19" s="217"/>
      <c r="AMA19" s="217"/>
      <c r="AMB19" s="217"/>
      <c r="AMC19" s="217"/>
      <c r="AMD19" s="217"/>
      <c r="AME19" s="217"/>
      <c r="AMF19" s="217"/>
      <c r="AMG19" s="217"/>
      <c r="AMH19" s="217"/>
      <c r="AMI19" s="217"/>
      <c r="AMJ19" s="217"/>
      <c r="AMK19" s="217"/>
      <c r="AML19" s="217"/>
      <c r="AMM19" s="217"/>
      <c r="AMN19" s="217"/>
      <c r="AMO19" s="217"/>
      <c r="AMP19" s="217"/>
      <c r="AMQ19" s="217"/>
      <c r="AMR19" s="217"/>
      <c r="AMS19" s="217"/>
      <c r="AMT19" s="217"/>
      <c r="AMU19" s="217"/>
      <c r="AMV19" s="217"/>
      <c r="AMW19" s="217"/>
      <c r="AMX19" s="217"/>
      <c r="AMY19" s="217"/>
      <c r="AMZ19" s="217"/>
      <c r="ANA19" s="217"/>
      <c r="ANB19" s="217"/>
      <c r="ANC19" s="217"/>
      <c r="AND19" s="217"/>
      <c r="ANE19" s="217"/>
      <c r="ANF19" s="217"/>
      <c r="ANG19" s="217"/>
      <c r="ANH19" s="217"/>
      <c r="ANI19" s="217"/>
      <c r="ANJ19" s="217"/>
      <c r="ANK19" s="217"/>
      <c r="ANL19" s="217"/>
      <c r="ANM19" s="217"/>
      <c r="ANN19" s="217"/>
      <c r="ANO19" s="217"/>
      <c r="ANP19" s="217"/>
      <c r="ANQ19" s="217"/>
      <c r="ANR19" s="217"/>
      <c r="ANS19" s="217"/>
      <c r="ANT19" s="217"/>
      <c r="ANU19" s="217"/>
      <c r="ANV19" s="217"/>
      <c r="ANW19" s="217"/>
      <c r="ANX19" s="217"/>
      <c r="ANY19" s="217"/>
      <c r="ANZ19" s="217"/>
      <c r="AOA19" s="217"/>
      <c r="AOB19" s="217"/>
      <c r="AOC19" s="217"/>
      <c r="AOD19" s="217"/>
      <c r="AOE19" s="217"/>
      <c r="AOF19" s="217"/>
      <c r="AOG19" s="217"/>
      <c r="AOH19" s="217"/>
      <c r="AOI19" s="217"/>
      <c r="AOJ19" s="217"/>
      <c r="AOK19" s="217"/>
      <c r="AOL19" s="217"/>
      <c r="AOM19" s="217"/>
      <c r="AON19" s="217"/>
      <c r="AOO19" s="217"/>
      <c r="AOP19" s="217"/>
      <c r="AOQ19" s="217"/>
      <c r="AOR19" s="217"/>
      <c r="AOS19" s="217"/>
      <c r="AOT19" s="217"/>
      <c r="AOU19" s="217"/>
      <c r="AOV19" s="217"/>
      <c r="AOW19" s="217"/>
      <c r="AOX19" s="217"/>
      <c r="AOY19" s="217"/>
      <c r="AOZ19" s="217"/>
      <c r="APA19" s="217"/>
      <c r="APB19" s="217"/>
      <c r="APC19" s="217"/>
      <c r="APD19" s="217"/>
      <c r="APE19" s="217"/>
      <c r="APF19" s="217"/>
      <c r="APG19" s="217"/>
      <c r="APH19" s="217"/>
      <c r="API19" s="217"/>
      <c r="APJ19" s="217"/>
      <c r="APK19" s="217"/>
      <c r="APL19" s="217"/>
      <c r="APM19" s="217"/>
      <c r="APN19" s="217"/>
      <c r="APO19" s="217"/>
      <c r="APP19" s="217"/>
      <c r="APQ19" s="217"/>
      <c r="APR19" s="217"/>
      <c r="APS19" s="217"/>
      <c r="APT19" s="217"/>
      <c r="APU19" s="217"/>
      <c r="APV19" s="217"/>
      <c r="APW19" s="217"/>
      <c r="APX19" s="217"/>
      <c r="APY19" s="217"/>
      <c r="APZ19" s="217"/>
      <c r="AQA19" s="217"/>
      <c r="AQB19" s="217"/>
      <c r="AQC19" s="217"/>
      <c r="AQD19" s="217"/>
      <c r="AQE19" s="217"/>
      <c r="AQF19" s="217"/>
      <c r="AQG19" s="217"/>
      <c r="AQH19" s="217"/>
      <c r="AQI19" s="217"/>
      <c r="AQJ19" s="217"/>
      <c r="AQK19" s="217"/>
      <c r="AQL19" s="217"/>
      <c r="AQM19" s="217"/>
      <c r="AQN19" s="217"/>
      <c r="AQO19" s="217"/>
      <c r="AQP19" s="217"/>
      <c r="AQQ19" s="217"/>
      <c r="AQR19" s="217"/>
      <c r="AQS19" s="217"/>
      <c r="AQT19" s="217"/>
      <c r="AQU19" s="217"/>
      <c r="AQV19" s="217"/>
      <c r="AQW19" s="217"/>
      <c r="AQX19" s="217"/>
      <c r="AQY19" s="217"/>
      <c r="AQZ19" s="217"/>
      <c r="ARA19" s="217"/>
      <c r="ARB19" s="217"/>
      <c r="ARC19" s="217"/>
      <c r="ARD19" s="217"/>
      <c r="ARE19" s="217"/>
      <c r="ARF19" s="217"/>
      <c r="ARG19" s="217"/>
      <c r="ARH19" s="217"/>
      <c r="ARI19" s="217"/>
      <c r="ARJ19" s="217"/>
      <c r="ARK19" s="217"/>
      <c r="ARL19" s="217"/>
      <c r="ARM19" s="217"/>
      <c r="ARN19" s="217"/>
      <c r="ARO19" s="217"/>
      <c r="ARP19" s="217"/>
      <c r="ARQ19" s="217"/>
      <c r="ARR19" s="217"/>
      <c r="ARS19" s="217"/>
      <c r="ART19" s="217"/>
      <c r="ARU19" s="217"/>
      <c r="ARV19" s="217"/>
      <c r="ARW19" s="217"/>
      <c r="ARX19" s="217"/>
      <c r="ARY19" s="217"/>
      <c r="ARZ19" s="217"/>
      <c r="ASA19" s="217"/>
      <c r="ASB19" s="217"/>
      <c r="ASC19" s="217"/>
      <c r="ASD19" s="217"/>
      <c r="ASE19" s="217"/>
      <c r="ASF19" s="217"/>
      <c r="ASG19" s="217"/>
      <c r="ASH19" s="217"/>
      <c r="ASI19" s="217"/>
      <c r="ASJ19" s="217"/>
      <c r="ASK19" s="217"/>
      <c r="ASL19" s="217"/>
      <c r="ASM19" s="217"/>
      <c r="ASN19" s="217"/>
      <c r="ASO19" s="217"/>
      <c r="ASP19" s="217"/>
      <c r="ASQ19" s="217"/>
      <c r="ASR19" s="217"/>
      <c r="ASS19" s="217"/>
      <c r="AST19" s="217"/>
      <c r="ASU19" s="217"/>
      <c r="ASV19" s="217"/>
      <c r="ASW19" s="217"/>
      <c r="ASX19" s="217"/>
      <c r="ASY19" s="217"/>
      <c r="ASZ19" s="217"/>
      <c r="ATA19" s="217"/>
      <c r="ATB19" s="217"/>
      <c r="ATC19" s="217"/>
      <c r="ATD19" s="217"/>
      <c r="ATE19" s="217"/>
      <c r="ATF19" s="217"/>
      <c r="ATG19" s="217"/>
      <c r="ATH19" s="217"/>
      <c r="ATI19" s="217"/>
      <c r="ATJ19" s="217"/>
      <c r="ATK19" s="217"/>
      <c r="ATL19" s="217"/>
      <c r="ATM19" s="217"/>
      <c r="ATN19" s="217"/>
      <c r="ATO19" s="217"/>
      <c r="ATP19" s="217"/>
      <c r="ATQ19" s="217"/>
      <c r="ATR19" s="217"/>
      <c r="ATS19" s="217"/>
      <c r="ATT19" s="217"/>
      <c r="ATU19" s="217"/>
      <c r="ATV19" s="217"/>
      <c r="ATW19" s="217"/>
      <c r="ATX19" s="217"/>
      <c r="ATY19" s="217"/>
      <c r="ATZ19" s="217"/>
      <c r="AUA19" s="217"/>
      <c r="AUB19" s="217"/>
      <c r="AUC19" s="217"/>
      <c r="AUD19" s="217"/>
      <c r="AUE19" s="217"/>
      <c r="AUF19" s="217"/>
      <c r="AUG19" s="217"/>
      <c r="AUH19" s="217"/>
      <c r="AUI19" s="217"/>
      <c r="AUJ19" s="217"/>
      <c r="AUK19" s="217"/>
      <c r="AUL19" s="217"/>
      <c r="AUM19" s="217"/>
      <c r="AUN19" s="217"/>
      <c r="AUO19" s="217"/>
      <c r="AUP19" s="217"/>
      <c r="AUQ19" s="217"/>
      <c r="AUR19" s="217"/>
      <c r="AUS19" s="217"/>
      <c r="AUT19" s="217"/>
      <c r="AUU19" s="217"/>
      <c r="AUV19" s="217"/>
      <c r="AUW19" s="217"/>
      <c r="AUX19" s="217"/>
      <c r="AUY19" s="217"/>
      <c r="AUZ19" s="217"/>
      <c r="AVA19" s="217"/>
      <c r="AVB19" s="217"/>
      <c r="AVC19" s="217"/>
      <c r="AVD19" s="217"/>
      <c r="AVE19" s="217"/>
      <c r="AVF19" s="217"/>
      <c r="AVG19" s="217"/>
      <c r="AVH19" s="217"/>
      <c r="AVI19" s="217"/>
      <c r="AVJ19" s="217"/>
      <c r="AVK19" s="217"/>
      <c r="AVL19" s="217"/>
      <c r="AVM19" s="217"/>
      <c r="AVN19" s="217"/>
      <c r="AVO19" s="217"/>
      <c r="AVP19" s="217"/>
      <c r="AVQ19" s="217"/>
      <c r="AVR19" s="217"/>
      <c r="AVS19" s="217"/>
      <c r="AVT19" s="217"/>
      <c r="AVU19" s="217"/>
      <c r="AVV19" s="217"/>
      <c r="AVW19" s="217"/>
      <c r="AVX19" s="217"/>
      <c r="AVY19" s="217"/>
      <c r="AVZ19" s="217"/>
      <c r="AWA19" s="217"/>
      <c r="AWB19" s="217"/>
      <c r="AWC19" s="217"/>
      <c r="AWD19" s="217"/>
      <c r="AWE19" s="217"/>
      <c r="AWF19" s="217"/>
      <c r="AWG19" s="217"/>
      <c r="AWH19" s="217"/>
      <c r="AWI19" s="217"/>
      <c r="AWJ19" s="217"/>
      <c r="AWK19" s="217"/>
      <c r="AWL19" s="217"/>
      <c r="AWM19" s="217"/>
      <c r="AWN19" s="217"/>
      <c r="AWO19" s="217"/>
      <c r="AWP19" s="217"/>
      <c r="AWQ19" s="217"/>
      <c r="AWR19" s="217"/>
      <c r="AWS19" s="217"/>
      <c r="AWT19" s="217"/>
      <c r="AWU19" s="217"/>
      <c r="AWV19" s="217"/>
      <c r="AWW19" s="217"/>
      <c r="AWX19" s="217"/>
      <c r="AWY19" s="217"/>
      <c r="AWZ19" s="217"/>
      <c r="AXA19" s="217"/>
      <c r="AXB19" s="217"/>
      <c r="AXC19" s="217"/>
      <c r="AXD19" s="217"/>
      <c r="AXE19" s="217"/>
      <c r="AXF19" s="217"/>
      <c r="AXG19" s="217"/>
      <c r="AXH19" s="217"/>
      <c r="AXI19" s="217"/>
      <c r="AXJ19" s="217"/>
      <c r="AXK19" s="217"/>
      <c r="AXL19" s="217"/>
      <c r="AXM19" s="217"/>
      <c r="AXN19" s="217"/>
      <c r="AXO19" s="217"/>
      <c r="AXP19" s="217"/>
      <c r="AXQ19" s="217"/>
      <c r="AXR19" s="217"/>
      <c r="AXS19" s="217"/>
      <c r="AXT19" s="217"/>
      <c r="AXU19" s="217"/>
      <c r="AXV19" s="217"/>
      <c r="AXW19" s="217"/>
      <c r="AXX19" s="217"/>
      <c r="AXY19" s="217"/>
      <c r="AXZ19" s="217"/>
      <c r="AYA19" s="217"/>
      <c r="AYB19" s="217"/>
      <c r="AYC19" s="217"/>
      <c r="AYD19" s="217"/>
      <c r="AYE19" s="217"/>
      <c r="AYF19" s="217"/>
      <c r="AYG19" s="217"/>
      <c r="AYH19" s="217"/>
      <c r="AYI19" s="217"/>
      <c r="AYJ19" s="217"/>
      <c r="AYK19" s="217"/>
      <c r="AYL19" s="217"/>
      <c r="AYM19" s="217"/>
      <c r="AYN19" s="217"/>
      <c r="AYO19" s="217"/>
      <c r="AYP19" s="217"/>
      <c r="AYQ19" s="217"/>
      <c r="AYR19" s="217"/>
      <c r="AYS19" s="217"/>
      <c r="AYT19" s="217"/>
      <c r="AYU19" s="217"/>
      <c r="AYV19" s="217"/>
      <c r="AYW19" s="217"/>
      <c r="AYX19" s="217"/>
      <c r="AYY19" s="217"/>
      <c r="AYZ19" s="217"/>
      <c r="AZA19" s="217"/>
      <c r="AZB19" s="217"/>
      <c r="AZC19" s="217"/>
      <c r="AZD19" s="217"/>
      <c r="AZE19" s="217"/>
      <c r="AZF19" s="217"/>
      <c r="AZG19" s="217"/>
      <c r="AZH19" s="217"/>
      <c r="AZI19" s="217"/>
      <c r="AZJ19" s="217"/>
      <c r="AZK19" s="217"/>
      <c r="AZL19" s="217"/>
      <c r="AZM19" s="217"/>
      <c r="AZN19" s="217"/>
      <c r="AZO19" s="217"/>
      <c r="AZP19" s="217"/>
      <c r="AZQ19" s="217"/>
      <c r="AZR19" s="217"/>
      <c r="AZS19" s="217"/>
      <c r="AZT19" s="217"/>
      <c r="AZU19" s="217"/>
      <c r="AZV19" s="217"/>
      <c r="AZW19" s="217"/>
      <c r="AZX19" s="217"/>
      <c r="AZY19" s="217"/>
      <c r="AZZ19" s="217"/>
      <c r="BAA19" s="217"/>
      <c r="BAB19" s="217"/>
      <c r="BAC19" s="217"/>
      <c r="BAD19" s="217"/>
      <c r="BAE19" s="217"/>
      <c r="BAF19" s="217"/>
      <c r="BAG19" s="217"/>
      <c r="BAH19" s="217"/>
      <c r="BAI19" s="217"/>
      <c r="BAJ19" s="217"/>
      <c r="BAK19" s="217"/>
      <c r="BAL19" s="217"/>
      <c r="BAM19" s="217"/>
      <c r="BAN19" s="217"/>
      <c r="BAO19" s="217"/>
      <c r="BAP19" s="217"/>
      <c r="BAQ19" s="217"/>
      <c r="BAR19" s="217"/>
      <c r="BAS19" s="217"/>
      <c r="BAT19" s="217"/>
      <c r="BAU19" s="217"/>
      <c r="BAV19" s="217"/>
      <c r="BAW19" s="217"/>
      <c r="BAX19" s="217"/>
      <c r="BAY19" s="217"/>
      <c r="BAZ19" s="217"/>
      <c r="BBA19" s="217"/>
      <c r="BBB19" s="217"/>
      <c r="BBC19" s="217"/>
      <c r="BBD19" s="217"/>
      <c r="BBE19" s="217"/>
      <c r="BBF19" s="217"/>
      <c r="BBG19" s="217"/>
      <c r="BBH19" s="217"/>
      <c r="BBI19" s="217"/>
      <c r="BBJ19" s="217"/>
      <c r="BBK19" s="217"/>
      <c r="BBL19" s="217"/>
      <c r="BBM19" s="217"/>
      <c r="BBN19" s="217"/>
      <c r="BBO19" s="217"/>
      <c r="BBP19" s="217"/>
      <c r="BBQ19" s="217"/>
      <c r="BBR19" s="217"/>
      <c r="BBS19" s="217"/>
      <c r="BBT19" s="217"/>
      <c r="BBU19" s="217"/>
      <c r="BBV19" s="217"/>
      <c r="BBW19" s="217"/>
      <c r="BBX19" s="217"/>
      <c r="BBY19" s="217"/>
      <c r="BBZ19" s="217"/>
      <c r="BCA19" s="217"/>
      <c r="BCB19" s="217"/>
      <c r="BCC19" s="217"/>
      <c r="BCD19" s="217"/>
      <c r="BCE19" s="217"/>
      <c r="BCF19" s="217"/>
      <c r="BCG19" s="217"/>
      <c r="BCH19" s="217"/>
      <c r="BCI19" s="217"/>
      <c r="BCJ19" s="217"/>
      <c r="BCK19" s="217"/>
      <c r="BCL19" s="217"/>
      <c r="BCM19" s="217"/>
      <c r="BCN19" s="217"/>
      <c r="BCO19" s="217"/>
      <c r="BCP19" s="217"/>
      <c r="BCQ19" s="217"/>
      <c r="BCR19" s="217"/>
      <c r="BCS19" s="217"/>
      <c r="BCT19" s="217"/>
      <c r="BCU19" s="217"/>
      <c r="BCV19" s="217"/>
      <c r="BCW19" s="217"/>
      <c r="BCX19" s="217"/>
      <c r="BCY19" s="217"/>
      <c r="BCZ19" s="217"/>
      <c r="BDA19" s="217"/>
      <c r="BDB19" s="217"/>
      <c r="BDC19" s="217"/>
      <c r="BDD19" s="217"/>
      <c r="BDE19" s="217"/>
      <c r="BDF19" s="217"/>
      <c r="BDG19" s="217"/>
      <c r="BDH19" s="217"/>
      <c r="BDI19" s="217"/>
      <c r="BDJ19" s="217"/>
      <c r="BDK19" s="217"/>
      <c r="BDL19" s="217"/>
      <c r="BDM19" s="217"/>
      <c r="BDN19" s="217"/>
      <c r="BDO19" s="217"/>
      <c r="BDP19" s="217"/>
      <c r="BDQ19" s="217"/>
      <c r="BDR19" s="217"/>
      <c r="BDS19" s="217"/>
      <c r="BDT19" s="217"/>
      <c r="BDU19" s="217"/>
      <c r="BDV19" s="217"/>
      <c r="BDW19" s="217"/>
      <c r="BDX19" s="217"/>
      <c r="BDY19" s="217"/>
      <c r="BDZ19" s="217"/>
      <c r="BEA19" s="217"/>
      <c r="BEB19" s="217"/>
      <c r="BEC19" s="217"/>
      <c r="BED19" s="217"/>
      <c r="BEE19" s="217"/>
      <c r="BEF19" s="217"/>
      <c r="BEG19" s="217"/>
      <c r="BEH19" s="217"/>
      <c r="BEI19" s="217"/>
      <c r="BEJ19" s="217"/>
      <c r="BEK19" s="217"/>
      <c r="BEL19" s="217"/>
      <c r="BEM19" s="217"/>
      <c r="BEN19" s="217"/>
      <c r="BEO19" s="217"/>
      <c r="BEP19" s="217"/>
      <c r="BEQ19" s="217"/>
      <c r="BER19" s="217"/>
      <c r="BES19" s="217"/>
      <c r="BET19" s="217"/>
      <c r="BEU19" s="217"/>
      <c r="BEV19" s="217"/>
      <c r="BEW19" s="217"/>
      <c r="BEX19" s="217"/>
      <c r="BEY19" s="217"/>
      <c r="BEZ19" s="217"/>
      <c r="BFA19" s="217"/>
      <c r="BFB19" s="217"/>
      <c r="BFC19" s="217"/>
      <c r="BFD19" s="217"/>
      <c r="BFE19" s="217"/>
      <c r="BFF19" s="217"/>
      <c r="BFG19" s="217"/>
      <c r="BFH19" s="217"/>
      <c r="BFI19" s="217"/>
      <c r="BFJ19" s="217"/>
      <c r="BFK19" s="217"/>
      <c r="BFL19" s="217"/>
      <c r="BFM19" s="217"/>
      <c r="BFN19" s="217"/>
      <c r="BFO19" s="217"/>
      <c r="BFP19" s="217"/>
      <c r="BFQ19" s="217"/>
      <c r="BFR19" s="217"/>
      <c r="BFS19" s="217"/>
      <c r="BFT19" s="217"/>
      <c r="BFU19" s="217"/>
      <c r="BFV19" s="217"/>
      <c r="BFW19" s="217"/>
      <c r="BFX19" s="217"/>
      <c r="BFY19" s="217"/>
      <c r="BFZ19" s="217"/>
      <c r="BGA19" s="217"/>
      <c r="BGB19" s="217"/>
      <c r="BGC19" s="217"/>
      <c r="BGD19" s="217"/>
      <c r="BGE19" s="217"/>
      <c r="BGF19" s="217"/>
      <c r="BGG19" s="217"/>
      <c r="BGH19" s="217"/>
      <c r="BGI19" s="217"/>
      <c r="BGJ19" s="217"/>
      <c r="BGK19" s="217"/>
      <c r="BGL19" s="217"/>
      <c r="BGM19" s="217"/>
      <c r="BGN19" s="217"/>
      <c r="BGO19" s="217"/>
      <c r="BGP19" s="217"/>
      <c r="BGQ19" s="217"/>
      <c r="BGR19" s="217"/>
      <c r="BGS19" s="217"/>
      <c r="BGT19" s="217"/>
      <c r="BGU19" s="217"/>
      <c r="BGV19" s="217"/>
      <c r="BGW19" s="217"/>
      <c r="BGX19" s="217"/>
      <c r="BGY19" s="217"/>
      <c r="BGZ19" s="217"/>
      <c r="BHA19" s="217"/>
      <c r="BHB19" s="217"/>
      <c r="BHC19" s="217"/>
      <c r="BHD19" s="217"/>
      <c r="BHE19" s="217"/>
      <c r="BHF19" s="217"/>
      <c r="BHG19" s="217"/>
      <c r="BHH19" s="217"/>
      <c r="BHI19" s="217"/>
      <c r="BHJ19" s="217"/>
      <c r="BHK19" s="217"/>
      <c r="BHL19" s="217"/>
      <c r="BHM19" s="217"/>
      <c r="BHN19" s="217"/>
      <c r="BHO19" s="217"/>
      <c r="BHP19" s="217"/>
      <c r="BHQ19" s="217"/>
      <c r="BHR19" s="217"/>
      <c r="BHS19" s="217"/>
      <c r="BHT19" s="217"/>
      <c r="BHU19" s="217"/>
      <c r="BHV19" s="217"/>
      <c r="BHW19" s="217"/>
      <c r="BHX19" s="217"/>
      <c r="BHY19" s="217"/>
      <c r="BHZ19" s="217"/>
      <c r="BIA19" s="217"/>
      <c r="BIB19" s="217"/>
      <c r="BIC19" s="217"/>
      <c r="BID19" s="217"/>
      <c r="BIE19" s="217"/>
      <c r="BIF19" s="217"/>
      <c r="BIG19" s="217"/>
      <c r="BIH19" s="217"/>
      <c r="BII19" s="217"/>
      <c r="BIJ19" s="217"/>
      <c r="BIK19" s="217"/>
      <c r="BIL19" s="217"/>
      <c r="BIM19" s="217"/>
      <c r="BIN19" s="217"/>
      <c r="BIO19" s="217"/>
      <c r="BIP19" s="217"/>
      <c r="BIQ19" s="217"/>
      <c r="BIR19" s="217"/>
      <c r="BIS19" s="217"/>
      <c r="BIT19" s="217"/>
      <c r="BIU19" s="217"/>
      <c r="BIV19" s="217"/>
      <c r="BIW19" s="217"/>
      <c r="BIX19" s="217"/>
      <c r="BIY19" s="217"/>
      <c r="BIZ19" s="217"/>
      <c r="BJA19" s="217"/>
      <c r="BJB19" s="217"/>
      <c r="BJC19" s="217"/>
      <c r="BJD19" s="217"/>
      <c r="BJE19" s="217"/>
      <c r="BJF19" s="217"/>
      <c r="BJG19" s="217"/>
      <c r="BJH19" s="217"/>
      <c r="BJI19" s="217"/>
      <c r="BJJ19" s="217"/>
      <c r="BJK19" s="217"/>
      <c r="BJL19" s="217"/>
      <c r="BJM19" s="217"/>
      <c r="BJN19" s="217"/>
      <c r="BJO19" s="217"/>
      <c r="BJP19" s="217"/>
      <c r="BJQ19" s="217"/>
      <c r="BJR19" s="217"/>
      <c r="BJS19" s="217"/>
      <c r="BJT19" s="217"/>
      <c r="BJU19" s="217"/>
      <c r="BJV19" s="217"/>
      <c r="BJW19" s="217"/>
      <c r="BJX19" s="217"/>
      <c r="BJY19" s="217"/>
      <c r="BJZ19" s="217"/>
      <c r="BKA19" s="217"/>
      <c r="BKB19" s="217"/>
      <c r="BKC19" s="217"/>
      <c r="BKD19" s="217"/>
      <c r="BKE19" s="217"/>
      <c r="BKF19" s="217"/>
      <c r="BKG19" s="217"/>
      <c r="BKH19" s="217"/>
      <c r="BKI19" s="217"/>
      <c r="BKJ19" s="217"/>
      <c r="BKK19" s="217"/>
      <c r="BKL19" s="217"/>
      <c r="BKM19" s="217"/>
      <c r="BKN19" s="217"/>
      <c r="BKO19" s="217"/>
      <c r="BKP19" s="217"/>
      <c r="BKQ19" s="217"/>
      <c r="BKR19" s="217"/>
      <c r="BKS19" s="217"/>
      <c r="BKT19" s="217"/>
      <c r="BKU19" s="217"/>
      <c r="BKV19" s="217"/>
      <c r="BKW19" s="217"/>
      <c r="BKX19" s="217"/>
      <c r="BKY19" s="217"/>
      <c r="BKZ19" s="217"/>
      <c r="BLA19" s="217"/>
      <c r="BLB19" s="217"/>
      <c r="BLC19" s="217"/>
      <c r="BLD19" s="217"/>
      <c r="BLE19" s="217"/>
      <c r="BLF19" s="217"/>
      <c r="BLG19" s="217"/>
      <c r="BLH19" s="217"/>
      <c r="BLI19" s="217"/>
      <c r="BLJ19" s="217"/>
      <c r="BLK19" s="217"/>
      <c r="BLL19" s="217"/>
      <c r="BLM19" s="217"/>
      <c r="BLN19" s="217"/>
      <c r="BLO19" s="217"/>
      <c r="BLP19" s="217"/>
      <c r="BLQ19" s="217"/>
      <c r="BLR19" s="217"/>
      <c r="BLS19" s="217"/>
      <c r="BLT19" s="217"/>
      <c r="BLU19" s="217"/>
      <c r="BLV19" s="217"/>
      <c r="BLW19" s="217"/>
      <c r="BLX19" s="217"/>
      <c r="BLY19" s="217"/>
      <c r="BLZ19" s="217"/>
      <c r="BMA19" s="217"/>
      <c r="BMB19" s="217"/>
      <c r="BMC19" s="217"/>
      <c r="BMD19" s="217"/>
      <c r="BME19" s="217"/>
      <c r="BMF19" s="217"/>
      <c r="BMG19" s="217"/>
      <c r="BMH19" s="217"/>
      <c r="BMI19" s="217"/>
      <c r="BMJ19" s="217"/>
      <c r="BMK19" s="217"/>
      <c r="BML19" s="217"/>
      <c r="BMM19" s="217"/>
      <c r="BMN19" s="217"/>
      <c r="BMO19" s="217"/>
      <c r="BMP19" s="217"/>
      <c r="BMQ19" s="217"/>
      <c r="BMR19" s="217"/>
      <c r="BMS19" s="217"/>
      <c r="BMT19" s="217"/>
      <c r="BMU19" s="217"/>
      <c r="BMV19" s="217"/>
      <c r="BMW19" s="217"/>
      <c r="BMX19" s="217"/>
      <c r="BMY19" s="217"/>
      <c r="BMZ19" s="217"/>
      <c r="BNA19" s="217"/>
      <c r="BNB19" s="217"/>
      <c r="BNC19" s="217"/>
      <c r="BND19" s="217"/>
      <c r="BNE19" s="217"/>
      <c r="BNF19" s="217"/>
      <c r="BNG19" s="217"/>
      <c r="BNH19" s="217"/>
      <c r="BNI19" s="217"/>
      <c r="BNJ19" s="217"/>
      <c r="BNK19" s="217"/>
      <c r="BNL19" s="217"/>
      <c r="BNM19" s="217"/>
      <c r="BNN19" s="217"/>
      <c r="BNO19" s="217"/>
      <c r="BNP19" s="217"/>
      <c r="BNQ19" s="217"/>
      <c r="BNR19" s="217"/>
      <c r="BNS19" s="217"/>
      <c r="BNT19" s="217"/>
      <c r="BNU19" s="217"/>
      <c r="BNV19" s="217"/>
      <c r="BNW19" s="217"/>
      <c r="BNX19" s="217"/>
      <c r="BNY19" s="217"/>
      <c r="BNZ19" s="217"/>
      <c r="BOA19" s="217"/>
      <c r="BOB19" s="217"/>
      <c r="BOC19" s="217"/>
      <c r="BOD19" s="217"/>
      <c r="BOE19" s="217"/>
      <c r="BOF19" s="217"/>
      <c r="BOG19" s="217"/>
      <c r="BOH19" s="217"/>
      <c r="BOI19" s="217"/>
      <c r="BOJ19" s="217"/>
      <c r="BOK19" s="217"/>
      <c r="BOL19" s="217"/>
      <c r="BOM19" s="217"/>
      <c r="BON19" s="217"/>
      <c r="BOO19" s="217"/>
      <c r="BOP19" s="217"/>
      <c r="BOQ19" s="217"/>
      <c r="BOR19" s="217"/>
      <c r="BOS19" s="217"/>
      <c r="BOT19" s="217"/>
      <c r="BOU19" s="217"/>
      <c r="BOV19" s="217"/>
      <c r="BOW19" s="217"/>
      <c r="BOX19" s="217"/>
      <c r="BOY19" s="217"/>
      <c r="BOZ19" s="217"/>
      <c r="BPA19" s="217"/>
      <c r="BPB19" s="217"/>
      <c r="BPC19" s="217"/>
      <c r="BPD19" s="217"/>
      <c r="BPE19" s="217"/>
      <c r="BPF19" s="217"/>
      <c r="BPG19" s="217"/>
      <c r="BPH19" s="217"/>
      <c r="BPI19" s="217"/>
      <c r="BPJ19" s="217"/>
      <c r="BPK19" s="217"/>
      <c r="BPL19" s="217"/>
      <c r="BPM19" s="217"/>
      <c r="BPN19" s="217"/>
      <c r="BPO19" s="217"/>
      <c r="BPP19" s="217"/>
      <c r="BPQ19" s="217"/>
      <c r="BPR19" s="217"/>
      <c r="BPS19" s="217"/>
      <c r="BPT19" s="217"/>
      <c r="BPU19" s="217"/>
      <c r="BPV19" s="217"/>
      <c r="BPW19" s="217"/>
      <c r="BPX19" s="217"/>
      <c r="BPY19" s="217"/>
      <c r="BPZ19" s="217"/>
      <c r="BQA19" s="217"/>
      <c r="BQB19" s="217"/>
      <c r="BQC19" s="217"/>
      <c r="BQD19" s="217"/>
      <c r="BQE19" s="217"/>
      <c r="BQF19" s="217"/>
      <c r="BQG19" s="217"/>
      <c r="BQH19" s="217"/>
      <c r="BQI19" s="217"/>
      <c r="BQJ19" s="217"/>
      <c r="BQK19" s="217"/>
      <c r="BQL19" s="217"/>
      <c r="BQM19" s="217"/>
      <c r="BQN19" s="217"/>
      <c r="BQO19" s="217"/>
      <c r="BQP19" s="217"/>
      <c r="BQQ19" s="217"/>
      <c r="BQR19" s="217"/>
      <c r="BQS19" s="217"/>
      <c r="BQT19" s="217"/>
      <c r="BQU19" s="217"/>
      <c r="BQV19" s="217"/>
      <c r="BQW19" s="217"/>
      <c r="BQX19" s="217"/>
      <c r="BQY19" s="217"/>
      <c r="BQZ19" s="217"/>
      <c r="BRA19" s="217"/>
      <c r="BRB19" s="217"/>
      <c r="BRC19" s="217"/>
      <c r="BRD19" s="217"/>
      <c r="BRE19" s="217"/>
      <c r="BRF19" s="217"/>
      <c r="BRG19" s="217"/>
      <c r="BRH19" s="217"/>
      <c r="BRI19" s="217"/>
      <c r="BRJ19" s="217"/>
      <c r="BRK19" s="217"/>
      <c r="BRL19" s="217"/>
      <c r="BRM19" s="217"/>
      <c r="BRN19" s="217"/>
      <c r="BRO19" s="217"/>
      <c r="BRP19" s="217"/>
      <c r="BRQ19" s="217"/>
      <c r="BRR19" s="217"/>
      <c r="BRS19" s="217"/>
      <c r="BRT19" s="217"/>
      <c r="BRU19" s="217"/>
      <c r="BRV19" s="217"/>
      <c r="BRW19" s="217"/>
      <c r="BRX19" s="217"/>
      <c r="BRY19" s="217"/>
      <c r="BRZ19" s="217"/>
      <c r="BSA19" s="217"/>
      <c r="BSB19" s="217"/>
      <c r="BSC19" s="217"/>
      <c r="BSD19" s="217"/>
      <c r="BSE19" s="217"/>
      <c r="BSF19" s="217"/>
      <c r="BSG19" s="217"/>
      <c r="BSH19" s="217"/>
      <c r="BSI19" s="217"/>
      <c r="BSJ19" s="217"/>
      <c r="BSK19" s="217"/>
      <c r="BSL19" s="217"/>
      <c r="BSM19" s="217"/>
      <c r="BSN19" s="217"/>
      <c r="BSO19" s="217"/>
      <c r="BSP19" s="217"/>
      <c r="BSQ19" s="217"/>
      <c r="BSR19" s="217"/>
      <c r="BSS19" s="217"/>
      <c r="BST19" s="217"/>
      <c r="BSU19" s="217"/>
      <c r="BSV19" s="217"/>
      <c r="BSW19" s="217"/>
      <c r="BSX19" s="217"/>
      <c r="BSY19" s="217"/>
      <c r="BSZ19" s="217"/>
      <c r="BTA19" s="217"/>
      <c r="BTB19" s="217"/>
      <c r="BTC19" s="217"/>
      <c r="BTD19" s="217"/>
      <c r="BTE19" s="217"/>
      <c r="BTF19" s="217"/>
      <c r="BTG19" s="217"/>
      <c r="BTH19" s="217"/>
      <c r="BTI19" s="217"/>
      <c r="BTJ19" s="217"/>
      <c r="BTK19" s="217"/>
      <c r="BTL19" s="217"/>
      <c r="BTM19" s="217"/>
      <c r="BTN19" s="217"/>
      <c r="BTO19" s="217"/>
      <c r="BTP19" s="217"/>
      <c r="BTQ19" s="217"/>
      <c r="BTR19" s="217"/>
      <c r="BTS19" s="217"/>
      <c r="BTT19" s="217"/>
      <c r="BTU19" s="217"/>
      <c r="BTV19" s="217"/>
      <c r="BTW19" s="217"/>
      <c r="BTX19" s="217"/>
      <c r="BTY19" s="217"/>
      <c r="BTZ19" s="217"/>
      <c r="BUA19" s="217"/>
      <c r="BUB19" s="217"/>
      <c r="BUC19" s="217"/>
      <c r="BUD19" s="217"/>
      <c r="BUE19" s="217"/>
      <c r="BUF19" s="217"/>
      <c r="BUG19" s="217"/>
      <c r="BUH19" s="217"/>
      <c r="BUI19" s="217"/>
      <c r="BUJ19" s="217"/>
      <c r="BUK19" s="217"/>
      <c r="BUL19" s="217"/>
      <c r="BUM19" s="217"/>
      <c r="BUN19" s="217"/>
      <c r="BUO19" s="217"/>
      <c r="BUP19" s="217"/>
      <c r="BUQ19" s="217"/>
      <c r="BUR19" s="217"/>
      <c r="BUS19" s="217"/>
      <c r="BUT19" s="217"/>
      <c r="BUU19" s="217"/>
      <c r="BUV19" s="217"/>
      <c r="BUW19" s="217"/>
      <c r="BUX19" s="217"/>
      <c r="BUY19" s="217"/>
      <c r="BUZ19" s="217"/>
      <c r="BVA19" s="217"/>
      <c r="BVB19" s="217"/>
      <c r="BVC19" s="217"/>
      <c r="BVD19" s="217"/>
      <c r="BVE19" s="217"/>
      <c r="BVF19" s="217"/>
      <c r="BVG19" s="217"/>
      <c r="BVH19" s="217"/>
      <c r="BVI19" s="217"/>
      <c r="BVJ19" s="217"/>
      <c r="BVK19" s="217"/>
      <c r="BVL19" s="217"/>
      <c r="BVM19" s="217"/>
      <c r="BVN19" s="217"/>
      <c r="BVO19" s="217"/>
      <c r="BVP19" s="217"/>
      <c r="BVQ19" s="217"/>
      <c r="BVR19" s="217"/>
      <c r="BVS19" s="217"/>
      <c r="BVT19" s="217"/>
      <c r="BVU19" s="217"/>
      <c r="BVV19" s="217"/>
      <c r="BVW19" s="217"/>
      <c r="BVX19" s="217"/>
      <c r="BVY19" s="217"/>
      <c r="BVZ19" s="217"/>
      <c r="BWA19" s="217"/>
      <c r="BWB19" s="217"/>
      <c r="BWC19" s="217"/>
      <c r="BWD19" s="217"/>
      <c r="BWE19" s="217"/>
      <c r="BWF19" s="217"/>
      <c r="BWG19" s="217"/>
      <c r="BWH19" s="217"/>
      <c r="BWI19" s="217"/>
      <c r="BWJ19" s="217"/>
      <c r="BWK19" s="217"/>
      <c r="BWL19" s="217"/>
      <c r="BWM19" s="217"/>
      <c r="BWN19" s="217"/>
      <c r="BWO19" s="217"/>
      <c r="BWP19" s="217"/>
      <c r="BWQ19" s="217"/>
      <c r="BWR19" s="217"/>
      <c r="BWS19" s="217"/>
      <c r="BWT19" s="217"/>
      <c r="BWU19" s="217"/>
      <c r="BWV19" s="217"/>
      <c r="BWW19" s="217"/>
      <c r="BWX19" s="217"/>
      <c r="BWY19" s="217"/>
      <c r="BWZ19" s="217"/>
      <c r="BXA19" s="217"/>
      <c r="BXB19" s="217"/>
      <c r="BXC19" s="217"/>
      <c r="BXD19" s="217"/>
      <c r="BXE19" s="217"/>
      <c r="BXF19" s="217"/>
      <c r="BXG19" s="217"/>
      <c r="BXH19" s="217"/>
      <c r="BXI19" s="217"/>
      <c r="BXJ19" s="217"/>
      <c r="BXK19" s="217"/>
      <c r="BXL19" s="217"/>
      <c r="BXM19" s="217"/>
      <c r="BXN19" s="217"/>
      <c r="BXO19" s="217"/>
      <c r="BXP19" s="217"/>
      <c r="BXQ19" s="217"/>
      <c r="BXR19" s="217"/>
      <c r="BXS19" s="217"/>
      <c r="BXT19" s="217"/>
      <c r="BXU19" s="217"/>
      <c r="BXV19" s="217"/>
      <c r="BXW19" s="217"/>
      <c r="BXX19" s="217"/>
      <c r="BXY19" s="217"/>
      <c r="BXZ19" s="217"/>
      <c r="BYA19" s="217"/>
      <c r="BYB19" s="217"/>
      <c r="BYC19" s="217"/>
      <c r="BYD19" s="217"/>
      <c r="BYE19" s="217"/>
      <c r="BYF19" s="217"/>
      <c r="BYG19" s="217"/>
      <c r="BYH19" s="217"/>
      <c r="BYI19" s="217"/>
      <c r="BYJ19" s="217"/>
      <c r="BYK19" s="217"/>
      <c r="BYL19" s="217"/>
      <c r="BYM19" s="217"/>
      <c r="BYN19" s="217"/>
      <c r="BYO19" s="217"/>
      <c r="BYP19" s="217"/>
      <c r="BYQ19" s="217"/>
      <c r="BYR19" s="217"/>
      <c r="BYS19" s="217"/>
      <c r="BYT19" s="217"/>
      <c r="BYU19" s="217"/>
      <c r="BYV19" s="217"/>
      <c r="BYW19" s="217"/>
      <c r="BYX19" s="217"/>
      <c r="BYY19" s="217"/>
      <c r="BYZ19" s="217"/>
      <c r="BZA19" s="217"/>
      <c r="BZB19" s="217"/>
      <c r="BZC19" s="217"/>
      <c r="BZD19" s="217"/>
      <c r="BZE19" s="217"/>
      <c r="BZF19" s="217"/>
      <c r="BZG19" s="217"/>
      <c r="BZH19" s="217"/>
      <c r="BZI19" s="217"/>
      <c r="BZJ19" s="217"/>
      <c r="BZK19" s="217"/>
      <c r="BZL19" s="217"/>
      <c r="BZM19" s="217"/>
      <c r="BZN19" s="217"/>
      <c r="BZO19" s="217"/>
      <c r="BZP19" s="217"/>
      <c r="BZQ19" s="217"/>
      <c r="BZR19" s="217"/>
      <c r="BZS19" s="217"/>
      <c r="BZT19" s="217"/>
      <c r="BZU19" s="217"/>
      <c r="BZV19" s="217"/>
      <c r="BZW19" s="217"/>
      <c r="BZX19" s="217"/>
      <c r="BZY19" s="217"/>
      <c r="BZZ19" s="217"/>
      <c r="CAA19" s="217"/>
      <c r="CAB19" s="217"/>
      <c r="CAC19" s="217"/>
      <c r="CAD19" s="217"/>
      <c r="CAE19" s="217"/>
      <c r="CAF19" s="217"/>
      <c r="CAG19" s="217"/>
      <c r="CAH19" s="217"/>
      <c r="CAI19" s="217"/>
      <c r="CAJ19" s="217"/>
      <c r="CAK19" s="217"/>
      <c r="CAL19" s="217"/>
      <c r="CAM19" s="217"/>
      <c r="CAN19" s="217"/>
      <c r="CAO19" s="217"/>
      <c r="CAP19" s="217"/>
      <c r="CAQ19" s="217"/>
      <c r="CAR19" s="217"/>
      <c r="CAS19" s="217"/>
      <c r="CAT19" s="217"/>
      <c r="CAU19" s="217"/>
      <c r="CAV19" s="217"/>
      <c r="CAW19" s="217"/>
      <c r="CAX19" s="217"/>
      <c r="CAY19" s="217"/>
      <c r="CAZ19" s="217"/>
      <c r="CBA19" s="217"/>
      <c r="CBB19" s="217"/>
      <c r="CBC19" s="217"/>
      <c r="CBD19" s="217"/>
      <c r="CBE19" s="217"/>
      <c r="CBF19" s="217"/>
      <c r="CBG19" s="217"/>
      <c r="CBH19" s="217"/>
      <c r="CBI19" s="217"/>
      <c r="CBJ19" s="217"/>
      <c r="CBK19" s="217"/>
      <c r="CBL19" s="217"/>
      <c r="CBM19" s="217"/>
      <c r="CBN19" s="217"/>
      <c r="CBO19" s="217"/>
      <c r="CBP19" s="217"/>
      <c r="CBQ19" s="217"/>
      <c r="CBR19" s="217"/>
      <c r="CBS19" s="217"/>
      <c r="CBT19" s="217"/>
      <c r="CBU19" s="217"/>
      <c r="CBV19" s="217"/>
      <c r="CBW19" s="217"/>
      <c r="CBX19" s="217"/>
      <c r="CBY19" s="217"/>
      <c r="CBZ19" s="217"/>
      <c r="CCA19" s="217"/>
      <c r="CCB19" s="217"/>
      <c r="CCC19" s="217"/>
      <c r="CCD19" s="217"/>
      <c r="CCE19" s="217"/>
      <c r="CCF19" s="217"/>
      <c r="CCG19" s="217"/>
      <c r="CCH19" s="217"/>
      <c r="CCI19" s="217"/>
      <c r="CCJ19" s="217"/>
      <c r="CCK19" s="217"/>
      <c r="CCL19" s="217"/>
      <c r="CCM19" s="217"/>
      <c r="CCN19" s="217"/>
      <c r="CCO19" s="217"/>
      <c r="CCP19" s="217"/>
      <c r="CCQ19" s="217"/>
      <c r="CCR19" s="217"/>
      <c r="CCS19" s="217"/>
      <c r="CCT19" s="217"/>
      <c r="CCU19" s="217"/>
      <c r="CCV19" s="217"/>
      <c r="CCW19" s="217"/>
      <c r="CCX19" s="217"/>
      <c r="CCY19" s="217"/>
      <c r="CCZ19" s="217"/>
      <c r="CDA19" s="217"/>
      <c r="CDB19" s="217"/>
      <c r="CDC19" s="217"/>
      <c r="CDD19" s="217"/>
      <c r="CDE19" s="217"/>
      <c r="CDF19" s="217"/>
      <c r="CDG19" s="217"/>
      <c r="CDH19" s="217"/>
      <c r="CDI19" s="217"/>
      <c r="CDJ19" s="217"/>
      <c r="CDK19" s="217"/>
      <c r="CDL19" s="217"/>
      <c r="CDM19" s="217"/>
      <c r="CDN19" s="217"/>
      <c r="CDO19" s="217"/>
      <c r="CDP19" s="217"/>
      <c r="CDQ19" s="217"/>
      <c r="CDR19" s="217"/>
      <c r="CDS19" s="217"/>
      <c r="CDT19" s="217"/>
      <c r="CDU19" s="217"/>
      <c r="CDV19" s="217"/>
      <c r="CDW19" s="217"/>
      <c r="CDX19" s="217"/>
      <c r="CDY19" s="217"/>
      <c r="CDZ19" s="217"/>
      <c r="CEA19" s="217"/>
      <c r="CEB19" s="217"/>
      <c r="CEC19" s="217"/>
      <c r="CED19" s="217"/>
      <c r="CEE19" s="217"/>
      <c r="CEF19" s="217"/>
      <c r="CEG19" s="217"/>
      <c r="CEH19" s="217"/>
      <c r="CEI19" s="217"/>
      <c r="CEJ19" s="217"/>
      <c r="CEK19" s="217"/>
      <c r="CEL19" s="217"/>
      <c r="CEM19" s="217"/>
      <c r="CEN19" s="217"/>
      <c r="CEO19" s="217"/>
      <c r="CEP19" s="217"/>
      <c r="CEQ19" s="217"/>
      <c r="CER19" s="217"/>
      <c r="CES19" s="217"/>
      <c r="CET19" s="217"/>
      <c r="CEU19" s="217"/>
      <c r="CEV19" s="217"/>
      <c r="CEW19" s="217"/>
      <c r="CEX19" s="217"/>
      <c r="CEY19" s="217"/>
      <c r="CEZ19" s="217"/>
      <c r="CFA19" s="217"/>
      <c r="CFB19" s="217"/>
      <c r="CFC19" s="217"/>
      <c r="CFD19" s="217"/>
      <c r="CFE19" s="217"/>
      <c r="CFF19" s="217"/>
      <c r="CFG19" s="217"/>
      <c r="CFH19" s="217"/>
      <c r="CFI19" s="217"/>
      <c r="CFJ19" s="217"/>
      <c r="CFK19" s="217"/>
      <c r="CFL19" s="217"/>
      <c r="CFM19" s="217"/>
      <c r="CFN19" s="217"/>
      <c r="CFO19" s="217"/>
      <c r="CFP19" s="217"/>
      <c r="CFQ19" s="217"/>
      <c r="CFR19" s="217"/>
      <c r="CFS19" s="217"/>
      <c r="CFT19" s="217"/>
      <c r="CFU19" s="217"/>
      <c r="CFV19" s="217"/>
      <c r="CFW19" s="217"/>
      <c r="CFX19" s="217"/>
      <c r="CFY19" s="217"/>
      <c r="CFZ19" s="217"/>
      <c r="CGA19" s="217"/>
      <c r="CGB19" s="217"/>
      <c r="CGC19" s="217"/>
      <c r="CGD19" s="217"/>
      <c r="CGE19" s="217"/>
      <c r="CGF19" s="217"/>
      <c r="CGG19" s="217"/>
      <c r="CGH19" s="217"/>
      <c r="CGI19" s="217"/>
      <c r="CGJ19" s="217"/>
      <c r="CGK19" s="217"/>
      <c r="CGL19" s="217"/>
      <c r="CGM19" s="217"/>
      <c r="CGN19" s="217"/>
      <c r="CGO19" s="217"/>
      <c r="CGP19" s="217"/>
      <c r="CGQ19" s="217"/>
      <c r="CGR19" s="217"/>
      <c r="CGS19" s="217"/>
      <c r="CGT19" s="217"/>
      <c r="CGU19" s="217"/>
      <c r="CGV19" s="217"/>
      <c r="CGW19" s="217"/>
      <c r="CGX19" s="217"/>
      <c r="CGY19" s="217"/>
      <c r="CGZ19" s="217"/>
      <c r="CHA19" s="217"/>
      <c r="CHB19" s="217"/>
      <c r="CHC19" s="217"/>
      <c r="CHD19" s="217"/>
      <c r="CHE19" s="217"/>
      <c r="CHF19" s="217"/>
      <c r="CHG19" s="217"/>
      <c r="CHH19" s="217"/>
      <c r="CHI19" s="217"/>
      <c r="CHJ19" s="217"/>
      <c r="CHK19" s="217"/>
      <c r="CHL19" s="217"/>
      <c r="CHM19" s="217"/>
      <c r="CHN19" s="217"/>
      <c r="CHO19" s="217"/>
      <c r="CHP19" s="217"/>
      <c r="CHQ19" s="217"/>
      <c r="CHR19" s="217"/>
      <c r="CHS19" s="217"/>
      <c r="CHT19" s="217"/>
      <c r="CHU19" s="217"/>
      <c r="CHV19" s="217"/>
      <c r="CHW19" s="217"/>
      <c r="CHX19" s="217"/>
      <c r="CHY19" s="217"/>
      <c r="CHZ19" s="217"/>
      <c r="CIA19" s="217"/>
      <c r="CIB19" s="217"/>
      <c r="CIC19" s="217"/>
      <c r="CID19" s="217"/>
      <c r="CIE19" s="217"/>
      <c r="CIF19" s="217"/>
      <c r="CIG19" s="217"/>
      <c r="CIH19" s="217"/>
      <c r="CII19" s="217"/>
      <c r="CIJ19" s="217"/>
      <c r="CIK19" s="217"/>
      <c r="CIL19" s="217"/>
      <c r="CIM19" s="217"/>
      <c r="CIN19" s="217"/>
      <c r="CIO19" s="217"/>
      <c r="CIP19" s="217"/>
      <c r="CIQ19" s="217"/>
      <c r="CIR19" s="217"/>
      <c r="CIS19" s="217"/>
      <c r="CIT19" s="217"/>
      <c r="CIU19" s="217"/>
      <c r="CIV19" s="217"/>
      <c r="CIW19" s="217"/>
      <c r="CIX19" s="217"/>
      <c r="CIY19" s="217"/>
      <c r="CIZ19" s="217"/>
      <c r="CJA19" s="217"/>
      <c r="CJB19" s="217"/>
      <c r="CJC19" s="217"/>
      <c r="CJD19" s="217"/>
      <c r="CJE19" s="217"/>
      <c r="CJF19" s="217"/>
      <c r="CJG19" s="217"/>
      <c r="CJH19" s="217"/>
      <c r="CJI19" s="217"/>
      <c r="CJJ19" s="217"/>
      <c r="CJK19" s="217"/>
      <c r="CJL19" s="217"/>
      <c r="CJM19" s="217"/>
      <c r="CJN19" s="217"/>
      <c r="CJO19" s="217"/>
      <c r="CJP19" s="217"/>
      <c r="CJQ19" s="217"/>
      <c r="CJR19" s="217"/>
      <c r="CJS19" s="217"/>
      <c r="CJT19" s="217"/>
      <c r="CJU19" s="217"/>
      <c r="CJV19" s="217"/>
      <c r="CJW19" s="217"/>
      <c r="CJX19" s="217"/>
      <c r="CJY19" s="217"/>
      <c r="CJZ19" s="217"/>
      <c r="CKA19" s="217"/>
      <c r="CKB19" s="217"/>
      <c r="CKC19" s="217"/>
      <c r="CKD19" s="217"/>
      <c r="CKE19" s="217"/>
      <c r="CKF19" s="217"/>
      <c r="CKG19" s="217"/>
      <c r="CKH19" s="217"/>
      <c r="CKI19" s="217"/>
      <c r="CKJ19" s="217"/>
      <c r="CKK19" s="217"/>
      <c r="CKL19" s="217"/>
      <c r="CKM19" s="217"/>
      <c r="CKN19" s="217"/>
      <c r="CKO19" s="217"/>
      <c r="CKP19" s="217"/>
      <c r="CKQ19" s="217"/>
      <c r="CKR19" s="217"/>
      <c r="CKS19" s="217"/>
      <c r="CKT19" s="217"/>
      <c r="CKU19" s="217"/>
      <c r="CKV19" s="217"/>
      <c r="CKW19" s="217"/>
      <c r="CKX19" s="217"/>
      <c r="CKY19" s="217"/>
      <c r="CKZ19" s="217"/>
      <c r="CLA19" s="217"/>
      <c r="CLB19" s="217"/>
      <c r="CLC19" s="217"/>
      <c r="CLD19" s="217"/>
      <c r="CLE19" s="217"/>
      <c r="CLF19" s="217"/>
      <c r="CLG19" s="217"/>
      <c r="CLH19" s="217"/>
      <c r="CLI19" s="217"/>
      <c r="CLJ19" s="217"/>
      <c r="CLK19" s="217"/>
      <c r="CLL19" s="217"/>
      <c r="CLM19" s="217"/>
      <c r="CLN19" s="217"/>
      <c r="CLO19" s="217"/>
      <c r="CLP19" s="217"/>
      <c r="CLQ19" s="217"/>
      <c r="CLR19" s="217"/>
      <c r="CLS19" s="217"/>
      <c r="CLT19" s="217"/>
      <c r="CLU19" s="217"/>
      <c r="CLV19" s="217"/>
      <c r="CLW19" s="217"/>
      <c r="CLX19" s="217"/>
      <c r="CLY19" s="217"/>
      <c r="CLZ19" s="217"/>
      <c r="CMA19" s="217"/>
      <c r="CMB19" s="217"/>
      <c r="CMC19" s="217"/>
      <c r="CMD19" s="217"/>
      <c r="CME19" s="217"/>
      <c r="CMF19" s="217"/>
      <c r="CMG19" s="217"/>
      <c r="CMH19" s="217"/>
      <c r="CMI19" s="217"/>
      <c r="CMJ19" s="217"/>
      <c r="CMK19" s="217"/>
      <c r="CML19" s="217"/>
      <c r="CMM19" s="217"/>
      <c r="CMN19" s="217"/>
      <c r="CMO19" s="217"/>
      <c r="CMP19" s="217"/>
      <c r="CMQ19" s="217"/>
      <c r="CMR19" s="217"/>
      <c r="CMS19" s="217"/>
      <c r="CMT19" s="217"/>
      <c r="CMU19" s="217"/>
      <c r="CMV19" s="217"/>
      <c r="CMW19" s="217"/>
      <c r="CMX19" s="217"/>
      <c r="CMY19" s="217"/>
      <c r="CMZ19" s="217"/>
      <c r="CNA19" s="217"/>
      <c r="CNB19" s="217"/>
      <c r="CNC19" s="217"/>
      <c r="CND19" s="217"/>
      <c r="CNE19" s="217"/>
      <c r="CNF19" s="217"/>
      <c r="CNG19" s="217"/>
      <c r="CNH19" s="217"/>
      <c r="CNI19" s="217"/>
      <c r="CNJ19" s="217"/>
      <c r="CNK19" s="217"/>
      <c r="CNL19" s="217"/>
      <c r="CNM19" s="217"/>
      <c r="CNN19" s="217"/>
      <c r="CNO19" s="217"/>
      <c r="CNP19" s="217"/>
      <c r="CNQ19" s="217"/>
      <c r="CNR19" s="217"/>
      <c r="CNS19" s="217"/>
      <c r="CNT19" s="217"/>
      <c r="CNU19" s="217"/>
      <c r="CNV19" s="217"/>
      <c r="CNW19" s="217"/>
      <c r="CNX19" s="217"/>
      <c r="CNY19" s="217"/>
      <c r="CNZ19" s="217"/>
      <c r="COA19" s="217"/>
      <c r="COB19" s="217"/>
      <c r="COC19" s="217"/>
      <c r="COD19" s="217"/>
      <c r="COE19" s="217"/>
      <c r="COF19" s="217"/>
      <c r="COG19" s="217"/>
      <c r="COH19" s="217"/>
      <c r="COI19" s="217"/>
      <c r="COJ19" s="217"/>
      <c r="COK19" s="217"/>
      <c r="COL19" s="217"/>
      <c r="COM19" s="217"/>
      <c r="CON19" s="217"/>
      <c r="COO19" s="217"/>
      <c r="COP19" s="217"/>
      <c r="COQ19" s="217"/>
      <c r="COR19" s="217"/>
      <c r="COS19" s="217"/>
      <c r="COT19" s="217"/>
      <c r="COU19" s="217"/>
      <c r="COV19" s="217"/>
      <c r="COW19" s="217"/>
      <c r="COX19" s="217"/>
      <c r="COY19" s="217"/>
      <c r="COZ19" s="217"/>
      <c r="CPA19" s="217"/>
      <c r="CPB19" s="217"/>
      <c r="CPC19" s="217"/>
      <c r="CPD19" s="217"/>
      <c r="CPE19" s="217"/>
      <c r="CPF19" s="217"/>
      <c r="CPG19" s="217"/>
      <c r="CPH19" s="217"/>
      <c r="CPI19" s="217"/>
      <c r="CPJ19" s="217"/>
      <c r="CPK19" s="217"/>
      <c r="CPL19" s="217"/>
      <c r="CPM19" s="217"/>
      <c r="CPN19" s="217"/>
      <c r="CPO19" s="217"/>
      <c r="CPP19" s="217"/>
      <c r="CPQ19" s="217"/>
      <c r="CPR19" s="217"/>
      <c r="CPS19" s="217"/>
      <c r="CPT19" s="217"/>
      <c r="CPU19" s="217"/>
      <c r="CPV19" s="217"/>
      <c r="CPW19" s="217"/>
      <c r="CPX19" s="217"/>
      <c r="CPY19" s="217"/>
      <c r="CPZ19" s="217"/>
      <c r="CQA19" s="217"/>
      <c r="CQB19" s="217"/>
      <c r="CQC19" s="217"/>
      <c r="CQD19" s="217"/>
      <c r="CQE19" s="217"/>
      <c r="CQF19" s="217"/>
      <c r="CQG19" s="217"/>
      <c r="CQH19" s="217"/>
      <c r="CQI19" s="217"/>
      <c r="CQJ19" s="217"/>
      <c r="CQK19" s="217"/>
      <c r="CQL19" s="217"/>
      <c r="CQM19" s="217"/>
      <c r="CQN19" s="217"/>
      <c r="CQO19" s="217"/>
      <c r="CQP19" s="217"/>
      <c r="CQQ19" s="217"/>
      <c r="CQR19" s="217"/>
      <c r="CQS19" s="217"/>
      <c r="CQT19" s="217"/>
      <c r="CQU19" s="217"/>
      <c r="CQV19" s="217"/>
      <c r="CQW19" s="217"/>
      <c r="CQX19" s="217"/>
      <c r="CQY19" s="217"/>
      <c r="CQZ19" s="217"/>
      <c r="CRA19" s="217"/>
      <c r="CRB19" s="217"/>
      <c r="CRC19" s="217"/>
      <c r="CRD19" s="217"/>
      <c r="CRE19" s="217"/>
      <c r="CRF19" s="217"/>
      <c r="CRG19" s="217"/>
      <c r="CRH19" s="217"/>
      <c r="CRI19" s="217"/>
      <c r="CRJ19" s="217"/>
      <c r="CRK19" s="217"/>
      <c r="CRL19" s="217"/>
      <c r="CRM19" s="217"/>
      <c r="CRN19" s="217"/>
      <c r="CRO19" s="217"/>
      <c r="CRP19" s="217"/>
      <c r="CRQ19" s="217"/>
      <c r="CRR19" s="217"/>
      <c r="CRS19" s="217"/>
      <c r="CRT19" s="217"/>
      <c r="CRU19" s="217"/>
      <c r="CRV19" s="217"/>
      <c r="CRW19" s="217"/>
      <c r="CRX19" s="217"/>
      <c r="CRY19" s="217"/>
      <c r="CRZ19" s="217"/>
      <c r="CSA19" s="217"/>
      <c r="CSB19" s="217"/>
      <c r="CSC19" s="217"/>
      <c r="CSD19" s="217"/>
      <c r="CSE19" s="217"/>
      <c r="CSF19" s="217"/>
      <c r="CSG19" s="217"/>
      <c r="CSH19" s="217"/>
      <c r="CSI19" s="217"/>
      <c r="CSJ19" s="217"/>
      <c r="CSK19" s="217"/>
      <c r="CSL19" s="217"/>
      <c r="CSM19" s="217"/>
      <c r="CSN19" s="217"/>
      <c r="CSO19" s="217"/>
      <c r="CSP19" s="217"/>
      <c r="CSQ19" s="217"/>
      <c r="CSR19" s="217"/>
      <c r="CSS19" s="217"/>
      <c r="CST19" s="217"/>
      <c r="CSU19" s="217"/>
      <c r="CSV19" s="217"/>
      <c r="CSW19" s="217"/>
      <c r="CSX19" s="217"/>
      <c r="CSY19" s="217"/>
      <c r="CSZ19" s="217"/>
      <c r="CTA19" s="217"/>
      <c r="CTB19" s="217"/>
      <c r="CTC19" s="217"/>
      <c r="CTD19" s="217"/>
      <c r="CTE19" s="217"/>
      <c r="CTF19" s="217"/>
      <c r="CTG19" s="217"/>
      <c r="CTH19" s="217"/>
      <c r="CTI19" s="217"/>
      <c r="CTJ19" s="217"/>
      <c r="CTK19" s="217"/>
      <c r="CTL19" s="217"/>
      <c r="CTM19" s="217"/>
      <c r="CTN19" s="217"/>
      <c r="CTO19" s="217"/>
      <c r="CTP19" s="217"/>
      <c r="CTQ19" s="217"/>
      <c r="CTR19" s="217"/>
      <c r="CTS19" s="217"/>
      <c r="CTT19" s="217"/>
      <c r="CTU19" s="217"/>
      <c r="CTV19" s="217"/>
      <c r="CTW19" s="217"/>
      <c r="CTX19" s="217"/>
      <c r="CTY19" s="217"/>
      <c r="CTZ19" s="217"/>
      <c r="CUA19" s="217"/>
      <c r="CUB19" s="217"/>
      <c r="CUC19" s="217"/>
      <c r="CUD19" s="217"/>
      <c r="CUE19" s="217"/>
      <c r="CUF19" s="217"/>
      <c r="CUG19" s="217"/>
      <c r="CUH19" s="217"/>
      <c r="CUI19" s="217"/>
      <c r="CUJ19" s="217"/>
      <c r="CUK19" s="217"/>
      <c r="CUL19" s="217"/>
      <c r="CUM19" s="217"/>
      <c r="CUN19" s="217"/>
      <c r="CUO19" s="217"/>
      <c r="CUP19" s="217"/>
      <c r="CUQ19" s="217"/>
      <c r="CUR19" s="217"/>
      <c r="CUS19" s="217"/>
      <c r="CUT19" s="217"/>
      <c r="CUU19" s="217"/>
      <c r="CUV19" s="217"/>
      <c r="CUW19" s="217"/>
      <c r="CUX19" s="217"/>
      <c r="CUY19" s="217"/>
      <c r="CUZ19" s="217"/>
      <c r="CVA19" s="217"/>
      <c r="CVB19" s="217"/>
      <c r="CVC19" s="217"/>
      <c r="CVD19" s="217"/>
      <c r="CVE19" s="217"/>
      <c r="CVF19" s="217"/>
      <c r="CVG19" s="217"/>
      <c r="CVH19" s="217"/>
      <c r="CVI19" s="217"/>
      <c r="CVJ19" s="217"/>
      <c r="CVK19" s="217"/>
      <c r="CVL19" s="217"/>
      <c r="CVM19" s="217"/>
      <c r="CVN19" s="217"/>
      <c r="CVO19" s="217"/>
      <c r="CVP19" s="217"/>
      <c r="CVQ19" s="217"/>
      <c r="CVR19" s="217"/>
      <c r="CVS19" s="217"/>
      <c r="CVT19" s="217"/>
      <c r="CVU19" s="217"/>
      <c r="CVV19" s="217"/>
      <c r="CVW19" s="217"/>
      <c r="CVX19" s="217"/>
      <c r="CVY19" s="217"/>
      <c r="CVZ19" s="217"/>
      <c r="CWA19" s="217"/>
      <c r="CWB19" s="217"/>
      <c r="CWC19" s="217"/>
      <c r="CWD19" s="217"/>
      <c r="CWE19" s="217"/>
      <c r="CWF19" s="217"/>
      <c r="CWG19" s="217"/>
      <c r="CWH19" s="217"/>
      <c r="CWI19" s="217"/>
      <c r="CWJ19" s="217"/>
      <c r="CWK19" s="217"/>
      <c r="CWL19" s="217"/>
      <c r="CWM19" s="217"/>
      <c r="CWN19" s="217"/>
      <c r="CWO19" s="217"/>
      <c r="CWP19" s="217"/>
      <c r="CWQ19" s="217"/>
      <c r="CWR19" s="217"/>
      <c r="CWS19" s="217"/>
      <c r="CWT19" s="217"/>
      <c r="CWU19" s="217"/>
      <c r="CWV19" s="217"/>
      <c r="CWW19" s="217"/>
      <c r="CWX19" s="217"/>
      <c r="CWY19" s="217"/>
      <c r="CWZ19" s="217"/>
      <c r="CXA19" s="217"/>
      <c r="CXB19" s="217"/>
      <c r="CXC19" s="217"/>
      <c r="CXD19" s="217"/>
      <c r="CXE19" s="217"/>
      <c r="CXF19" s="217"/>
      <c r="CXG19" s="217"/>
      <c r="CXH19" s="217"/>
      <c r="CXI19" s="217"/>
      <c r="CXJ19" s="217"/>
      <c r="CXK19" s="217"/>
      <c r="CXL19" s="217"/>
      <c r="CXM19" s="217"/>
      <c r="CXN19" s="217"/>
      <c r="CXO19" s="217"/>
      <c r="CXP19" s="217"/>
      <c r="CXQ19" s="217"/>
      <c r="CXR19" s="217"/>
      <c r="CXS19" s="217"/>
      <c r="CXT19" s="217"/>
      <c r="CXU19" s="217"/>
      <c r="CXV19" s="217"/>
      <c r="CXW19" s="217"/>
      <c r="CXX19" s="217"/>
      <c r="CXY19" s="217"/>
      <c r="CXZ19" s="217"/>
      <c r="CYA19" s="217"/>
      <c r="CYB19" s="217"/>
      <c r="CYC19" s="217"/>
      <c r="CYD19" s="217"/>
      <c r="CYE19" s="217"/>
      <c r="CYF19" s="217"/>
      <c r="CYG19" s="217"/>
      <c r="CYH19" s="217"/>
      <c r="CYI19" s="217"/>
      <c r="CYJ19" s="217"/>
      <c r="CYK19" s="217"/>
      <c r="CYL19" s="217"/>
      <c r="CYM19" s="217"/>
      <c r="CYN19" s="217"/>
      <c r="CYO19" s="217"/>
      <c r="CYP19" s="217"/>
      <c r="CYQ19" s="217"/>
      <c r="CYR19" s="217"/>
      <c r="CYS19" s="217"/>
      <c r="CYT19" s="217"/>
      <c r="CYU19" s="217"/>
      <c r="CYV19" s="217"/>
      <c r="CYW19" s="217"/>
      <c r="CYX19" s="217"/>
      <c r="CYY19" s="217"/>
      <c r="CYZ19" s="217"/>
      <c r="CZA19" s="217"/>
      <c r="CZB19" s="217"/>
      <c r="CZC19" s="217"/>
      <c r="CZD19" s="217"/>
      <c r="CZE19" s="217"/>
      <c r="CZF19" s="217"/>
      <c r="CZG19" s="217"/>
      <c r="CZH19" s="217"/>
      <c r="CZI19" s="217"/>
      <c r="CZJ19" s="217"/>
      <c r="CZK19" s="217"/>
      <c r="CZL19" s="217"/>
      <c r="CZM19" s="217"/>
      <c r="CZN19" s="217"/>
      <c r="CZO19" s="217"/>
      <c r="CZP19" s="217"/>
      <c r="CZQ19" s="217"/>
      <c r="CZR19" s="217"/>
      <c r="CZS19" s="217"/>
      <c r="CZT19" s="217"/>
      <c r="CZU19" s="217"/>
      <c r="CZV19" s="217"/>
      <c r="CZW19" s="217"/>
      <c r="CZX19" s="217"/>
      <c r="CZY19" s="217"/>
      <c r="CZZ19" s="217"/>
      <c r="DAA19" s="217"/>
      <c r="DAB19" s="217"/>
      <c r="DAC19" s="217"/>
      <c r="DAD19" s="217"/>
      <c r="DAE19" s="217"/>
      <c r="DAF19" s="217"/>
      <c r="DAG19" s="217"/>
      <c r="DAH19" s="217"/>
      <c r="DAI19" s="217"/>
      <c r="DAJ19" s="217"/>
      <c r="DAK19" s="217"/>
      <c r="DAL19" s="217"/>
      <c r="DAM19" s="217"/>
      <c r="DAN19" s="217"/>
      <c r="DAO19" s="217"/>
      <c r="DAP19" s="217"/>
      <c r="DAQ19" s="217"/>
      <c r="DAR19" s="217"/>
      <c r="DAS19" s="217"/>
      <c r="DAT19" s="217"/>
      <c r="DAU19" s="217"/>
      <c r="DAV19" s="217"/>
      <c r="DAW19" s="217"/>
      <c r="DAX19" s="217"/>
      <c r="DAY19" s="217"/>
      <c r="DAZ19" s="217"/>
      <c r="DBA19" s="217"/>
      <c r="DBB19" s="217"/>
      <c r="DBC19" s="217"/>
      <c r="DBD19" s="217"/>
      <c r="DBE19" s="217"/>
      <c r="DBF19" s="217"/>
      <c r="DBG19" s="217"/>
      <c r="DBH19" s="217"/>
      <c r="DBI19" s="217"/>
      <c r="DBJ19" s="217"/>
      <c r="DBK19" s="217"/>
      <c r="DBL19" s="217"/>
      <c r="DBM19" s="217"/>
      <c r="DBN19" s="217"/>
      <c r="DBO19" s="217"/>
      <c r="DBP19" s="217"/>
      <c r="DBQ19" s="217"/>
      <c r="DBR19" s="217"/>
      <c r="DBS19" s="217"/>
      <c r="DBT19" s="217"/>
      <c r="DBU19" s="217"/>
      <c r="DBV19" s="217"/>
      <c r="DBW19" s="217"/>
      <c r="DBX19" s="217"/>
      <c r="DBY19" s="217"/>
      <c r="DBZ19" s="217"/>
      <c r="DCA19" s="217"/>
      <c r="DCB19" s="217"/>
      <c r="DCC19" s="217"/>
      <c r="DCD19" s="217"/>
      <c r="DCE19" s="217"/>
      <c r="DCF19" s="217"/>
      <c r="DCG19" s="217"/>
      <c r="DCH19" s="217"/>
      <c r="DCI19" s="217"/>
      <c r="DCJ19" s="217"/>
      <c r="DCK19" s="217"/>
      <c r="DCL19" s="217"/>
      <c r="DCM19" s="217"/>
      <c r="DCN19" s="217"/>
      <c r="DCO19" s="217"/>
      <c r="DCP19" s="217"/>
      <c r="DCQ19" s="217"/>
      <c r="DCR19" s="217"/>
      <c r="DCS19" s="217"/>
      <c r="DCT19" s="217"/>
      <c r="DCU19" s="217"/>
      <c r="DCV19" s="217"/>
      <c r="DCW19" s="217"/>
      <c r="DCX19" s="217"/>
      <c r="DCY19" s="217"/>
      <c r="DCZ19" s="217"/>
      <c r="DDA19" s="217"/>
      <c r="DDB19" s="217"/>
      <c r="DDC19" s="217"/>
      <c r="DDD19" s="217"/>
      <c r="DDE19" s="217"/>
      <c r="DDF19" s="217"/>
      <c r="DDG19" s="217"/>
      <c r="DDH19" s="217"/>
      <c r="DDI19" s="217"/>
      <c r="DDJ19" s="217"/>
      <c r="DDK19" s="217"/>
      <c r="DDL19" s="217"/>
      <c r="DDM19" s="217"/>
      <c r="DDN19" s="217"/>
      <c r="DDO19" s="217"/>
      <c r="DDP19" s="217"/>
      <c r="DDQ19" s="217"/>
      <c r="DDR19" s="217"/>
      <c r="DDS19" s="217"/>
      <c r="DDT19" s="217"/>
      <c r="DDU19" s="217"/>
      <c r="DDV19" s="217"/>
      <c r="DDW19" s="217"/>
      <c r="DDX19" s="217"/>
      <c r="DDY19" s="217"/>
      <c r="DDZ19" s="217"/>
      <c r="DEA19" s="217"/>
      <c r="DEB19" s="217"/>
      <c r="DEC19" s="217"/>
      <c r="DED19" s="217"/>
      <c r="DEE19" s="217"/>
      <c r="DEF19" s="217"/>
      <c r="DEG19" s="217"/>
      <c r="DEH19" s="217"/>
      <c r="DEI19" s="217"/>
      <c r="DEJ19" s="217"/>
      <c r="DEK19" s="217"/>
      <c r="DEL19" s="217"/>
      <c r="DEM19" s="217"/>
      <c r="DEN19" s="217"/>
      <c r="DEO19" s="217"/>
      <c r="DEP19" s="217"/>
      <c r="DEQ19" s="217"/>
      <c r="DER19" s="217"/>
      <c r="DES19" s="217"/>
      <c r="DET19" s="217"/>
      <c r="DEU19" s="217"/>
      <c r="DEV19" s="217"/>
      <c r="DEW19" s="217"/>
      <c r="DEX19" s="217"/>
      <c r="DEY19" s="217"/>
      <c r="DEZ19" s="217"/>
      <c r="DFA19" s="217"/>
      <c r="DFB19" s="217"/>
      <c r="DFC19" s="217"/>
      <c r="DFD19" s="217"/>
      <c r="DFE19" s="217"/>
      <c r="DFF19" s="217"/>
      <c r="DFG19" s="217"/>
      <c r="DFH19" s="217"/>
      <c r="DFI19" s="217"/>
      <c r="DFJ19" s="217"/>
      <c r="DFK19" s="217"/>
      <c r="DFL19" s="217"/>
      <c r="DFM19" s="217"/>
      <c r="DFN19" s="217"/>
      <c r="DFO19" s="217"/>
      <c r="DFP19" s="217"/>
      <c r="DFQ19" s="217"/>
      <c r="DFR19" s="217"/>
      <c r="DFS19" s="217"/>
      <c r="DFT19" s="217"/>
      <c r="DFU19" s="217"/>
      <c r="DFV19" s="217"/>
      <c r="DFW19" s="217"/>
      <c r="DFX19" s="217"/>
      <c r="DFY19" s="217"/>
      <c r="DFZ19" s="217"/>
      <c r="DGA19" s="217"/>
      <c r="DGB19" s="217"/>
      <c r="DGC19" s="217"/>
      <c r="DGD19" s="217"/>
      <c r="DGE19" s="217"/>
      <c r="DGF19" s="217"/>
      <c r="DGG19" s="217"/>
      <c r="DGH19" s="217"/>
      <c r="DGI19" s="217"/>
      <c r="DGJ19" s="217"/>
      <c r="DGK19" s="217"/>
      <c r="DGL19" s="217"/>
      <c r="DGM19" s="217"/>
      <c r="DGN19" s="217"/>
      <c r="DGO19" s="217"/>
      <c r="DGP19" s="217"/>
      <c r="DGQ19" s="217"/>
      <c r="DGR19" s="217"/>
      <c r="DGS19" s="217"/>
      <c r="DGT19" s="217"/>
      <c r="DGU19" s="217"/>
      <c r="DGV19" s="217"/>
      <c r="DGW19" s="217"/>
      <c r="DGX19" s="217"/>
      <c r="DGY19" s="217"/>
      <c r="DGZ19" s="217"/>
      <c r="DHA19" s="217"/>
      <c r="DHB19" s="217"/>
      <c r="DHC19" s="217"/>
      <c r="DHD19" s="217"/>
      <c r="DHE19" s="217"/>
      <c r="DHF19" s="217"/>
      <c r="DHG19" s="217"/>
      <c r="DHH19" s="217"/>
      <c r="DHI19" s="217"/>
      <c r="DHJ19" s="217"/>
      <c r="DHK19" s="217"/>
      <c r="DHL19" s="217"/>
      <c r="DHM19" s="217"/>
      <c r="DHN19" s="217"/>
      <c r="DHO19" s="217"/>
      <c r="DHP19" s="217"/>
      <c r="DHQ19" s="217"/>
      <c r="DHR19" s="217"/>
      <c r="DHS19" s="217"/>
      <c r="DHT19" s="217"/>
      <c r="DHU19" s="217"/>
      <c r="DHV19" s="217"/>
      <c r="DHW19" s="217"/>
      <c r="DHX19" s="217"/>
      <c r="DHY19" s="217"/>
      <c r="DHZ19" s="217"/>
      <c r="DIA19" s="217"/>
      <c r="DIB19" s="217"/>
      <c r="DIC19" s="217"/>
      <c r="DID19" s="217"/>
      <c r="DIE19" s="217"/>
      <c r="DIF19" s="217"/>
      <c r="DIG19" s="217"/>
      <c r="DIH19" s="217"/>
      <c r="DII19" s="217"/>
      <c r="DIJ19" s="217"/>
      <c r="DIK19" s="217"/>
      <c r="DIL19" s="217"/>
      <c r="DIM19" s="217"/>
      <c r="DIN19" s="217"/>
      <c r="DIO19" s="217"/>
      <c r="DIP19" s="217"/>
      <c r="DIQ19" s="217"/>
      <c r="DIR19" s="217"/>
      <c r="DIS19" s="217"/>
      <c r="DIT19" s="217"/>
      <c r="DIU19" s="217"/>
      <c r="DIV19" s="217"/>
      <c r="DIW19" s="217"/>
      <c r="DIX19" s="217"/>
      <c r="DIY19" s="217"/>
      <c r="DIZ19" s="217"/>
      <c r="DJA19" s="217"/>
      <c r="DJB19" s="217"/>
      <c r="DJC19" s="217"/>
      <c r="DJD19" s="217"/>
      <c r="DJE19" s="217"/>
      <c r="DJF19" s="217"/>
      <c r="DJG19" s="217"/>
      <c r="DJH19" s="217"/>
      <c r="DJI19" s="217"/>
      <c r="DJJ19" s="217"/>
      <c r="DJK19" s="217"/>
      <c r="DJL19" s="217"/>
      <c r="DJM19" s="217"/>
      <c r="DJN19" s="217"/>
      <c r="DJO19" s="217"/>
      <c r="DJP19" s="217"/>
      <c r="DJQ19" s="217"/>
      <c r="DJR19" s="217"/>
      <c r="DJS19" s="217"/>
      <c r="DJT19" s="217"/>
      <c r="DJU19" s="217"/>
      <c r="DJV19" s="217"/>
      <c r="DJW19" s="217"/>
      <c r="DJX19" s="217"/>
      <c r="DJY19" s="217"/>
      <c r="DJZ19" s="217"/>
      <c r="DKA19" s="217"/>
      <c r="DKB19" s="217"/>
      <c r="DKC19" s="217"/>
      <c r="DKD19" s="217"/>
      <c r="DKE19" s="217"/>
      <c r="DKF19" s="217"/>
      <c r="DKG19" s="217"/>
      <c r="DKH19" s="217"/>
      <c r="DKI19" s="217"/>
      <c r="DKJ19" s="217"/>
      <c r="DKK19" s="217"/>
      <c r="DKL19" s="217"/>
      <c r="DKM19" s="217"/>
      <c r="DKN19" s="217"/>
      <c r="DKO19" s="217"/>
      <c r="DKP19" s="217"/>
      <c r="DKQ19" s="217"/>
      <c r="DKR19" s="217"/>
      <c r="DKS19" s="217"/>
      <c r="DKT19" s="217"/>
      <c r="DKU19" s="217"/>
      <c r="DKV19" s="217"/>
      <c r="DKW19" s="217"/>
      <c r="DKX19" s="217"/>
      <c r="DKY19" s="217"/>
      <c r="DKZ19" s="217"/>
      <c r="DLA19" s="217"/>
      <c r="DLB19" s="217"/>
      <c r="DLC19" s="217"/>
      <c r="DLD19" s="217"/>
      <c r="DLE19" s="217"/>
      <c r="DLF19" s="217"/>
      <c r="DLG19" s="217"/>
      <c r="DLH19" s="217"/>
      <c r="DLI19" s="217"/>
      <c r="DLJ19" s="217"/>
      <c r="DLK19" s="217"/>
      <c r="DLL19" s="217"/>
      <c r="DLM19" s="217"/>
      <c r="DLN19" s="217"/>
      <c r="DLO19" s="217"/>
      <c r="DLP19" s="217"/>
      <c r="DLQ19" s="217"/>
      <c r="DLR19" s="217"/>
      <c r="DLS19" s="217"/>
      <c r="DLT19" s="217"/>
      <c r="DLU19" s="217"/>
      <c r="DLV19" s="217"/>
      <c r="DLW19" s="217"/>
      <c r="DLX19" s="217"/>
      <c r="DLY19" s="217"/>
      <c r="DLZ19" s="217"/>
      <c r="DMA19" s="217"/>
      <c r="DMB19" s="217"/>
      <c r="DMC19" s="217"/>
      <c r="DMD19" s="217"/>
      <c r="DME19" s="217"/>
      <c r="DMF19" s="217"/>
      <c r="DMG19" s="217"/>
      <c r="DMH19" s="217"/>
      <c r="DMI19" s="217"/>
      <c r="DMJ19" s="217"/>
      <c r="DMK19" s="217"/>
      <c r="DML19" s="217"/>
      <c r="DMM19" s="217"/>
      <c r="DMN19" s="217"/>
      <c r="DMO19" s="217"/>
      <c r="DMP19" s="217"/>
      <c r="DMQ19" s="217"/>
      <c r="DMR19" s="217"/>
      <c r="DMS19" s="217"/>
      <c r="DMT19" s="217"/>
      <c r="DMU19" s="217"/>
      <c r="DMV19" s="217"/>
      <c r="DMW19" s="217"/>
      <c r="DMX19" s="217"/>
      <c r="DMY19" s="217"/>
      <c r="DMZ19" s="217"/>
      <c r="DNA19" s="217"/>
      <c r="DNB19" s="217"/>
      <c r="DNC19" s="217"/>
      <c r="DND19" s="217"/>
      <c r="DNE19" s="217"/>
      <c r="DNF19" s="217"/>
      <c r="DNG19" s="217"/>
      <c r="DNH19" s="217"/>
      <c r="DNI19" s="217"/>
      <c r="DNJ19" s="217"/>
      <c r="DNK19" s="217"/>
      <c r="DNL19" s="217"/>
      <c r="DNM19" s="217"/>
      <c r="DNN19" s="217"/>
      <c r="DNO19" s="217"/>
      <c r="DNP19" s="217"/>
      <c r="DNQ19" s="217"/>
      <c r="DNR19" s="217"/>
      <c r="DNS19" s="217"/>
      <c r="DNT19" s="217"/>
      <c r="DNU19" s="217"/>
      <c r="DNV19" s="217"/>
      <c r="DNW19" s="217"/>
      <c r="DNX19" s="217"/>
      <c r="DNY19" s="217"/>
      <c r="DNZ19" s="217"/>
      <c r="DOA19" s="217"/>
      <c r="DOB19" s="217"/>
      <c r="DOC19" s="217"/>
      <c r="DOD19" s="217"/>
      <c r="DOE19" s="217"/>
      <c r="DOF19" s="217"/>
      <c r="DOG19" s="217"/>
      <c r="DOH19" s="217"/>
      <c r="DOI19" s="217"/>
      <c r="DOJ19" s="217"/>
      <c r="DOK19" s="217"/>
      <c r="DOL19" s="217"/>
      <c r="DOM19" s="217"/>
      <c r="DON19" s="217"/>
      <c r="DOO19" s="217"/>
      <c r="DOP19" s="217"/>
      <c r="DOQ19" s="217"/>
      <c r="DOR19" s="217"/>
      <c r="DOS19" s="217"/>
      <c r="DOT19" s="217"/>
      <c r="DOU19" s="217"/>
      <c r="DOV19" s="217"/>
      <c r="DOW19" s="217"/>
      <c r="DOX19" s="217"/>
      <c r="DOY19" s="217"/>
      <c r="DOZ19" s="217"/>
      <c r="DPA19" s="217"/>
      <c r="DPB19" s="217"/>
      <c r="DPC19" s="217"/>
      <c r="DPD19" s="217"/>
      <c r="DPE19" s="217"/>
      <c r="DPF19" s="217"/>
      <c r="DPG19" s="217"/>
      <c r="DPH19" s="217"/>
      <c r="DPI19" s="217"/>
      <c r="DPJ19" s="217"/>
      <c r="DPK19" s="217"/>
      <c r="DPL19" s="217"/>
      <c r="DPM19" s="217"/>
      <c r="DPN19" s="217"/>
      <c r="DPO19" s="217"/>
      <c r="DPP19" s="217"/>
      <c r="DPQ19" s="217"/>
      <c r="DPR19" s="217"/>
      <c r="DPS19" s="217"/>
      <c r="DPT19" s="217"/>
      <c r="DPU19" s="217"/>
      <c r="DPV19" s="217"/>
      <c r="DPW19" s="217"/>
      <c r="DPX19" s="217"/>
      <c r="DPY19" s="217"/>
      <c r="DPZ19" s="217"/>
      <c r="DQA19" s="217"/>
      <c r="DQB19" s="217"/>
      <c r="DQC19" s="217"/>
      <c r="DQD19" s="217"/>
      <c r="DQE19" s="217"/>
      <c r="DQF19" s="217"/>
      <c r="DQG19" s="217"/>
      <c r="DQH19" s="217"/>
      <c r="DQI19" s="217"/>
      <c r="DQJ19" s="217"/>
      <c r="DQK19" s="217"/>
      <c r="DQL19" s="217"/>
      <c r="DQM19" s="217"/>
      <c r="DQN19" s="217"/>
      <c r="DQO19" s="217"/>
      <c r="DQP19" s="217"/>
      <c r="DQQ19" s="217"/>
      <c r="DQR19" s="217"/>
      <c r="DQS19" s="217"/>
      <c r="DQT19" s="217"/>
      <c r="DQU19" s="217"/>
      <c r="DQV19" s="217"/>
      <c r="DQW19" s="217"/>
      <c r="DQX19" s="217"/>
      <c r="DQY19" s="217"/>
      <c r="DQZ19" s="217"/>
      <c r="DRA19" s="217"/>
      <c r="DRB19" s="217"/>
      <c r="DRC19" s="217"/>
      <c r="DRD19" s="217"/>
      <c r="DRE19" s="217"/>
      <c r="DRF19" s="217"/>
      <c r="DRG19" s="217"/>
      <c r="DRH19" s="217"/>
      <c r="DRI19" s="217"/>
      <c r="DRJ19" s="217"/>
      <c r="DRK19" s="217"/>
      <c r="DRL19" s="217"/>
      <c r="DRM19" s="217"/>
      <c r="DRN19" s="217"/>
      <c r="DRO19" s="217"/>
      <c r="DRP19" s="217"/>
      <c r="DRQ19" s="217"/>
      <c r="DRR19" s="217"/>
      <c r="DRS19" s="217"/>
      <c r="DRT19" s="217"/>
      <c r="DRU19" s="217"/>
      <c r="DRV19" s="217"/>
      <c r="DRW19" s="217"/>
      <c r="DRX19" s="217"/>
      <c r="DRY19" s="217"/>
      <c r="DRZ19" s="217"/>
      <c r="DSA19" s="217"/>
      <c r="DSB19" s="217"/>
      <c r="DSC19" s="217"/>
      <c r="DSD19" s="217"/>
      <c r="DSE19" s="217"/>
      <c r="DSF19" s="217"/>
      <c r="DSG19" s="217"/>
      <c r="DSH19" s="217"/>
      <c r="DSI19" s="217"/>
      <c r="DSJ19" s="217"/>
      <c r="DSK19" s="217"/>
      <c r="DSL19" s="217"/>
      <c r="DSM19" s="217"/>
      <c r="DSN19" s="217"/>
      <c r="DSO19" s="217"/>
      <c r="DSP19" s="217"/>
      <c r="DSQ19" s="217"/>
      <c r="DSR19" s="217"/>
      <c r="DSS19" s="217"/>
      <c r="DST19" s="217"/>
      <c r="DSU19" s="217"/>
      <c r="DSV19" s="217"/>
      <c r="DSW19" s="217"/>
      <c r="DSX19" s="217"/>
      <c r="DSY19" s="217"/>
      <c r="DSZ19" s="217"/>
      <c r="DTA19" s="217"/>
      <c r="DTB19" s="217"/>
      <c r="DTC19" s="217"/>
      <c r="DTD19" s="217"/>
      <c r="DTE19" s="217"/>
      <c r="DTF19" s="217"/>
      <c r="DTG19" s="217"/>
      <c r="DTH19" s="217"/>
      <c r="DTI19" s="217"/>
      <c r="DTJ19" s="217"/>
      <c r="DTK19" s="217"/>
      <c r="DTL19" s="217"/>
      <c r="DTM19" s="217"/>
      <c r="DTN19" s="217"/>
      <c r="DTO19" s="217"/>
      <c r="DTP19" s="217"/>
      <c r="DTQ19" s="217"/>
      <c r="DTR19" s="217"/>
      <c r="DTS19" s="217"/>
      <c r="DTT19" s="217"/>
      <c r="DTU19" s="217"/>
      <c r="DTV19" s="217"/>
      <c r="DTW19" s="217"/>
      <c r="DTX19" s="217"/>
      <c r="DTY19" s="217"/>
      <c r="DTZ19" s="217"/>
      <c r="DUA19" s="217"/>
      <c r="DUB19" s="217"/>
      <c r="DUC19" s="217"/>
      <c r="DUD19" s="217"/>
      <c r="DUE19" s="217"/>
      <c r="DUF19" s="217"/>
      <c r="DUG19" s="217"/>
      <c r="DUH19" s="217"/>
      <c r="DUI19" s="217"/>
      <c r="DUJ19" s="217"/>
      <c r="DUK19" s="217"/>
      <c r="DUL19" s="217"/>
      <c r="DUM19" s="217"/>
      <c r="DUN19" s="217"/>
      <c r="DUO19" s="217"/>
      <c r="DUP19" s="217"/>
      <c r="DUQ19" s="217"/>
      <c r="DUR19" s="217"/>
      <c r="DUS19" s="217"/>
      <c r="DUT19" s="217"/>
      <c r="DUU19" s="217"/>
      <c r="DUV19" s="217"/>
      <c r="DUW19" s="217"/>
      <c r="DUX19" s="217"/>
      <c r="DUY19" s="217"/>
      <c r="DUZ19" s="217"/>
      <c r="DVA19" s="217"/>
      <c r="DVB19" s="217"/>
      <c r="DVC19" s="217"/>
      <c r="DVD19" s="217"/>
      <c r="DVE19" s="217"/>
      <c r="DVF19" s="217"/>
      <c r="DVG19" s="217"/>
      <c r="DVH19" s="217"/>
      <c r="DVI19" s="217"/>
      <c r="DVJ19" s="217"/>
      <c r="DVK19" s="217"/>
      <c r="DVL19" s="217"/>
      <c r="DVM19" s="217"/>
      <c r="DVN19" s="217"/>
      <c r="DVO19" s="217"/>
      <c r="DVP19" s="217"/>
      <c r="DVQ19" s="217"/>
      <c r="DVR19" s="217"/>
      <c r="DVS19" s="217"/>
      <c r="DVT19" s="217"/>
      <c r="DVU19" s="217"/>
      <c r="DVV19" s="217"/>
      <c r="DVW19" s="217"/>
      <c r="DVX19" s="217"/>
      <c r="DVY19" s="217"/>
      <c r="DVZ19" s="217"/>
      <c r="DWA19" s="217"/>
      <c r="DWB19" s="217"/>
      <c r="DWC19" s="217"/>
      <c r="DWD19" s="217"/>
      <c r="DWE19" s="217"/>
      <c r="DWF19" s="217"/>
      <c r="DWG19" s="217"/>
      <c r="DWH19" s="217"/>
      <c r="DWI19" s="217"/>
      <c r="DWJ19" s="217"/>
      <c r="DWK19" s="217"/>
      <c r="DWL19" s="217"/>
      <c r="DWM19" s="217"/>
      <c r="DWN19" s="217"/>
      <c r="DWO19" s="217"/>
      <c r="DWP19" s="217"/>
      <c r="DWQ19" s="217"/>
      <c r="DWR19" s="217"/>
      <c r="DWS19" s="217"/>
      <c r="DWT19" s="217"/>
      <c r="DWU19" s="217"/>
      <c r="DWV19" s="217"/>
      <c r="DWW19" s="217"/>
      <c r="DWX19" s="217"/>
      <c r="DWY19" s="217"/>
      <c r="DWZ19" s="217"/>
      <c r="DXA19" s="217"/>
      <c r="DXB19" s="217"/>
      <c r="DXC19" s="217"/>
      <c r="DXD19" s="217"/>
      <c r="DXE19" s="217"/>
      <c r="DXF19" s="217"/>
      <c r="DXG19" s="217"/>
      <c r="DXH19" s="217"/>
      <c r="DXI19" s="217"/>
      <c r="DXJ19" s="217"/>
      <c r="DXK19" s="217"/>
      <c r="DXL19" s="217"/>
      <c r="DXM19" s="217"/>
      <c r="DXN19" s="217"/>
      <c r="DXO19" s="217"/>
      <c r="DXP19" s="217"/>
      <c r="DXQ19" s="217"/>
      <c r="DXR19" s="217"/>
      <c r="DXS19" s="217"/>
      <c r="DXT19" s="217"/>
      <c r="DXU19" s="217"/>
      <c r="DXV19" s="217"/>
      <c r="DXW19" s="217"/>
      <c r="DXX19" s="217"/>
      <c r="DXY19" s="217"/>
      <c r="DXZ19" s="217"/>
      <c r="DYA19" s="217"/>
      <c r="DYB19" s="217"/>
      <c r="DYC19" s="217"/>
      <c r="DYD19" s="217"/>
      <c r="DYE19" s="217"/>
      <c r="DYF19" s="217"/>
      <c r="DYG19" s="217"/>
      <c r="DYH19" s="217"/>
      <c r="DYI19" s="217"/>
      <c r="DYJ19" s="217"/>
      <c r="DYK19" s="217"/>
      <c r="DYL19" s="217"/>
      <c r="DYM19" s="217"/>
      <c r="DYN19" s="217"/>
      <c r="DYO19" s="217"/>
      <c r="DYP19" s="217"/>
      <c r="DYQ19" s="217"/>
      <c r="DYR19" s="217"/>
      <c r="DYS19" s="217"/>
      <c r="DYT19" s="217"/>
      <c r="DYU19" s="217"/>
      <c r="DYV19" s="217"/>
      <c r="DYW19" s="217"/>
      <c r="DYX19" s="217"/>
      <c r="DYY19" s="217"/>
      <c r="DYZ19" s="217"/>
      <c r="DZA19" s="217"/>
      <c r="DZB19" s="217"/>
      <c r="DZC19" s="217"/>
      <c r="DZD19" s="217"/>
      <c r="DZE19" s="217"/>
      <c r="DZF19" s="217"/>
      <c r="DZG19" s="217"/>
      <c r="DZH19" s="217"/>
      <c r="DZI19" s="217"/>
      <c r="DZJ19" s="217"/>
      <c r="DZK19" s="217"/>
      <c r="DZL19" s="217"/>
      <c r="DZM19" s="217"/>
      <c r="DZN19" s="217"/>
      <c r="DZO19" s="217"/>
      <c r="DZP19" s="217"/>
      <c r="DZQ19" s="217"/>
      <c r="DZR19" s="217"/>
      <c r="DZS19" s="217"/>
      <c r="DZT19" s="217"/>
      <c r="DZU19" s="217"/>
      <c r="DZV19" s="217"/>
      <c r="DZW19" s="217"/>
      <c r="DZX19" s="217"/>
      <c r="DZY19" s="217"/>
      <c r="DZZ19" s="217"/>
      <c r="EAA19" s="217"/>
      <c r="EAB19" s="217"/>
      <c r="EAC19" s="217"/>
      <c r="EAD19" s="217"/>
      <c r="EAE19" s="217"/>
      <c r="EAF19" s="217"/>
      <c r="EAG19" s="217"/>
      <c r="EAH19" s="217"/>
      <c r="EAI19" s="217"/>
      <c r="EAJ19" s="217"/>
      <c r="EAK19" s="217"/>
      <c r="EAL19" s="217"/>
      <c r="EAM19" s="217"/>
      <c r="EAN19" s="217"/>
      <c r="EAO19" s="217"/>
      <c r="EAP19" s="217"/>
      <c r="EAQ19" s="217"/>
      <c r="EAR19" s="217"/>
      <c r="EAS19" s="217"/>
      <c r="EAT19" s="217"/>
      <c r="EAU19" s="217"/>
      <c r="EAV19" s="217"/>
      <c r="EAW19" s="217"/>
      <c r="EAX19" s="217"/>
      <c r="EAY19" s="217"/>
      <c r="EAZ19" s="217"/>
      <c r="EBA19" s="217"/>
      <c r="EBB19" s="217"/>
      <c r="EBC19" s="217"/>
      <c r="EBD19" s="217"/>
      <c r="EBE19" s="217"/>
      <c r="EBF19" s="217"/>
      <c r="EBG19" s="217"/>
      <c r="EBH19" s="217"/>
      <c r="EBI19" s="217"/>
      <c r="EBJ19" s="217"/>
      <c r="EBK19" s="217"/>
      <c r="EBL19" s="217"/>
      <c r="EBM19" s="217"/>
      <c r="EBN19" s="217"/>
      <c r="EBO19" s="217"/>
      <c r="EBP19" s="217"/>
      <c r="EBQ19" s="217"/>
      <c r="EBR19" s="217"/>
      <c r="EBS19" s="217"/>
      <c r="EBT19" s="217"/>
      <c r="EBU19" s="217"/>
      <c r="EBV19" s="217"/>
      <c r="EBW19" s="217"/>
      <c r="EBX19" s="217"/>
      <c r="EBY19" s="217"/>
      <c r="EBZ19" s="217"/>
      <c r="ECA19" s="217"/>
      <c r="ECB19" s="217"/>
      <c r="ECC19" s="217"/>
      <c r="ECD19" s="217"/>
      <c r="ECE19" s="217"/>
      <c r="ECF19" s="217"/>
      <c r="ECG19" s="217"/>
      <c r="ECH19" s="217"/>
      <c r="ECI19" s="217"/>
      <c r="ECJ19" s="217"/>
      <c r="ECK19" s="217"/>
      <c r="ECL19" s="217"/>
      <c r="ECM19" s="217"/>
      <c r="ECN19" s="217"/>
      <c r="ECO19" s="217"/>
      <c r="ECP19" s="217"/>
      <c r="ECQ19" s="217"/>
      <c r="ECR19" s="217"/>
      <c r="ECS19" s="217"/>
      <c r="ECT19" s="217"/>
      <c r="ECU19" s="217"/>
      <c r="ECV19" s="217"/>
      <c r="ECW19" s="217"/>
      <c r="ECX19" s="217"/>
      <c r="ECY19" s="217"/>
      <c r="ECZ19" s="217"/>
      <c r="EDA19" s="217"/>
      <c r="EDB19" s="217"/>
      <c r="EDC19" s="217"/>
      <c r="EDD19" s="217"/>
      <c r="EDE19" s="217"/>
      <c r="EDF19" s="217"/>
      <c r="EDG19" s="217"/>
      <c r="EDH19" s="217"/>
      <c r="EDI19" s="217"/>
      <c r="EDJ19" s="217"/>
      <c r="EDK19" s="217"/>
      <c r="EDL19" s="217"/>
      <c r="EDM19" s="217"/>
      <c r="EDN19" s="217"/>
      <c r="EDO19" s="217"/>
      <c r="EDP19" s="217"/>
      <c r="EDQ19" s="217"/>
      <c r="EDR19" s="217"/>
      <c r="EDS19" s="217"/>
      <c r="EDT19" s="217"/>
      <c r="EDU19" s="217"/>
      <c r="EDV19" s="217"/>
      <c r="EDW19" s="217"/>
      <c r="EDX19" s="217"/>
      <c r="EDY19" s="217"/>
      <c r="EDZ19" s="217"/>
      <c r="EEA19" s="217"/>
      <c r="EEB19" s="217"/>
      <c r="EEC19" s="217"/>
      <c r="EED19" s="217"/>
      <c r="EEE19" s="217"/>
      <c r="EEF19" s="217"/>
      <c r="EEG19" s="217"/>
      <c r="EEH19" s="217"/>
      <c r="EEI19" s="217"/>
      <c r="EEJ19" s="217"/>
      <c r="EEK19" s="217"/>
      <c r="EEL19" s="217"/>
      <c r="EEM19" s="217"/>
      <c r="EEN19" s="217"/>
      <c r="EEO19" s="217"/>
      <c r="EEP19" s="217"/>
      <c r="EEQ19" s="217"/>
      <c r="EER19" s="217"/>
      <c r="EES19" s="217"/>
      <c r="EET19" s="217"/>
      <c r="EEU19" s="217"/>
      <c r="EEV19" s="217"/>
      <c r="EEW19" s="217"/>
      <c r="EEX19" s="217"/>
      <c r="EEY19" s="217"/>
      <c r="EEZ19" s="217"/>
      <c r="EFA19" s="217"/>
      <c r="EFB19" s="217"/>
      <c r="EFC19" s="217"/>
      <c r="EFD19" s="217"/>
      <c r="EFE19" s="217"/>
      <c r="EFF19" s="217"/>
      <c r="EFG19" s="217"/>
      <c r="EFH19" s="217"/>
      <c r="EFI19" s="217"/>
      <c r="EFJ19" s="217"/>
      <c r="EFK19" s="217"/>
      <c r="EFL19" s="217"/>
      <c r="EFM19" s="217"/>
      <c r="EFN19" s="217"/>
      <c r="EFO19" s="217"/>
      <c r="EFP19" s="217"/>
      <c r="EFQ19" s="217"/>
      <c r="EFR19" s="217"/>
      <c r="EFS19" s="217"/>
      <c r="EFT19" s="217"/>
      <c r="EFU19" s="217"/>
      <c r="EFV19" s="217"/>
      <c r="EFW19" s="217"/>
      <c r="EFX19" s="217"/>
      <c r="EFY19" s="217"/>
      <c r="EFZ19" s="217"/>
      <c r="EGA19" s="217"/>
      <c r="EGB19" s="217"/>
      <c r="EGC19" s="217"/>
      <c r="EGD19" s="217"/>
      <c r="EGE19" s="217"/>
      <c r="EGF19" s="217"/>
      <c r="EGG19" s="217"/>
      <c r="EGH19" s="217"/>
      <c r="EGI19" s="217"/>
      <c r="EGJ19" s="217"/>
      <c r="EGK19" s="217"/>
      <c r="EGL19" s="217"/>
      <c r="EGM19" s="217"/>
      <c r="EGN19" s="217"/>
      <c r="EGO19" s="217"/>
      <c r="EGP19" s="217"/>
      <c r="EGQ19" s="217"/>
      <c r="EGR19" s="217"/>
      <c r="EGS19" s="217"/>
      <c r="EGT19" s="217"/>
      <c r="EGU19" s="217"/>
      <c r="EGV19" s="217"/>
      <c r="EGW19" s="217"/>
      <c r="EGX19" s="217"/>
      <c r="EGY19" s="217"/>
      <c r="EGZ19" s="217"/>
      <c r="EHA19" s="217"/>
      <c r="EHB19" s="217"/>
      <c r="EHC19" s="217"/>
      <c r="EHD19" s="217"/>
      <c r="EHE19" s="217"/>
      <c r="EHF19" s="217"/>
      <c r="EHG19" s="217"/>
      <c r="EHH19" s="217"/>
      <c r="EHI19" s="217"/>
      <c r="EHJ19" s="217"/>
      <c r="EHK19" s="217"/>
      <c r="EHL19" s="217"/>
      <c r="EHM19" s="217"/>
      <c r="EHN19" s="217"/>
      <c r="EHO19" s="217"/>
      <c r="EHP19" s="217"/>
      <c r="EHQ19" s="217"/>
      <c r="EHR19" s="217"/>
      <c r="EHS19" s="217"/>
      <c r="EHT19" s="217"/>
      <c r="EHU19" s="217"/>
      <c r="EHV19" s="217"/>
      <c r="EHW19" s="217"/>
      <c r="EHX19" s="217"/>
      <c r="EHY19" s="217"/>
      <c r="EHZ19" s="217"/>
      <c r="EIA19" s="217"/>
      <c r="EIB19" s="217"/>
      <c r="EIC19" s="217"/>
      <c r="EID19" s="217"/>
      <c r="EIE19" s="217"/>
      <c r="EIF19" s="217"/>
      <c r="EIG19" s="217"/>
      <c r="EIH19" s="217"/>
      <c r="EII19" s="217"/>
      <c r="EIJ19" s="217"/>
      <c r="EIK19" s="217"/>
      <c r="EIL19" s="217"/>
      <c r="EIM19" s="217"/>
      <c r="EIN19" s="217"/>
      <c r="EIO19" s="217"/>
      <c r="EIP19" s="217"/>
      <c r="EIQ19" s="217"/>
      <c r="EIR19" s="217"/>
      <c r="EIS19" s="217"/>
      <c r="EIT19" s="217"/>
      <c r="EIU19" s="217"/>
      <c r="EIV19" s="217"/>
      <c r="EIW19" s="217"/>
      <c r="EIX19" s="217"/>
      <c r="EIY19" s="217"/>
      <c r="EIZ19" s="217"/>
      <c r="EJA19" s="217"/>
      <c r="EJB19" s="217"/>
      <c r="EJC19" s="217"/>
      <c r="EJD19" s="217"/>
      <c r="EJE19" s="217"/>
      <c r="EJF19" s="217"/>
      <c r="EJG19" s="217"/>
      <c r="EJH19" s="217"/>
      <c r="EJI19" s="217"/>
      <c r="EJJ19" s="217"/>
      <c r="EJK19" s="217"/>
      <c r="EJL19" s="217"/>
      <c r="EJM19" s="217"/>
      <c r="EJN19" s="217"/>
      <c r="EJO19" s="217"/>
      <c r="EJP19" s="217"/>
      <c r="EJQ19" s="217"/>
      <c r="EJR19" s="217"/>
      <c r="EJS19" s="217"/>
      <c r="EJT19" s="217"/>
      <c r="EJU19" s="217"/>
      <c r="EJV19" s="217"/>
      <c r="EJW19" s="217"/>
      <c r="EJX19" s="217"/>
      <c r="EJY19" s="217"/>
      <c r="EJZ19" s="217"/>
      <c r="EKA19" s="217"/>
      <c r="EKB19" s="217"/>
      <c r="EKC19" s="217"/>
      <c r="EKD19" s="217"/>
      <c r="EKE19" s="217"/>
      <c r="EKF19" s="217"/>
      <c r="EKG19" s="217"/>
      <c r="EKH19" s="217"/>
      <c r="EKI19" s="217"/>
      <c r="EKJ19" s="217"/>
      <c r="EKK19" s="217"/>
      <c r="EKL19" s="217"/>
      <c r="EKM19" s="217"/>
      <c r="EKN19" s="217"/>
      <c r="EKO19" s="217"/>
      <c r="EKP19" s="217"/>
      <c r="EKQ19" s="217"/>
      <c r="EKR19" s="217"/>
      <c r="EKS19" s="217"/>
      <c r="EKT19" s="217"/>
      <c r="EKU19" s="217"/>
      <c r="EKV19" s="217"/>
      <c r="EKW19" s="217"/>
      <c r="EKX19" s="217"/>
      <c r="EKY19" s="217"/>
      <c r="EKZ19" s="217"/>
      <c r="ELA19" s="217"/>
      <c r="ELB19" s="217"/>
      <c r="ELC19" s="217"/>
      <c r="ELD19" s="217"/>
      <c r="ELE19" s="217"/>
      <c r="ELF19" s="217"/>
      <c r="ELG19" s="217"/>
      <c r="ELH19" s="217"/>
      <c r="ELI19" s="217"/>
      <c r="ELJ19" s="217"/>
      <c r="ELK19" s="217"/>
      <c r="ELL19" s="217"/>
      <c r="ELM19" s="217"/>
      <c r="ELN19" s="217"/>
      <c r="ELO19" s="217"/>
      <c r="ELP19" s="217"/>
      <c r="ELQ19" s="217"/>
      <c r="ELR19" s="217"/>
      <c r="ELS19" s="217"/>
      <c r="ELT19" s="217"/>
      <c r="ELU19" s="217"/>
      <c r="ELV19" s="217"/>
      <c r="ELW19" s="217"/>
      <c r="ELX19" s="217"/>
      <c r="ELY19" s="217"/>
      <c r="ELZ19" s="217"/>
      <c r="EMA19" s="217"/>
      <c r="EMB19" s="217"/>
      <c r="EMC19" s="217"/>
      <c r="EMD19" s="217"/>
      <c r="EME19" s="217"/>
      <c r="EMF19" s="217"/>
      <c r="EMG19" s="217"/>
      <c r="EMH19" s="217"/>
      <c r="EMI19" s="217"/>
      <c r="EMJ19" s="217"/>
      <c r="EMK19" s="217"/>
      <c r="EML19" s="217"/>
      <c r="EMM19" s="217"/>
      <c r="EMN19" s="217"/>
      <c r="EMO19" s="217"/>
      <c r="EMP19" s="217"/>
      <c r="EMQ19" s="217"/>
      <c r="EMR19" s="217"/>
      <c r="EMS19" s="217"/>
      <c r="EMT19" s="217"/>
      <c r="EMU19" s="217"/>
      <c r="EMV19" s="217"/>
      <c r="EMW19" s="217"/>
      <c r="EMX19" s="217"/>
      <c r="EMY19" s="217"/>
      <c r="EMZ19" s="217"/>
      <c r="ENA19" s="217"/>
      <c r="ENB19" s="217"/>
      <c r="ENC19" s="217"/>
      <c r="END19" s="217"/>
      <c r="ENE19" s="217"/>
      <c r="ENF19" s="217"/>
      <c r="ENG19" s="217"/>
      <c r="ENH19" s="217"/>
      <c r="ENI19" s="217"/>
      <c r="ENJ19" s="217"/>
      <c r="ENK19" s="217"/>
      <c r="ENL19" s="217"/>
      <c r="ENM19" s="217"/>
      <c r="ENN19" s="217"/>
      <c r="ENO19" s="217"/>
      <c r="ENP19" s="217"/>
      <c r="ENQ19" s="217"/>
      <c r="ENR19" s="217"/>
      <c r="ENS19" s="217"/>
      <c r="ENT19" s="217"/>
      <c r="ENU19" s="217"/>
      <c r="ENV19" s="217"/>
      <c r="ENW19" s="217"/>
      <c r="ENX19" s="217"/>
      <c r="ENY19" s="217"/>
      <c r="ENZ19" s="217"/>
      <c r="EOA19" s="217"/>
      <c r="EOB19" s="217"/>
      <c r="EOC19" s="217"/>
      <c r="EOD19" s="217"/>
      <c r="EOE19" s="217"/>
      <c r="EOF19" s="217"/>
      <c r="EOG19" s="217"/>
      <c r="EOH19" s="217"/>
      <c r="EOI19" s="217"/>
      <c r="EOJ19" s="217"/>
      <c r="EOK19" s="217"/>
      <c r="EOL19" s="217"/>
      <c r="EOM19" s="217"/>
      <c r="EON19" s="217"/>
      <c r="EOO19" s="217"/>
      <c r="EOP19" s="217"/>
      <c r="EOQ19" s="217"/>
      <c r="EOR19" s="217"/>
      <c r="EOS19" s="217"/>
      <c r="EOT19" s="217"/>
      <c r="EOU19" s="217"/>
      <c r="EOV19" s="217"/>
      <c r="EOW19" s="217"/>
      <c r="EOX19" s="217"/>
      <c r="EOY19" s="217"/>
      <c r="EOZ19" s="217"/>
      <c r="EPA19" s="217"/>
      <c r="EPB19" s="217"/>
      <c r="EPC19" s="217"/>
      <c r="EPD19" s="217"/>
      <c r="EPE19" s="217"/>
      <c r="EPF19" s="217"/>
      <c r="EPG19" s="217"/>
      <c r="EPH19" s="217"/>
      <c r="EPI19" s="217"/>
      <c r="EPJ19" s="217"/>
      <c r="EPK19" s="217"/>
      <c r="EPL19" s="217"/>
      <c r="EPM19" s="217"/>
      <c r="EPN19" s="217"/>
      <c r="EPO19" s="217"/>
      <c r="EPP19" s="217"/>
      <c r="EPQ19" s="217"/>
      <c r="EPR19" s="217"/>
      <c r="EPS19" s="217"/>
      <c r="EPT19" s="217"/>
      <c r="EPU19" s="217"/>
      <c r="EPV19" s="217"/>
      <c r="EPW19" s="217"/>
      <c r="EPX19" s="217"/>
      <c r="EPY19" s="217"/>
      <c r="EPZ19" s="217"/>
      <c r="EQA19" s="217"/>
      <c r="EQB19" s="217"/>
      <c r="EQC19" s="217"/>
      <c r="EQD19" s="217"/>
      <c r="EQE19" s="217"/>
      <c r="EQF19" s="217"/>
      <c r="EQG19" s="217"/>
      <c r="EQH19" s="217"/>
      <c r="EQI19" s="217"/>
      <c r="EQJ19" s="217"/>
      <c r="EQK19" s="217"/>
      <c r="EQL19" s="217"/>
      <c r="EQM19" s="217"/>
      <c r="EQN19" s="217"/>
      <c r="EQO19" s="217"/>
      <c r="EQP19" s="217"/>
      <c r="EQQ19" s="217"/>
      <c r="EQR19" s="217"/>
      <c r="EQS19" s="217"/>
      <c r="EQT19" s="217"/>
      <c r="EQU19" s="217"/>
      <c r="EQV19" s="217"/>
      <c r="EQW19" s="217"/>
      <c r="EQX19" s="217"/>
      <c r="EQY19" s="217"/>
      <c r="EQZ19" s="217"/>
      <c r="ERA19" s="217"/>
      <c r="ERB19" s="217"/>
      <c r="ERC19" s="217"/>
      <c r="ERD19" s="217"/>
      <c r="ERE19" s="217"/>
      <c r="ERF19" s="217"/>
      <c r="ERG19" s="217"/>
      <c r="ERH19" s="217"/>
      <c r="ERI19" s="217"/>
      <c r="ERJ19" s="217"/>
      <c r="ERK19" s="217"/>
      <c r="ERL19" s="217"/>
      <c r="ERM19" s="217"/>
      <c r="ERN19" s="217"/>
      <c r="ERO19" s="217"/>
      <c r="ERP19" s="217"/>
      <c r="ERQ19" s="217"/>
      <c r="ERR19" s="217"/>
      <c r="ERS19" s="217"/>
      <c r="ERT19" s="217"/>
      <c r="ERU19" s="217"/>
      <c r="ERV19" s="217"/>
      <c r="ERW19" s="217"/>
      <c r="ERX19" s="217"/>
      <c r="ERY19" s="217"/>
      <c r="ERZ19" s="217"/>
      <c r="ESA19" s="217"/>
      <c r="ESB19" s="217"/>
      <c r="ESC19" s="217"/>
      <c r="ESD19" s="217"/>
      <c r="ESE19" s="217"/>
      <c r="ESF19" s="217"/>
      <c r="ESG19" s="217"/>
      <c r="ESH19" s="217"/>
      <c r="ESI19" s="217"/>
      <c r="ESJ19" s="217"/>
      <c r="ESK19" s="217"/>
      <c r="ESL19" s="217"/>
      <c r="ESM19" s="217"/>
      <c r="ESN19" s="217"/>
      <c r="ESO19" s="217"/>
      <c r="ESP19" s="217"/>
      <c r="ESQ19" s="217"/>
      <c r="ESR19" s="217"/>
      <c r="ESS19" s="217"/>
      <c r="EST19" s="217"/>
      <c r="ESU19" s="217"/>
      <c r="ESV19" s="217"/>
      <c r="ESW19" s="217"/>
      <c r="ESX19" s="217"/>
      <c r="ESY19" s="217"/>
      <c r="ESZ19" s="217"/>
      <c r="ETA19" s="217"/>
      <c r="ETB19" s="217"/>
      <c r="ETC19" s="217"/>
      <c r="ETD19" s="217"/>
      <c r="ETE19" s="217"/>
      <c r="ETF19" s="217"/>
      <c r="ETG19" s="217"/>
      <c r="ETH19" s="217"/>
      <c r="ETI19" s="217"/>
      <c r="ETJ19" s="217"/>
      <c r="ETK19" s="217"/>
      <c r="ETL19" s="217"/>
      <c r="ETM19" s="217"/>
      <c r="ETN19" s="217"/>
      <c r="ETO19" s="217"/>
      <c r="ETP19" s="217"/>
      <c r="ETQ19" s="217"/>
      <c r="ETR19" s="217"/>
      <c r="ETS19" s="217"/>
      <c r="ETT19" s="217"/>
      <c r="ETU19" s="217"/>
      <c r="ETV19" s="217"/>
      <c r="ETW19" s="217"/>
      <c r="ETX19" s="217"/>
      <c r="ETY19" s="217"/>
      <c r="ETZ19" s="217"/>
      <c r="EUA19" s="217"/>
      <c r="EUB19" s="217"/>
      <c r="EUC19" s="217"/>
      <c r="EUD19" s="217"/>
      <c r="EUE19" s="217"/>
      <c r="EUF19" s="217"/>
      <c r="EUG19" s="217"/>
      <c r="EUH19" s="217"/>
      <c r="EUI19" s="217"/>
      <c r="EUJ19" s="217"/>
      <c r="EUK19" s="217"/>
      <c r="EUL19" s="217"/>
      <c r="EUM19" s="217"/>
      <c r="EUN19" s="217"/>
      <c r="EUO19" s="217"/>
      <c r="EUP19" s="217"/>
      <c r="EUQ19" s="217"/>
      <c r="EUR19" s="217"/>
      <c r="EUS19" s="217"/>
      <c r="EUT19" s="217"/>
      <c r="EUU19" s="217"/>
      <c r="EUV19" s="217"/>
      <c r="EUW19" s="217"/>
      <c r="EUX19" s="217"/>
      <c r="EUY19" s="217"/>
      <c r="EUZ19" s="217"/>
      <c r="EVA19" s="217"/>
      <c r="EVB19" s="217"/>
      <c r="EVC19" s="217"/>
      <c r="EVD19" s="217"/>
      <c r="EVE19" s="217"/>
      <c r="EVF19" s="217"/>
      <c r="EVG19" s="217"/>
      <c r="EVH19" s="217"/>
      <c r="EVI19" s="217"/>
      <c r="EVJ19" s="217"/>
      <c r="EVK19" s="217"/>
      <c r="EVL19" s="217"/>
      <c r="EVM19" s="217"/>
      <c r="EVN19" s="217"/>
      <c r="EVO19" s="217"/>
      <c r="EVP19" s="217"/>
      <c r="EVQ19" s="217"/>
      <c r="EVR19" s="217"/>
      <c r="EVS19" s="217"/>
      <c r="EVT19" s="217"/>
      <c r="EVU19" s="217"/>
      <c r="EVV19" s="217"/>
      <c r="EVW19" s="217"/>
      <c r="EVX19" s="217"/>
      <c r="EVY19" s="217"/>
      <c r="EVZ19" s="217"/>
      <c r="EWA19" s="217"/>
      <c r="EWB19" s="217"/>
      <c r="EWC19" s="217"/>
      <c r="EWD19" s="217"/>
      <c r="EWE19" s="217"/>
      <c r="EWF19" s="217"/>
      <c r="EWG19" s="217"/>
      <c r="EWH19" s="217"/>
      <c r="EWI19" s="217"/>
      <c r="EWJ19" s="217"/>
      <c r="EWK19" s="217"/>
      <c r="EWL19" s="217"/>
      <c r="EWM19" s="217"/>
      <c r="EWN19" s="217"/>
      <c r="EWO19" s="217"/>
      <c r="EWP19" s="217"/>
      <c r="EWQ19" s="217"/>
      <c r="EWR19" s="217"/>
      <c r="EWS19" s="217"/>
      <c r="EWT19" s="217"/>
      <c r="EWU19" s="217"/>
      <c r="EWV19" s="217"/>
      <c r="EWW19" s="217"/>
      <c r="EWX19" s="217"/>
      <c r="EWY19" s="217"/>
      <c r="EWZ19" s="217"/>
      <c r="EXA19" s="217"/>
      <c r="EXB19" s="217"/>
      <c r="EXC19" s="217"/>
      <c r="EXD19" s="217"/>
      <c r="EXE19" s="217"/>
      <c r="EXF19" s="217"/>
      <c r="EXG19" s="217"/>
      <c r="EXH19" s="217"/>
      <c r="EXI19" s="217"/>
      <c r="EXJ19" s="217"/>
      <c r="EXK19" s="217"/>
      <c r="EXL19" s="217"/>
      <c r="EXM19" s="217"/>
      <c r="EXN19" s="217"/>
      <c r="EXO19" s="217"/>
      <c r="EXP19" s="217"/>
      <c r="EXQ19" s="217"/>
      <c r="EXR19" s="217"/>
      <c r="EXS19" s="217"/>
      <c r="EXT19" s="217"/>
      <c r="EXU19" s="217"/>
      <c r="EXV19" s="217"/>
      <c r="EXW19" s="217"/>
      <c r="EXX19" s="217"/>
      <c r="EXY19" s="217"/>
      <c r="EXZ19" s="217"/>
      <c r="EYA19" s="217"/>
      <c r="EYB19" s="217"/>
      <c r="EYC19" s="217"/>
      <c r="EYD19" s="217"/>
      <c r="EYE19" s="217"/>
      <c r="EYF19" s="217"/>
      <c r="EYG19" s="217"/>
      <c r="EYH19" s="217"/>
      <c r="EYI19" s="217"/>
      <c r="EYJ19" s="217"/>
      <c r="EYK19" s="217"/>
      <c r="EYL19" s="217"/>
      <c r="EYM19" s="217"/>
      <c r="EYN19" s="217"/>
      <c r="EYO19" s="217"/>
      <c r="EYP19" s="217"/>
      <c r="EYQ19" s="217"/>
      <c r="EYR19" s="217"/>
      <c r="EYS19" s="217"/>
      <c r="EYT19" s="217"/>
      <c r="EYU19" s="217"/>
      <c r="EYV19" s="217"/>
      <c r="EYW19" s="217"/>
      <c r="EYX19" s="217"/>
      <c r="EYY19" s="217"/>
      <c r="EYZ19" s="217"/>
      <c r="EZA19" s="217"/>
      <c r="EZB19" s="217"/>
      <c r="EZC19" s="217"/>
      <c r="EZD19" s="217"/>
      <c r="EZE19" s="217"/>
      <c r="EZF19" s="217"/>
      <c r="EZG19" s="217"/>
      <c r="EZH19" s="217"/>
      <c r="EZI19" s="217"/>
      <c r="EZJ19" s="217"/>
      <c r="EZK19" s="217"/>
      <c r="EZL19" s="217"/>
      <c r="EZM19" s="217"/>
      <c r="EZN19" s="217"/>
      <c r="EZO19" s="217"/>
      <c r="EZP19" s="217"/>
      <c r="EZQ19" s="217"/>
      <c r="EZR19" s="217"/>
      <c r="EZS19" s="217"/>
      <c r="EZT19" s="217"/>
      <c r="EZU19" s="217"/>
      <c r="EZV19" s="217"/>
      <c r="EZW19" s="217"/>
      <c r="EZX19" s="217"/>
      <c r="EZY19" s="217"/>
      <c r="EZZ19" s="217"/>
      <c r="FAA19" s="217"/>
      <c r="FAB19" s="217"/>
      <c r="FAC19" s="217"/>
      <c r="FAD19" s="217"/>
      <c r="FAE19" s="217"/>
      <c r="FAF19" s="217"/>
      <c r="FAG19" s="217"/>
      <c r="FAH19" s="217"/>
      <c r="FAI19" s="217"/>
      <c r="FAJ19" s="217"/>
      <c r="FAK19" s="217"/>
      <c r="FAL19" s="217"/>
      <c r="FAM19" s="217"/>
      <c r="FAN19" s="217"/>
      <c r="FAO19" s="217"/>
      <c r="FAP19" s="217"/>
      <c r="FAQ19" s="217"/>
      <c r="FAR19" s="217"/>
      <c r="FAS19" s="217"/>
      <c r="FAT19" s="217"/>
      <c r="FAU19" s="217"/>
      <c r="FAV19" s="217"/>
      <c r="FAW19" s="217"/>
      <c r="FAX19" s="217"/>
      <c r="FAY19" s="217"/>
      <c r="FAZ19" s="217"/>
      <c r="FBA19" s="217"/>
      <c r="FBB19" s="217"/>
      <c r="FBC19" s="217"/>
      <c r="FBD19" s="217"/>
      <c r="FBE19" s="217"/>
      <c r="FBF19" s="217"/>
      <c r="FBG19" s="217"/>
      <c r="FBH19" s="217"/>
      <c r="FBI19" s="217"/>
      <c r="FBJ19" s="217"/>
      <c r="FBK19" s="217"/>
      <c r="FBL19" s="217"/>
      <c r="FBM19" s="217"/>
      <c r="FBN19" s="217"/>
      <c r="FBO19" s="217"/>
      <c r="FBP19" s="217"/>
      <c r="FBQ19" s="217"/>
      <c r="FBR19" s="217"/>
      <c r="FBS19" s="217"/>
      <c r="FBT19" s="217"/>
      <c r="FBU19" s="217"/>
      <c r="FBV19" s="217"/>
      <c r="FBW19" s="217"/>
      <c r="FBX19" s="217"/>
      <c r="FBY19" s="217"/>
      <c r="FBZ19" s="217"/>
      <c r="FCA19" s="217"/>
      <c r="FCB19" s="217"/>
      <c r="FCC19" s="217"/>
      <c r="FCD19" s="217"/>
      <c r="FCE19" s="217"/>
      <c r="FCF19" s="217"/>
      <c r="FCG19" s="217"/>
      <c r="FCH19" s="217"/>
      <c r="FCI19" s="217"/>
      <c r="FCJ19" s="217"/>
      <c r="FCK19" s="217"/>
      <c r="FCL19" s="217"/>
      <c r="FCM19" s="217"/>
      <c r="FCN19" s="217"/>
      <c r="FCO19" s="217"/>
      <c r="FCP19" s="217"/>
      <c r="FCQ19" s="217"/>
      <c r="FCR19" s="217"/>
      <c r="FCS19" s="217"/>
      <c r="FCT19" s="217"/>
      <c r="FCU19" s="217"/>
      <c r="FCV19" s="217"/>
      <c r="FCW19" s="217"/>
      <c r="FCX19" s="217"/>
      <c r="FCY19" s="217"/>
      <c r="FCZ19" s="217"/>
      <c r="FDA19" s="217"/>
      <c r="FDB19" s="217"/>
      <c r="FDC19" s="217"/>
      <c r="FDD19" s="217"/>
      <c r="FDE19" s="217"/>
      <c r="FDF19" s="217"/>
      <c r="FDG19" s="217"/>
      <c r="FDH19" s="217"/>
      <c r="FDI19" s="217"/>
      <c r="FDJ19" s="217"/>
      <c r="FDK19" s="217"/>
      <c r="FDL19" s="217"/>
      <c r="FDM19" s="217"/>
      <c r="FDN19" s="217"/>
      <c r="FDO19" s="217"/>
      <c r="FDP19" s="217"/>
      <c r="FDQ19" s="217"/>
      <c r="FDR19" s="217"/>
      <c r="FDS19" s="217"/>
      <c r="FDT19" s="217"/>
      <c r="FDU19" s="217"/>
      <c r="FDV19" s="217"/>
      <c r="FDW19" s="217"/>
      <c r="FDX19" s="217"/>
      <c r="FDY19" s="217"/>
      <c r="FDZ19" s="217"/>
      <c r="FEA19" s="217"/>
      <c r="FEB19" s="217"/>
      <c r="FEC19" s="217"/>
    </row>
    <row r="20" spans="1:4189" s="218" customFormat="1" ht="24.9" customHeight="1" x14ac:dyDescent="0.3">
      <c r="A20" s="214" t="s">
        <v>91</v>
      </c>
      <c r="B20" s="214" t="s">
        <v>917</v>
      </c>
      <c r="C20" s="240" t="s">
        <v>266</v>
      </c>
      <c r="D20" s="225" t="s">
        <v>267</v>
      </c>
      <c r="E20" s="225" t="s">
        <v>23</v>
      </c>
      <c r="F20" s="302" t="s">
        <v>94</v>
      </c>
      <c r="G20" s="225" t="s">
        <v>34</v>
      </c>
      <c r="H20" s="225" t="s">
        <v>298</v>
      </c>
      <c r="I20" s="216" t="s">
        <v>916</v>
      </c>
      <c r="J20" s="225"/>
      <c r="K20" s="211"/>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12"/>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7"/>
      <c r="IS20" s="217"/>
      <c r="IT20" s="217"/>
      <c r="IU20" s="217"/>
      <c r="IV20" s="217"/>
      <c r="IW20" s="217"/>
      <c r="IX20" s="217"/>
      <c r="IY20" s="217"/>
      <c r="IZ20" s="217"/>
      <c r="JA20" s="217"/>
      <c r="JB20" s="217"/>
      <c r="JC20" s="217"/>
      <c r="JD20" s="217"/>
      <c r="JE20" s="217"/>
      <c r="JF20" s="217"/>
      <c r="JG20" s="217"/>
      <c r="JH20" s="217"/>
      <c r="JI20" s="217"/>
      <c r="JJ20" s="217"/>
      <c r="JK20" s="217"/>
      <c r="JL20" s="217"/>
      <c r="JM20" s="217"/>
      <c r="JN20" s="217"/>
      <c r="JO20" s="217"/>
      <c r="JP20" s="217"/>
      <c r="JQ20" s="217"/>
      <c r="JR20" s="217"/>
      <c r="JS20" s="217"/>
      <c r="JT20" s="217"/>
      <c r="JU20" s="217"/>
      <c r="JV20" s="217"/>
      <c r="JW20" s="217"/>
      <c r="JX20" s="217"/>
      <c r="JY20" s="217"/>
      <c r="JZ20" s="217"/>
      <c r="KA20" s="217"/>
      <c r="KB20" s="217"/>
      <c r="KC20" s="217"/>
      <c r="KD20" s="217"/>
      <c r="KE20" s="217"/>
      <c r="KF20" s="217"/>
      <c r="KG20" s="217"/>
      <c r="KH20" s="217"/>
      <c r="KI20" s="217"/>
      <c r="KJ20" s="217"/>
      <c r="KK20" s="217"/>
      <c r="KL20" s="217"/>
      <c r="KM20" s="217"/>
      <c r="KN20" s="217"/>
      <c r="KO20" s="217"/>
      <c r="KP20" s="217"/>
      <c r="KQ20" s="217"/>
      <c r="KR20" s="217"/>
      <c r="KS20" s="217"/>
      <c r="KT20" s="217"/>
      <c r="KU20" s="217"/>
      <c r="KV20" s="217"/>
      <c r="KW20" s="217"/>
      <c r="KX20" s="217"/>
      <c r="KY20" s="217"/>
      <c r="KZ20" s="217"/>
      <c r="LA20" s="217"/>
      <c r="LB20" s="217"/>
      <c r="LC20" s="217"/>
      <c r="LD20" s="217"/>
      <c r="LE20" s="217"/>
      <c r="LF20" s="217"/>
      <c r="LG20" s="217"/>
      <c r="LH20" s="217"/>
      <c r="LI20" s="217"/>
      <c r="LJ20" s="217"/>
      <c r="LK20" s="217"/>
      <c r="LL20" s="217"/>
      <c r="LM20" s="217"/>
      <c r="LN20" s="217"/>
      <c r="LO20" s="217"/>
      <c r="LP20" s="217"/>
      <c r="LQ20" s="217"/>
      <c r="LR20" s="217"/>
      <c r="LS20" s="217"/>
      <c r="LT20" s="217"/>
      <c r="LU20" s="217"/>
      <c r="LV20" s="217"/>
      <c r="LW20" s="217"/>
      <c r="LX20" s="217"/>
      <c r="LY20" s="217"/>
      <c r="LZ20" s="217"/>
      <c r="MA20" s="217"/>
      <c r="MB20" s="217"/>
      <c r="MC20" s="217"/>
      <c r="MD20" s="217"/>
      <c r="ME20" s="217"/>
      <c r="MF20" s="217"/>
      <c r="MG20" s="217"/>
      <c r="MH20" s="217"/>
      <c r="MI20" s="217"/>
      <c r="MJ20" s="217"/>
      <c r="MK20" s="217"/>
      <c r="ML20" s="217"/>
      <c r="MM20" s="217"/>
      <c r="MN20" s="217"/>
      <c r="MO20" s="217"/>
      <c r="MP20" s="217"/>
      <c r="MQ20" s="217"/>
      <c r="MR20" s="217"/>
      <c r="MS20" s="217"/>
      <c r="MT20" s="217"/>
      <c r="MU20" s="217"/>
      <c r="MV20" s="217"/>
      <c r="MW20" s="217"/>
      <c r="MX20" s="217"/>
      <c r="MY20" s="217"/>
      <c r="MZ20" s="217"/>
      <c r="NA20" s="217"/>
      <c r="NB20" s="217"/>
      <c r="NC20" s="217"/>
      <c r="ND20" s="217"/>
      <c r="NE20" s="217"/>
      <c r="NF20" s="217"/>
      <c r="NG20" s="217"/>
      <c r="NH20" s="217"/>
      <c r="NI20" s="217"/>
      <c r="NJ20" s="217"/>
      <c r="NK20" s="217"/>
      <c r="NL20" s="217"/>
      <c r="NM20" s="217"/>
      <c r="NN20" s="217"/>
      <c r="NO20" s="217"/>
      <c r="NP20" s="217"/>
      <c r="NQ20" s="217"/>
      <c r="NR20" s="217"/>
      <c r="NS20" s="217"/>
      <c r="NT20" s="217"/>
      <c r="NU20" s="217"/>
      <c r="NV20" s="217"/>
      <c r="NW20" s="217"/>
      <c r="NX20" s="217"/>
      <c r="NY20" s="217"/>
      <c r="NZ20" s="217"/>
      <c r="OA20" s="217"/>
      <c r="OB20" s="217"/>
      <c r="OC20" s="217"/>
      <c r="OD20" s="217"/>
      <c r="OE20" s="217"/>
      <c r="OF20" s="217"/>
      <c r="OG20" s="217"/>
      <c r="OH20" s="217"/>
      <c r="OI20" s="217"/>
      <c r="OJ20" s="217"/>
      <c r="OK20" s="217"/>
      <c r="OL20" s="217"/>
      <c r="OM20" s="217"/>
      <c r="ON20" s="217"/>
      <c r="OO20" s="217"/>
      <c r="OP20" s="217"/>
      <c r="OQ20" s="217"/>
      <c r="OR20" s="217"/>
      <c r="OS20" s="217"/>
      <c r="OT20" s="217"/>
      <c r="OU20" s="217"/>
      <c r="OV20" s="217"/>
      <c r="OW20" s="217"/>
      <c r="OX20" s="217"/>
      <c r="OY20" s="217"/>
      <c r="OZ20" s="217"/>
      <c r="PA20" s="217"/>
      <c r="PB20" s="217"/>
      <c r="PC20" s="217"/>
      <c r="PD20" s="217"/>
      <c r="PE20" s="217"/>
      <c r="PF20" s="217"/>
      <c r="PG20" s="217"/>
      <c r="PH20" s="217"/>
      <c r="PI20" s="217"/>
      <c r="PJ20" s="217"/>
      <c r="PK20" s="217"/>
      <c r="PL20" s="217"/>
      <c r="PM20" s="217"/>
      <c r="PN20" s="217"/>
      <c r="PO20" s="217"/>
      <c r="PP20" s="217"/>
      <c r="PQ20" s="217"/>
      <c r="PR20" s="217"/>
      <c r="PS20" s="217"/>
      <c r="PT20" s="217"/>
      <c r="PU20" s="217"/>
      <c r="PV20" s="217"/>
      <c r="PW20" s="217"/>
      <c r="PX20" s="217"/>
      <c r="PY20" s="217"/>
      <c r="PZ20" s="217"/>
      <c r="QA20" s="217"/>
      <c r="QB20" s="217"/>
      <c r="QC20" s="217"/>
      <c r="QD20" s="217"/>
      <c r="QE20" s="217"/>
      <c r="QF20" s="217"/>
      <c r="QG20" s="217"/>
      <c r="QH20" s="217"/>
      <c r="QI20" s="217"/>
      <c r="QJ20" s="217"/>
      <c r="QK20" s="217"/>
      <c r="QL20" s="217"/>
      <c r="QM20" s="217"/>
      <c r="QN20" s="217"/>
      <c r="QO20" s="217"/>
      <c r="QP20" s="217"/>
      <c r="QQ20" s="217"/>
      <c r="QR20" s="217"/>
      <c r="QS20" s="217"/>
      <c r="QT20" s="217"/>
      <c r="QU20" s="217"/>
      <c r="QV20" s="217"/>
      <c r="QW20" s="217"/>
      <c r="QX20" s="217"/>
      <c r="QY20" s="217"/>
      <c r="QZ20" s="217"/>
      <c r="RA20" s="217"/>
      <c r="RB20" s="217"/>
      <c r="RC20" s="217"/>
      <c r="RD20" s="217"/>
      <c r="RE20" s="217"/>
      <c r="RF20" s="217"/>
      <c r="RG20" s="217"/>
      <c r="RH20" s="217"/>
      <c r="RI20" s="217"/>
      <c r="RJ20" s="217"/>
      <c r="RK20" s="217"/>
      <c r="RL20" s="217"/>
      <c r="RM20" s="217"/>
      <c r="RN20" s="217"/>
      <c r="RO20" s="217"/>
      <c r="RP20" s="217"/>
      <c r="RQ20" s="217"/>
      <c r="RR20" s="217"/>
      <c r="RS20" s="217"/>
      <c r="RT20" s="217"/>
      <c r="RU20" s="217"/>
      <c r="RV20" s="217"/>
      <c r="RW20" s="217"/>
      <c r="RX20" s="217"/>
      <c r="RY20" s="217"/>
      <c r="RZ20" s="217"/>
      <c r="SA20" s="217"/>
      <c r="SB20" s="217"/>
      <c r="SC20" s="217"/>
      <c r="SD20" s="217"/>
      <c r="SE20" s="217"/>
      <c r="SF20" s="217"/>
      <c r="SG20" s="217"/>
      <c r="SH20" s="217"/>
      <c r="SI20" s="217"/>
      <c r="SJ20" s="217"/>
      <c r="SK20" s="217"/>
      <c r="SL20" s="217"/>
      <c r="SM20" s="217"/>
      <c r="SN20" s="217"/>
      <c r="SO20" s="217"/>
      <c r="SP20" s="217"/>
      <c r="SQ20" s="217"/>
      <c r="SR20" s="217"/>
      <c r="SS20" s="217"/>
      <c r="ST20" s="217"/>
      <c r="SU20" s="217"/>
      <c r="SV20" s="217"/>
      <c r="SW20" s="217"/>
      <c r="SX20" s="217"/>
      <c r="SY20" s="217"/>
      <c r="SZ20" s="217"/>
      <c r="TA20" s="217"/>
      <c r="TB20" s="217"/>
      <c r="TC20" s="217"/>
      <c r="TD20" s="217"/>
      <c r="TE20" s="217"/>
      <c r="TF20" s="217"/>
      <c r="TG20" s="217"/>
      <c r="TH20" s="217"/>
      <c r="TI20" s="217"/>
      <c r="TJ20" s="217"/>
      <c r="TK20" s="217"/>
      <c r="TL20" s="217"/>
      <c r="TM20" s="217"/>
      <c r="TN20" s="217"/>
      <c r="TO20" s="217"/>
      <c r="TP20" s="217"/>
      <c r="TQ20" s="217"/>
      <c r="TR20" s="217"/>
      <c r="TS20" s="217"/>
      <c r="TT20" s="217"/>
      <c r="TU20" s="217"/>
      <c r="TV20" s="217"/>
      <c r="TW20" s="217"/>
      <c r="TX20" s="217"/>
      <c r="TY20" s="217"/>
      <c r="TZ20" s="217"/>
      <c r="UA20" s="217"/>
      <c r="UB20" s="217"/>
      <c r="UC20" s="217"/>
      <c r="UD20" s="217"/>
      <c r="UE20" s="217"/>
      <c r="UF20" s="217"/>
      <c r="UG20" s="217"/>
      <c r="UH20" s="217"/>
      <c r="UI20" s="217"/>
      <c r="UJ20" s="217"/>
      <c r="UK20" s="217"/>
      <c r="UL20" s="217"/>
      <c r="UM20" s="217"/>
      <c r="UN20" s="217"/>
      <c r="UO20" s="217"/>
      <c r="UP20" s="217"/>
      <c r="UQ20" s="217"/>
      <c r="UR20" s="217"/>
      <c r="US20" s="217"/>
      <c r="UT20" s="217"/>
      <c r="UU20" s="217"/>
      <c r="UV20" s="217"/>
      <c r="UW20" s="217"/>
      <c r="UX20" s="217"/>
      <c r="UY20" s="217"/>
      <c r="UZ20" s="217"/>
      <c r="VA20" s="217"/>
      <c r="VB20" s="217"/>
      <c r="VC20" s="217"/>
      <c r="VD20" s="217"/>
      <c r="VE20" s="217"/>
      <c r="VF20" s="217"/>
      <c r="VG20" s="217"/>
      <c r="VH20" s="217"/>
      <c r="VI20" s="217"/>
      <c r="VJ20" s="217"/>
      <c r="VK20" s="217"/>
      <c r="VL20" s="217"/>
      <c r="VM20" s="217"/>
      <c r="VN20" s="217"/>
      <c r="VO20" s="217"/>
      <c r="VP20" s="217"/>
      <c r="VQ20" s="217"/>
      <c r="VR20" s="217"/>
      <c r="VS20" s="217"/>
      <c r="VT20" s="217"/>
      <c r="VU20" s="217"/>
      <c r="VV20" s="217"/>
      <c r="VW20" s="217"/>
      <c r="VX20" s="217"/>
      <c r="VY20" s="217"/>
      <c r="VZ20" s="217"/>
      <c r="WA20" s="217"/>
      <c r="WB20" s="217"/>
      <c r="WC20" s="217"/>
      <c r="WD20" s="217"/>
      <c r="WE20" s="217"/>
      <c r="WF20" s="217"/>
      <c r="WG20" s="217"/>
      <c r="WH20" s="217"/>
      <c r="WI20" s="217"/>
      <c r="WJ20" s="217"/>
      <c r="WK20" s="217"/>
      <c r="WL20" s="217"/>
      <c r="WM20" s="217"/>
      <c r="WN20" s="217"/>
      <c r="WO20" s="217"/>
      <c r="WP20" s="217"/>
      <c r="WQ20" s="217"/>
      <c r="WR20" s="217"/>
      <c r="WS20" s="217"/>
      <c r="WT20" s="217"/>
      <c r="WU20" s="217"/>
      <c r="WV20" s="217"/>
      <c r="WW20" s="217"/>
      <c r="WX20" s="217"/>
      <c r="WY20" s="217"/>
      <c r="WZ20" s="217"/>
      <c r="XA20" s="217"/>
      <c r="XB20" s="217"/>
      <c r="XC20" s="217"/>
      <c r="XD20" s="217"/>
      <c r="XE20" s="217"/>
      <c r="XF20" s="217"/>
      <c r="XG20" s="217"/>
      <c r="XH20" s="217"/>
      <c r="XI20" s="217"/>
      <c r="XJ20" s="217"/>
      <c r="XK20" s="217"/>
      <c r="XL20" s="217"/>
      <c r="XM20" s="217"/>
      <c r="XN20" s="217"/>
      <c r="XO20" s="217"/>
      <c r="XP20" s="217"/>
      <c r="XQ20" s="217"/>
      <c r="XR20" s="217"/>
      <c r="XS20" s="217"/>
      <c r="XT20" s="217"/>
      <c r="XU20" s="217"/>
      <c r="XV20" s="217"/>
      <c r="XW20" s="217"/>
      <c r="XX20" s="217"/>
      <c r="XY20" s="217"/>
      <c r="XZ20" s="217"/>
      <c r="YA20" s="217"/>
      <c r="YB20" s="217"/>
      <c r="YC20" s="217"/>
      <c r="YD20" s="217"/>
      <c r="YE20" s="217"/>
      <c r="YF20" s="217"/>
      <c r="YG20" s="217"/>
      <c r="YH20" s="217"/>
      <c r="YI20" s="217"/>
      <c r="YJ20" s="217"/>
      <c r="YK20" s="217"/>
      <c r="YL20" s="217"/>
      <c r="YM20" s="217"/>
      <c r="YN20" s="217"/>
      <c r="YO20" s="217"/>
      <c r="YP20" s="217"/>
      <c r="YQ20" s="217"/>
      <c r="YR20" s="217"/>
      <c r="YS20" s="217"/>
      <c r="YT20" s="217"/>
      <c r="YU20" s="217"/>
      <c r="YV20" s="217"/>
      <c r="YW20" s="217"/>
      <c r="YX20" s="217"/>
      <c r="YY20" s="217"/>
      <c r="YZ20" s="217"/>
      <c r="ZA20" s="217"/>
      <c r="ZB20" s="217"/>
      <c r="ZC20" s="217"/>
      <c r="ZD20" s="217"/>
      <c r="ZE20" s="217"/>
      <c r="ZF20" s="217"/>
      <c r="ZG20" s="217"/>
      <c r="ZH20" s="217"/>
      <c r="ZI20" s="217"/>
      <c r="ZJ20" s="217"/>
      <c r="ZK20" s="217"/>
      <c r="ZL20" s="217"/>
      <c r="ZM20" s="217"/>
      <c r="ZN20" s="217"/>
      <c r="ZO20" s="217"/>
      <c r="ZP20" s="217"/>
      <c r="ZQ20" s="217"/>
      <c r="ZR20" s="217"/>
      <c r="ZS20" s="217"/>
      <c r="ZT20" s="217"/>
      <c r="ZU20" s="217"/>
      <c r="ZV20" s="217"/>
      <c r="ZW20" s="217"/>
      <c r="ZX20" s="217"/>
      <c r="ZY20" s="217"/>
      <c r="ZZ20" s="217"/>
      <c r="AAA20" s="217"/>
      <c r="AAB20" s="217"/>
      <c r="AAC20" s="217"/>
      <c r="AAD20" s="217"/>
      <c r="AAE20" s="217"/>
      <c r="AAF20" s="217"/>
      <c r="AAG20" s="217"/>
      <c r="AAH20" s="217"/>
      <c r="AAI20" s="217"/>
      <c r="AAJ20" s="217"/>
      <c r="AAK20" s="217"/>
      <c r="AAL20" s="217"/>
      <c r="AAM20" s="217"/>
      <c r="AAN20" s="217"/>
      <c r="AAO20" s="217"/>
      <c r="AAP20" s="217"/>
      <c r="AAQ20" s="217"/>
      <c r="AAR20" s="217"/>
      <c r="AAS20" s="217"/>
      <c r="AAT20" s="217"/>
      <c r="AAU20" s="217"/>
      <c r="AAV20" s="217"/>
      <c r="AAW20" s="217"/>
      <c r="AAX20" s="217"/>
      <c r="AAY20" s="217"/>
      <c r="AAZ20" s="217"/>
      <c r="ABA20" s="217"/>
      <c r="ABB20" s="217"/>
      <c r="ABC20" s="217"/>
      <c r="ABD20" s="217"/>
      <c r="ABE20" s="217"/>
      <c r="ABF20" s="217"/>
      <c r="ABG20" s="217"/>
      <c r="ABH20" s="217"/>
      <c r="ABI20" s="217"/>
      <c r="ABJ20" s="217"/>
      <c r="ABK20" s="217"/>
      <c r="ABL20" s="217"/>
      <c r="ABM20" s="217"/>
      <c r="ABN20" s="217"/>
      <c r="ABO20" s="217"/>
      <c r="ABP20" s="217"/>
      <c r="ABQ20" s="217"/>
      <c r="ABR20" s="217"/>
      <c r="ABS20" s="217"/>
      <c r="ABT20" s="217"/>
      <c r="ABU20" s="217"/>
      <c r="ABV20" s="217"/>
      <c r="ABW20" s="217"/>
      <c r="ABX20" s="217"/>
      <c r="ABY20" s="217"/>
      <c r="ABZ20" s="217"/>
      <c r="ACA20" s="217"/>
      <c r="ACB20" s="217"/>
      <c r="ACC20" s="217"/>
      <c r="ACD20" s="217"/>
      <c r="ACE20" s="217"/>
      <c r="ACF20" s="217"/>
      <c r="ACG20" s="217"/>
      <c r="ACH20" s="217"/>
      <c r="ACI20" s="217"/>
      <c r="ACJ20" s="217"/>
      <c r="ACK20" s="217"/>
      <c r="ACL20" s="217"/>
      <c r="ACM20" s="217"/>
      <c r="ACN20" s="217"/>
      <c r="ACO20" s="217"/>
      <c r="ACP20" s="217"/>
      <c r="ACQ20" s="217"/>
      <c r="ACR20" s="217"/>
      <c r="ACS20" s="217"/>
      <c r="ACT20" s="217"/>
      <c r="ACU20" s="217"/>
      <c r="ACV20" s="217"/>
      <c r="ACW20" s="217"/>
      <c r="ACX20" s="217"/>
      <c r="ACY20" s="217"/>
      <c r="ACZ20" s="217"/>
      <c r="ADA20" s="217"/>
      <c r="ADB20" s="217"/>
      <c r="ADC20" s="217"/>
      <c r="ADD20" s="217"/>
      <c r="ADE20" s="217"/>
      <c r="ADF20" s="217"/>
      <c r="ADG20" s="217"/>
      <c r="ADH20" s="217"/>
      <c r="ADI20" s="217"/>
      <c r="ADJ20" s="217"/>
      <c r="ADK20" s="217"/>
      <c r="ADL20" s="217"/>
      <c r="ADM20" s="217"/>
      <c r="ADN20" s="217"/>
      <c r="ADO20" s="217"/>
      <c r="ADP20" s="217"/>
      <c r="ADQ20" s="217"/>
      <c r="ADR20" s="217"/>
      <c r="ADS20" s="217"/>
      <c r="ADT20" s="217"/>
      <c r="ADU20" s="217"/>
      <c r="ADV20" s="217"/>
      <c r="ADW20" s="217"/>
      <c r="ADX20" s="217"/>
      <c r="ADY20" s="217"/>
      <c r="ADZ20" s="217"/>
      <c r="AEA20" s="217"/>
      <c r="AEB20" s="217"/>
      <c r="AEC20" s="217"/>
      <c r="AED20" s="217"/>
      <c r="AEE20" s="217"/>
      <c r="AEF20" s="217"/>
      <c r="AEG20" s="217"/>
      <c r="AEH20" s="217"/>
      <c r="AEI20" s="217"/>
      <c r="AEJ20" s="217"/>
      <c r="AEK20" s="217"/>
      <c r="AEL20" s="217"/>
      <c r="AEM20" s="217"/>
      <c r="AEN20" s="217"/>
      <c r="AEO20" s="217"/>
      <c r="AEP20" s="217"/>
      <c r="AEQ20" s="217"/>
      <c r="AER20" s="217"/>
      <c r="AES20" s="217"/>
      <c r="AET20" s="217"/>
      <c r="AEU20" s="217"/>
      <c r="AEV20" s="217"/>
      <c r="AEW20" s="217"/>
      <c r="AEX20" s="217"/>
      <c r="AEY20" s="217"/>
      <c r="AEZ20" s="217"/>
      <c r="AFA20" s="217"/>
      <c r="AFB20" s="217"/>
      <c r="AFC20" s="217"/>
      <c r="AFD20" s="217"/>
      <c r="AFE20" s="217"/>
      <c r="AFF20" s="217"/>
      <c r="AFG20" s="217"/>
      <c r="AFH20" s="217"/>
      <c r="AFI20" s="217"/>
      <c r="AFJ20" s="217"/>
      <c r="AFK20" s="217"/>
      <c r="AFL20" s="217"/>
      <c r="AFM20" s="217"/>
      <c r="AFN20" s="217"/>
      <c r="AFO20" s="217"/>
      <c r="AFP20" s="217"/>
      <c r="AFQ20" s="217"/>
      <c r="AFR20" s="217"/>
      <c r="AFS20" s="217"/>
      <c r="AFT20" s="217"/>
      <c r="AFU20" s="217"/>
      <c r="AFV20" s="217"/>
      <c r="AFW20" s="217"/>
      <c r="AFX20" s="217"/>
      <c r="AFY20" s="217"/>
      <c r="AFZ20" s="217"/>
      <c r="AGA20" s="217"/>
      <c r="AGB20" s="217"/>
      <c r="AGC20" s="217"/>
      <c r="AGD20" s="217"/>
      <c r="AGE20" s="217"/>
      <c r="AGF20" s="217"/>
      <c r="AGG20" s="217"/>
      <c r="AGH20" s="217"/>
      <c r="AGI20" s="217"/>
      <c r="AGJ20" s="217"/>
      <c r="AGK20" s="217"/>
      <c r="AGL20" s="217"/>
      <c r="AGM20" s="217"/>
      <c r="AGN20" s="217"/>
      <c r="AGO20" s="217"/>
      <c r="AGP20" s="217"/>
      <c r="AGQ20" s="217"/>
      <c r="AGR20" s="217"/>
      <c r="AGS20" s="217"/>
      <c r="AGT20" s="217"/>
      <c r="AGU20" s="217"/>
      <c r="AGV20" s="217"/>
      <c r="AGW20" s="217"/>
      <c r="AGX20" s="217"/>
      <c r="AGY20" s="217"/>
      <c r="AGZ20" s="217"/>
      <c r="AHA20" s="217"/>
      <c r="AHB20" s="217"/>
      <c r="AHC20" s="217"/>
      <c r="AHD20" s="217"/>
      <c r="AHE20" s="217"/>
      <c r="AHF20" s="217"/>
      <c r="AHG20" s="217"/>
      <c r="AHH20" s="217"/>
      <c r="AHI20" s="217"/>
      <c r="AHJ20" s="217"/>
      <c r="AHK20" s="217"/>
      <c r="AHL20" s="217"/>
      <c r="AHM20" s="217"/>
      <c r="AHN20" s="217"/>
      <c r="AHO20" s="217"/>
      <c r="AHP20" s="217"/>
      <c r="AHQ20" s="217"/>
      <c r="AHR20" s="217"/>
      <c r="AHS20" s="217"/>
      <c r="AHT20" s="217"/>
      <c r="AHU20" s="217"/>
      <c r="AHV20" s="217"/>
      <c r="AHW20" s="217"/>
      <c r="AHX20" s="217"/>
      <c r="AHY20" s="217"/>
      <c r="AHZ20" s="217"/>
      <c r="AIA20" s="217"/>
      <c r="AIB20" s="217"/>
      <c r="AIC20" s="217"/>
      <c r="AID20" s="217"/>
      <c r="AIE20" s="217"/>
      <c r="AIF20" s="217"/>
      <c r="AIG20" s="217"/>
      <c r="AIH20" s="217"/>
      <c r="AII20" s="217"/>
      <c r="AIJ20" s="217"/>
      <c r="AIK20" s="217"/>
      <c r="AIL20" s="217"/>
      <c r="AIM20" s="217"/>
      <c r="AIN20" s="217"/>
      <c r="AIO20" s="217"/>
      <c r="AIP20" s="217"/>
      <c r="AIQ20" s="217"/>
      <c r="AIR20" s="217"/>
      <c r="AIS20" s="217"/>
      <c r="AIT20" s="217"/>
      <c r="AIU20" s="217"/>
      <c r="AIV20" s="217"/>
      <c r="AIW20" s="217"/>
      <c r="AIX20" s="217"/>
      <c r="AIY20" s="217"/>
      <c r="AIZ20" s="217"/>
      <c r="AJA20" s="217"/>
      <c r="AJB20" s="217"/>
      <c r="AJC20" s="217"/>
      <c r="AJD20" s="217"/>
      <c r="AJE20" s="217"/>
      <c r="AJF20" s="217"/>
      <c r="AJG20" s="217"/>
      <c r="AJH20" s="217"/>
      <c r="AJI20" s="217"/>
      <c r="AJJ20" s="217"/>
      <c r="AJK20" s="217"/>
      <c r="AJL20" s="217"/>
      <c r="AJM20" s="217"/>
      <c r="AJN20" s="217"/>
      <c r="AJO20" s="217"/>
      <c r="AJP20" s="217"/>
      <c r="AJQ20" s="217"/>
      <c r="AJR20" s="217"/>
      <c r="AJS20" s="217"/>
      <c r="AJT20" s="217"/>
      <c r="AJU20" s="217"/>
      <c r="AJV20" s="217"/>
      <c r="AJW20" s="217"/>
      <c r="AJX20" s="217"/>
      <c r="AJY20" s="217"/>
      <c r="AJZ20" s="217"/>
      <c r="AKA20" s="217"/>
      <c r="AKB20" s="217"/>
      <c r="AKC20" s="217"/>
      <c r="AKD20" s="217"/>
      <c r="AKE20" s="217"/>
      <c r="AKF20" s="217"/>
      <c r="AKG20" s="217"/>
      <c r="AKH20" s="217"/>
      <c r="AKI20" s="217"/>
      <c r="AKJ20" s="217"/>
      <c r="AKK20" s="217"/>
      <c r="AKL20" s="217"/>
      <c r="AKM20" s="217"/>
      <c r="AKN20" s="217"/>
      <c r="AKO20" s="217"/>
      <c r="AKP20" s="217"/>
      <c r="AKQ20" s="217"/>
      <c r="AKR20" s="217"/>
      <c r="AKS20" s="217"/>
      <c r="AKT20" s="217"/>
      <c r="AKU20" s="217"/>
      <c r="AKV20" s="217"/>
      <c r="AKW20" s="217"/>
      <c r="AKX20" s="217"/>
      <c r="AKY20" s="217"/>
      <c r="AKZ20" s="217"/>
      <c r="ALA20" s="217"/>
      <c r="ALB20" s="217"/>
      <c r="ALC20" s="217"/>
      <c r="ALD20" s="217"/>
      <c r="ALE20" s="217"/>
      <c r="ALF20" s="217"/>
      <c r="ALG20" s="217"/>
      <c r="ALH20" s="217"/>
      <c r="ALI20" s="217"/>
      <c r="ALJ20" s="217"/>
      <c r="ALK20" s="217"/>
      <c r="ALL20" s="217"/>
      <c r="ALM20" s="217"/>
      <c r="ALN20" s="217"/>
      <c r="ALO20" s="217"/>
      <c r="ALP20" s="217"/>
      <c r="ALQ20" s="217"/>
      <c r="ALR20" s="217"/>
      <c r="ALS20" s="217"/>
      <c r="ALT20" s="217"/>
      <c r="ALU20" s="217"/>
      <c r="ALV20" s="217"/>
      <c r="ALW20" s="217"/>
      <c r="ALX20" s="217"/>
      <c r="ALY20" s="217"/>
      <c r="ALZ20" s="217"/>
      <c r="AMA20" s="217"/>
      <c r="AMB20" s="217"/>
      <c r="AMC20" s="217"/>
      <c r="AMD20" s="217"/>
      <c r="AME20" s="217"/>
      <c r="AMF20" s="217"/>
      <c r="AMG20" s="217"/>
      <c r="AMH20" s="217"/>
      <c r="AMI20" s="217"/>
      <c r="AMJ20" s="217"/>
      <c r="AMK20" s="217"/>
      <c r="AML20" s="217"/>
      <c r="AMM20" s="217"/>
      <c r="AMN20" s="217"/>
      <c r="AMO20" s="217"/>
      <c r="AMP20" s="217"/>
      <c r="AMQ20" s="217"/>
      <c r="AMR20" s="217"/>
      <c r="AMS20" s="217"/>
      <c r="AMT20" s="217"/>
      <c r="AMU20" s="217"/>
      <c r="AMV20" s="217"/>
      <c r="AMW20" s="217"/>
      <c r="AMX20" s="217"/>
      <c r="AMY20" s="217"/>
      <c r="AMZ20" s="217"/>
      <c r="ANA20" s="217"/>
      <c r="ANB20" s="217"/>
      <c r="ANC20" s="217"/>
      <c r="AND20" s="217"/>
      <c r="ANE20" s="217"/>
      <c r="ANF20" s="217"/>
      <c r="ANG20" s="217"/>
      <c r="ANH20" s="217"/>
      <c r="ANI20" s="217"/>
      <c r="ANJ20" s="217"/>
      <c r="ANK20" s="217"/>
      <c r="ANL20" s="217"/>
      <c r="ANM20" s="217"/>
      <c r="ANN20" s="217"/>
      <c r="ANO20" s="217"/>
      <c r="ANP20" s="217"/>
      <c r="ANQ20" s="217"/>
      <c r="ANR20" s="217"/>
      <c r="ANS20" s="217"/>
      <c r="ANT20" s="217"/>
      <c r="ANU20" s="217"/>
      <c r="ANV20" s="217"/>
      <c r="ANW20" s="217"/>
      <c r="ANX20" s="217"/>
      <c r="ANY20" s="217"/>
      <c r="ANZ20" s="217"/>
      <c r="AOA20" s="217"/>
      <c r="AOB20" s="217"/>
      <c r="AOC20" s="217"/>
      <c r="AOD20" s="217"/>
      <c r="AOE20" s="217"/>
      <c r="AOF20" s="217"/>
      <c r="AOG20" s="217"/>
      <c r="AOH20" s="217"/>
      <c r="AOI20" s="217"/>
      <c r="AOJ20" s="217"/>
      <c r="AOK20" s="217"/>
      <c r="AOL20" s="217"/>
      <c r="AOM20" s="217"/>
      <c r="AON20" s="217"/>
      <c r="AOO20" s="217"/>
      <c r="AOP20" s="217"/>
      <c r="AOQ20" s="217"/>
      <c r="AOR20" s="217"/>
      <c r="AOS20" s="217"/>
      <c r="AOT20" s="217"/>
      <c r="AOU20" s="217"/>
      <c r="AOV20" s="217"/>
      <c r="AOW20" s="217"/>
      <c r="AOX20" s="217"/>
      <c r="AOY20" s="217"/>
      <c r="AOZ20" s="217"/>
      <c r="APA20" s="217"/>
      <c r="APB20" s="217"/>
      <c r="APC20" s="217"/>
      <c r="APD20" s="217"/>
      <c r="APE20" s="217"/>
      <c r="APF20" s="217"/>
      <c r="APG20" s="217"/>
      <c r="APH20" s="217"/>
      <c r="API20" s="217"/>
      <c r="APJ20" s="217"/>
      <c r="APK20" s="217"/>
      <c r="APL20" s="217"/>
      <c r="APM20" s="217"/>
      <c r="APN20" s="217"/>
      <c r="APO20" s="217"/>
      <c r="APP20" s="217"/>
      <c r="APQ20" s="217"/>
      <c r="APR20" s="217"/>
      <c r="APS20" s="217"/>
      <c r="APT20" s="217"/>
      <c r="APU20" s="217"/>
      <c r="APV20" s="217"/>
      <c r="APW20" s="217"/>
      <c r="APX20" s="217"/>
      <c r="APY20" s="217"/>
      <c r="APZ20" s="217"/>
      <c r="AQA20" s="217"/>
      <c r="AQB20" s="217"/>
      <c r="AQC20" s="217"/>
      <c r="AQD20" s="217"/>
      <c r="AQE20" s="217"/>
      <c r="AQF20" s="217"/>
      <c r="AQG20" s="217"/>
      <c r="AQH20" s="217"/>
      <c r="AQI20" s="217"/>
      <c r="AQJ20" s="217"/>
      <c r="AQK20" s="217"/>
      <c r="AQL20" s="217"/>
      <c r="AQM20" s="217"/>
      <c r="AQN20" s="217"/>
      <c r="AQO20" s="217"/>
      <c r="AQP20" s="217"/>
      <c r="AQQ20" s="217"/>
      <c r="AQR20" s="217"/>
      <c r="AQS20" s="217"/>
      <c r="AQT20" s="217"/>
      <c r="AQU20" s="217"/>
      <c r="AQV20" s="217"/>
      <c r="AQW20" s="217"/>
      <c r="AQX20" s="217"/>
      <c r="AQY20" s="217"/>
      <c r="AQZ20" s="217"/>
      <c r="ARA20" s="217"/>
      <c r="ARB20" s="217"/>
      <c r="ARC20" s="217"/>
      <c r="ARD20" s="217"/>
      <c r="ARE20" s="217"/>
      <c r="ARF20" s="217"/>
      <c r="ARG20" s="217"/>
      <c r="ARH20" s="217"/>
      <c r="ARI20" s="217"/>
      <c r="ARJ20" s="217"/>
      <c r="ARK20" s="217"/>
      <c r="ARL20" s="217"/>
      <c r="ARM20" s="217"/>
      <c r="ARN20" s="217"/>
      <c r="ARO20" s="217"/>
      <c r="ARP20" s="217"/>
      <c r="ARQ20" s="217"/>
      <c r="ARR20" s="217"/>
      <c r="ARS20" s="217"/>
      <c r="ART20" s="217"/>
      <c r="ARU20" s="217"/>
      <c r="ARV20" s="217"/>
      <c r="ARW20" s="217"/>
      <c r="ARX20" s="217"/>
      <c r="ARY20" s="217"/>
      <c r="ARZ20" s="217"/>
      <c r="ASA20" s="217"/>
      <c r="ASB20" s="217"/>
      <c r="ASC20" s="217"/>
      <c r="ASD20" s="217"/>
      <c r="ASE20" s="217"/>
      <c r="ASF20" s="217"/>
      <c r="ASG20" s="217"/>
      <c r="ASH20" s="217"/>
      <c r="ASI20" s="217"/>
      <c r="ASJ20" s="217"/>
      <c r="ASK20" s="217"/>
      <c r="ASL20" s="217"/>
      <c r="ASM20" s="217"/>
      <c r="ASN20" s="217"/>
      <c r="ASO20" s="217"/>
      <c r="ASP20" s="217"/>
      <c r="ASQ20" s="217"/>
      <c r="ASR20" s="217"/>
      <c r="ASS20" s="217"/>
      <c r="AST20" s="217"/>
      <c r="ASU20" s="217"/>
      <c r="ASV20" s="217"/>
      <c r="ASW20" s="217"/>
      <c r="ASX20" s="217"/>
      <c r="ASY20" s="217"/>
      <c r="ASZ20" s="217"/>
      <c r="ATA20" s="217"/>
      <c r="ATB20" s="217"/>
      <c r="ATC20" s="217"/>
      <c r="ATD20" s="217"/>
      <c r="ATE20" s="217"/>
      <c r="ATF20" s="217"/>
      <c r="ATG20" s="217"/>
      <c r="ATH20" s="217"/>
      <c r="ATI20" s="217"/>
      <c r="ATJ20" s="217"/>
      <c r="ATK20" s="217"/>
      <c r="ATL20" s="217"/>
      <c r="ATM20" s="217"/>
      <c r="ATN20" s="217"/>
      <c r="ATO20" s="217"/>
      <c r="ATP20" s="217"/>
      <c r="ATQ20" s="217"/>
      <c r="ATR20" s="217"/>
      <c r="ATS20" s="217"/>
      <c r="ATT20" s="217"/>
      <c r="ATU20" s="217"/>
      <c r="ATV20" s="217"/>
      <c r="ATW20" s="217"/>
      <c r="ATX20" s="217"/>
      <c r="ATY20" s="217"/>
      <c r="ATZ20" s="217"/>
      <c r="AUA20" s="217"/>
      <c r="AUB20" s="217"/>
      <c r="AUC20" s="217"/>
      <c r="AUD20" s="217"/>
      <c r="AUE20" s="217"/>
      <c r="AUF20" s="217"/>
      <c r="AUG20" s="217"/>
      <c r="AUH20" s="217"/>
      <c r="AUI20" s="217"/>
      <c r="AUJ20" s="217"/>
      <c r="AUK20" s="217"/>
      <c r="AUL20" s="217"/>
      <c r="AUM20" s="217"/>
      <c r="AUN20" s="217"/>
      <c r="AUO20" s="217"/>
      <c r="AUP20" s="217"/>
      <c r="AUQ20" s="217"/>
      <c r="AUR20" s="217"/>
      <c r="AUS20" s="217"/>
      <c r="AUT20" s="217"/>
      <c r="AUU20" s="217"/>
      <c r="AUV20" s="217"/>
      <c r="AUW20" s="217"/>
      <c r="AUX20" s="217"/>
      <c r="AUY20" s="217"/>
      <c r="AUZ20" s="217"/>
      <c r="AVA20" s="217"/>
      <c r="AVB20" s="217"/>
      <c r="AVC20" s="217"/>
      <c r="AVD20" s="217"/>
      <c r="AVE20" s="217"/>
      <c r="AVF20" s="217"/>
      <c r="AVG20" s="217"/>
      <c r="AVH20" s="217"/>
      <c r="AVI20" s="217"/>
      <c r="AVJ20" s="217"/>
      <c r="AVK20" s="217"/>
      <c r="AVL20" s="217"/>
      <c r="AVM20" s="217"/>
      <c r="AVN20" s="217"/>
      <c r="AVO20" s="217"/>
      <c r="AVP20" s="217"/>
      <c r="AVQ20" s="217"/>
      <c r="AVR20" s="217"/>
      <c r="AVS20" s="217"/>
      <c r="AVT20" s="217"/>
      <c r="AVU20" s="217"/>
      <c r="AVV20" s="217"/>
      <c r="AVW20" s="217"/>
      <c r="AVX20" s="217"/>
      <c r="AVY20" s="217"/>
      <c r="AVZ20" s="217"/>
      <c r="AWA20" s="217"/>
      <c r="AWB20" s="217"/>
      <c r="AWC20" s="217"/>
      <c r="AWD20" s="217"/>
      <c r="AWE20" s="217"/>
      <c r="AWF20" s="217"/>
      <c r="AWG20" s="217"/>
      <c r="AWH20" s="217"/>
      <c r="AWI20" s="217"/>
      <c r="AWJ20" s="217"/>
      <c r="AWK20" s="217"/>
      <c r="AWL20" s="217"/>
      <c r="AWM20" s="217"/>
      <c r="AWN20" s="217"/>
      <c r="AWO20" s="217"/>
      <c r="AWP20" s="217"/>
      <c r="AWQ20" s="217"/>
      <c r="AWR20" s="217"/>
      <c r="AWS20" s="217"/>
      <c r="AWT20" s="217"/>
      <c r="AWU20" s="217"/>
      <c r="AWV20" s="217"/>
      <c r="AWW20" s="217"/>
      <c r="AWX20" s="217"/>
      <c r="AWY20" s="217"/>
      <c r="AWZ20" s="217"/>
      <c r="AXA20" s="217"/>
      <c r="AXB20" s="217"/>
      <c r="AXC20" s="217"/>
      <c r="AXD20" s="217"/>
      <c r="AXE20" s="217"/>
      <c r="AXF20" s="217"/>
      <c r="AXG20" s="217"/>
      <c r="AXH20" s="217"/>
      <c r="AXI20" s="217"/>
      <c r="AXJ20" s="217"/>
      <c r="AXK20" s="217"/>
      <c r="AXL20" s="217"/>
      <c r="AXM20" s="217"/>
      <c r="AXN20" s="217"/>
      <c r="AXO20" s="217"/>
      <c r="AXP20" s="217"/>
      <c r="AXQ20" s="217"/>
      <c r="AXR20" s="217"/>
      <c r="AXS20" s="217"/>
      <c r="AXT20" s="217"/>
      <c r="AXU20" s="217"/>
      <c r="AXV20" s="217"/>
      <c r="AXW20" s="217"/>
      <c r="AXX20" s="217"/>
      <c r="AXY20" s="217"/>
      <c r="AXZ20" s="217"/>
      <c r="AYA20" s="217"/>
      <c r="AYB20" s="217"/>
      <c r="AYC20" s="217"/>
      <c r="AYD20" s="217"/>
      <c r="AYE20" s="217"/>
      <c r="AYF20" s="217"/>
      <c r="AYG20" s="217"/>
      <c r="AYH20" s="217"/>
      <c r="AYI20" s="217"/>
      <c r="AYJ20" s="217"/>
      <c r="AYK20" s="217"/>
      <c r="AYL20" s="217"/>
      <c r="AYM20" s="217"/>
      <c r="AYN20" s="217"/>
      <c r="AYO20" s="217"/>
      <c r="AYP20" s="217"/>
      <c r="AYQ20" s="217"/>
      <c r="AYR20" s="217"/>
      <c r="AYS20" s="217"/>
      <c r="AYT20" s="217"/>
      <c r="AYU20" s="217"/>
      <c r="AYV20" s="217"/>
      <c r="AYW20" s="217"/>
      <c r="AYX20" s="217"/>
      <c r="AYY20" s="217"/>
      <c r="AYZ20" s="217"/>
      <c r="AZA20" s="217"/>
      <c r="AZB20" s="217"/>
      <c r="AZC20" s="217"/>
      <c r="AZD20" s="217"/>
      <c r="AZE20" s="217"/>
      <c r="AZF20" s="217"/>
      <c r="AZG20" s="217"/>
      <c r="AZH20" s="217"/>
      <c r="AZI20" s="217"/>
      <c r="AZJ20" s="217"/>
      <c r="AZK20" s="217"/>
      <c r="AZL20" s="217"/>
      <c r="AZM20" s="217"/>
      <c r="AZN20" s="217"/>
      <c r="AZO20" s="217"/>
      <c r="AZP20" s="217"/>
      <c r="AZQ20" s="217"/>
      <c r="AZR20" s="217"/>
      <c r="AZS20" s="217"/>
      <c r="AZT20" s="217"/>
      <c r="AZU20" s="217"/>
      <c r="AZV20" s="217"/>
      <c r="AZW20" s="217"/>
      <c r="AZX20" s="217"/>
      <c r="AZY20" s="217"/>
      <c r="AZZ20" s="217"/>
      <c r="BAA20" s="217"/>
      <c r="BAB20" s="217"/>
      <c r="BAC20" s="217"/>
      <c r="BAD20" s="217"/>
      <c r="BAE20" s="217"/>
      <c r="BAF20" s="217"/>
      <c r="BAG20" s="217"/>
      <c r="BAH20" s="217"/>
      <c r="BAI20" s="217"/>
      <c r="BAJ20" s="217"/>
      <c r="BAK20" s="217"/>
      <c r="BAL20" s="217"/>
      <c r="BAM20" s="217"/>
      <c r="BAN20" s="217"/>
      <c r="BAO20" s="217"/>
      <c r="BAP20" s="217"/>
      <c r="BAQ20" s="217"/>
      <c r="BAR20" s="217"/>
      <c r="BAS20" s="217"/>
      <c r="BAT20" s="217"/>
      <c r="BAU20" s="217"/>
      <c r="BAV20" s="217"/>
      <c r="BAW20" s="217"/>
      <c r="BAX20" s="217"/>
      <c r="BAY20" s="217"/>
      <c r="BAZ20" s="217"/>
      <c r="BBA20" s="217"/>
      <c r="BBB20" s="217"/>
      <c r="BBC20" s="217"/>
      <c r="BBD20" s="217"/>
      <c r="BBE20" s="217"/>
      <c r="BBF20" s="217"/>
      <c r="BBG20" s="217"/>
      <c r="BBH20" s="217"/>
      <c r="BBI20" s="217"/>
      <c r="BBJ20" s="217"/>
      <c r="BBK20" s="217"/>
      <c r="BBL20" s="217"/>
      <c r="BBM20" s="217"/>
      <c r="BBN20" s="217"/>
      <c r="BBO20" s="217"/>
      <c r="BBP20" s="217"/>
      <c r="BBQ20" s="217"/>
      <c r="BBR20" s="217"/>
      <c r="BBS20" s="217"/>
      <c r="BBT20" s="217"/>
      <c r="BBU20" s="217"/>
      <c r="BBV20" s="217"/>
      <c r="BBW20" s="217"/>
      <c r="BBX20" s="217"/>
      <c r="BBY20" s="217"/>
      <c r="BBZ20" s="217"/>
      <c r="BCA20" s="217"/>
      <c r="BCB20" s="217"/>
      <c r="BCC20" s="217"/>
      <c r="BCD20" s="217"/>
      <c r="BCE20" s="217"/>
      <c r="BCF20" s="217"/>
      <c r="BCG20" s="217"/>
      <c r="BCH20" s="217"/>
      <c r="BCI20" s="217"/>
      <c r="BCJ20" s="217"/>
      <c r="BCK20" s="217"/>
      <c r="BCL20" s="217"/>
      <c r="BCM20" s="217"/>
      <c r="BCN20" s="217"/>
      <c r="BCO20" s="217"/>
      <c r="BCP20" s="217"/>
      <c r="BCQ20" s="217"/>
      <c r="BCR20" s="217"/>
      <c r="BCS20" s="217"/>
      <c r="BCT20" s="217"/>
      <c r="BCU20" s="217"/>
      <c r="BCV20" s="217"/>
      <c r="BCW20" s="217"/>
      <c r="BCX20" s="217"/>
      <c r="BCY20" s="217"/>
      <c r="BCZ20" s="217"/>
      <c r="BDA20" s="217"/>
      <c r="BDB20" s="217"/>
      <c r="BDC20" s="217"/>
      <c r="BDD20" s="217"/>
      <c r="BDE20" s="217"/>
      <c r="BDF20" s="217"/>
      <c r="BDG20" s="217"/>
      <c r="BDH20" s="217"/>
      <c r="BDI20" s="217"/>
      <c r="BDJ20" s="217"/>
      <c r="BDK20" s="217"/>
      <c r="BDL20" s="217"/>
      <c r="BDM20" s="217"/>
      <c r="BDN20" s="217"/>
      <c r="BDO20" s="217"/>
      <c r="BDP20" s="217"/>
      <c r="BDQ20" s="217"/>
      <c r="BDR20" s="217"/>
      <c r="BDS20" s="217"/>
      <c r="BDT20" s="217"/>
      <c r="BDU20" s="217"/>
      <c r="BDV20" s="217"/>
      <c r="BDW20" s="217"/>
      <c r="BDX20" s="217"/>
      <c r="BDY20" s="217"/>
      <c r="BDZ20" s="217"/>
      <c r="BEA20" s="217"/>
      <c r="BEB20" s="217"/>
      <c r="BEC20" s="217"/>
      <c r="BED20" s="217"/>
      <c r="BEE20" s="217"/>
      <c r="BEF20" s="217"/>
      <c r="BEG20" s="217"/>
      <c r="BEH20" s="217"/>
      <c r="BEI20" s="217"/>
      <c r="BEJ20" s="217"/>
      <c r="BEK20" s="217"/>
      <c r="BEL20" s="217"/>
      <c r="BEM20" s="217"/>
      <c r="BEN20" s="217"/>
      <c r="BEO20" s="217"/>
      <c r="BEP20" s="217"/>
      <c r="BEQ20" s="217"/>
      <c r="BER20" s="217"/>
      <c r="BES20" s="217"/>
      <c r="BET20" s="217"/>
      <c r="BEU20" s="217"/>
      <c r="BEV20" s="217"/>
      <c r="BEW20" s="217"/>
      <c r="BEX20" s="217"/>
      <c r="BEY20" s="217"/>
      <c r="BEZ20" s="217"/>
      <c r="BFA20" s="217"/>
      <c r="BFB20" s="217"/>
      <c r="BFC20" s="217"/>
      <c r="BFD20" s="217"/>
      <c r="BFE20" s="217"/>
      <c r="BFF20" s="217"/>
      <c r="BFG20" s="217"/>
      <c r="BFH20" s="217"/>
      <c r="BFI20" s="217"/>
      <c r="BFJ20" s="217"/>
      <c r="BFK20" s="217"/>
      <c r="BFL20" s="217"/>
      <c r="BFM20" s="217"/>
      <c r="BFN20" s="217"/>
      <c r="BFO20" s="217"/>
      <c r="BFP20" s="217"/>
      <c r="BFQ20" s="217"/>
      <c r="BFR20" s="217"/>
      <c r="BFS20" s="217"/>
      <c r="BFT20" s="217"/>
      <c r="BFU20" s="217"/>
      <c r="BFV20" s="217"/>
      <c r="BFW20" s="217"/>
      <c r="BFX20" s="217"/>
      <c r="BFY20" s="217"/>
      <c r="BFZ20" s="217"/>
      <c r="BGA20" s="217"/>
      <c r="BGB20" s="217"/>
      <c r="BGC20" s="217"/>
      <c r="BGD20" s="217"/>
      <c r="BGE20" s="217"/>
      <c r="BGF20" s="217"/>
      <c r="BGG20" s="217"/>
      <c r="BGH20" s="217"/>
      <c r="BGI20" s="217"/>
      <c r="BGJ20" s="217"/>
      <c r="BGK20" s="217"/>
      <c r="BGL20" s="217"/>
      <c r="BGM20" s="217"/>
      <c r="BGN20" s="217"/>
      <c r="BGO20" s="217"/>
      <c r="BGP20" s="217"/>
      <c r="BGQ20" s="217"/>
      <c r="BGR20" s="217"/>
      <c r="BGS20" s="217"/>
      <c r="BGT20" s="217"/>
      <c r="BGU20" s="217"/>
      <c r="BGV20" s="217"/>
      <c r="BGW20" s="217"/>
      <c r="BGX20" s="217"/>
      <c r="BGY20" s="217"/>
      <c r="BGZ20" s="217"/>
      <c r="BHA20" s="217"/>
      <c r="BHB20" s="217"/>
      <c r="BHC20" s="217"/>
      <c r="BHD20" s="217"/>
      <c r="BHE20" s="217"/>
      <c r="BHF20" s="217"/>
      <c r="BHG20" s="217"/>
      <c r="BHH20" s="217"/>
      <c r="BHI20" s="217"/>
      <c r="BHJ20" s="217"/>
      <c r="BHK20" s="217"/>
      <c r="BHL20" s="217"/>
      <c r="BHM20" s="217"/>
      <c r="BHN20" s="217"/>
      <c r="BHO20" s="217"/>
      <c r="BHP20" s="217"/>
      <c r="BHQ20" s="217"/>
      <c r="BHR20" s="217"/>
      <c r="BHS20" s="217"/>
      <c r="BHT20" s="217"/>
      <c r="BHU20" s="217"/>
      <c r="BHV20" s="217"/>
      <c r="BHW20" s="217"/>
      <c r="BHX20" s="217"/>
      <c r="BHY20" s="217"/>
      <c r="BHZ20" s="217"/>
      <c r="BIA20" s="217"/>
      <c r="BIB20" s="217"/>
      <c r="BIC20" s="217"/>
      <c r="BID20" s="217"/>
      <c r="BIE20" s="217"/>
      <c r="BIF20" s="217"/>
      <c r="BIG20" s="217"/>
      <c r="BIH20" s="217"/>
      <c r="BII20" s="217"/>
      <c r="BIJ20" s="217"/>
      <c r="BIK20" s="217"/>
      <c r="BIL20" s="217"/>
      <c r="BIM20" s="217"/>
      <c r="BIN20" s="217"/>
      <c r="BIO20" s="217"/>
      <c r="BIP20" s="217"/>
      <c r="BIQ20" s="217"/>
      <c r="BIR20" s="217"/>
      <c r="BIS20" s="217"/>
      <c r="BIT20" s="217"/>
      <c r="BIU20" s="217"/>
      <c r="BIV20" s="217"/>
      <c r="BIW20" s="217"/>
      <c r="BIX20" s="217"/>
      <c r="BIY20" s="217"/>
      <c r="BIZ20" s="217"/>
      <c r="BJA20" s="217"/>
      <c r="BJB20" s="217"/>
      <c r="BJC20" s="217"/>
      <c r="BJD20" s="217"/>
      <c r="BJE20" s="217"/>
      <c r="BJF20" s="217"/>
      <c r="BJG20" s="217"/>
      <c r="BJH20" s="217"/>
      <c r="BJI20" s="217"/>
      <c r="BJJ20" s="217"/>
      <c r="BJK20" s="217"/>
      <c r="BJL20" s="217"/>
      <c r="BJM20" s="217"/>
      <c r="BJN20" s="217"/>
      <c r="BJO20" s="217"/>
      <c r="BJP20" s="217"/>
      <c r="BJQ20" s="217"/>
      <c r="BJR20" s="217"/>
      <c r="BJS20" s="217"/>
      <c r="BJT20" s="217"/>
      <c r="BJU20" s="217"/>
      <c r="BJV20" s="217"/>
      <c r="BJW20" s="217"/>
      <c r="BJX20" s="217"/>
      <c r="BJY20" s="217"/>
      <c r="BJZ20" s="217"/>
      <c r="BKA20" s="217"/>
      <c r="BKB20" s="217"/>
      <c r="BKC20" s="217"/>
      <c r="BKD20" s="217"/>
      <c r="BKE20" s="217"/>
      <c r="BKF20" s="217"/>
      <c r="BKG20" s="217"/>
      <c r="BKH20" s="217"/>
      <c r="BKI20" s="217"/>
      <c r="BKJ20" s="217"/>
      <c r="BKK20" s="217"/>
      <c r="BKL20" s="217"/>
      <c r="BKM20" s="217"/>
      <c r="BKN20" s="217"/>
      <c r="BKO20" s="217"/>
      <c r="BKP20" s="217"/>
      <c r="BKQ20" s="217"/>
      <c r="BKR20" s="217"/>
      <c r="BKS20" s="217"/>
      <c r="BKT20" s="217"/>
      <c r="BKU20" s="217"/>
      <c r="BKV20" s="217"/>
      <c r="BKW20" s="217"/>
      <c r="BKX20" s="217"/>
      <c r="BKY20" s="217"/>
      <c r="BKZ20" s="217"/>
      <c r="BLA20" s="217"/>
      <c r="BLB20" s="217"/>
      <c r="BLC20" s="217"/>
      <c r="BLD20" s="217"/>
      <c r="BLE20" s="217"/>
      <c r="BLF20" s="217"/>
      <c r="BLG20" s="217"/>
      <c r="BLH20" s="217"/>
      <c r="BLI20" s="217"/>
      <c r="BLJ20" s="217"/>
      <c r="BLK20" s="217"/>
      <c r="BLL20" s="217"/>
      <c r="BLM20" s="217"/>
      <c r="BLN20" s="217"/>
      <c r="BLO20" s="217"/>
      <c r="BLP20" s="217"/>
      <c r="BLQ20" s="217"/>
      <c r="BLR20" s="217"/>
      <c r="BLS20" s="217"/>
      <c r="BLT20" s="217"/>
      <c r="BLU20" s="217"/>
      <c r="BLV20" s="217"/>
      <c r="BLW20" s="217"/>
      <c r="BLX20" s="217"/>
      <c r="BLY20" s="217"/>
      <c r="BLZ20" s="217"/>
      <c r="BMA20" s="217"/>
      <c r="BMB20" s="217"/>
      <c r="BMC20" s="217"/>
      <c r="BMD20" s="217"/>
      <c r="BME20" s="217"/>
      <c r="BMF20" s="217"/>
      <c r="BMG20" s="217"/>
      <c r="BMH20" s="217"/>
      <c r="BMI20" s="217"/>
      <c r="BMJ20" s="217"/>
      <c r="BMK20" s="217"/>
      <c r="BML20" s="217"/>
      <c r="BMM20" s="217"/>
      <c r="BMN20" s="217"/>
      <c r="BMO20" s="217"/>
      <c r="BMP20" s="217"/>
      <c r="BMQ20" s="217"/>
      <c r="BMR20" s="217"/>
      <c r="BMS20" s="217"/>
      <c r="BMT20" s="217"/>
      <c r="BMU20" s="217"/>
      <c r="BMV20" s="217"/>
      <c r="BMW20" s="217"/>
      <c r="BMX20" s="217"/>
      <c r="BMY20" s="217"/>
      <c r="BMZ20" s="217"/>
      <c r="BNA20" s="217"/>
      <c r="BNB20" s="217"/>
      <c r="BNC20" s="217"/>
      <c r="BND20" s="217"/>
      <c r="BNE20" s="217"/>
      <c r="BNF20" s="217"/>
      <c r="BNG20" s="217"/>
      <c r="BNH20" s="217"/>
      <c r="BNI20" s="217"/>
      <c r="BNJ20" s="217"/>
      <c r="BNK20" s="217"/>
      <c r="BNL20" s="217"/>
      <c r="BNM20" s="217"/>
      <c r="BNN20" s="217"/>
      <c r="BNO20" s="217"/>
      <c r="BNP20" s="217"/>
      <c r="BNQ20" s="217"/>
      <c r="BNR20" s="217"/>
      <c r="BNS20" s="217"/>
      <c r="BNT20" s="217"/>
      <c r="BNU20" s="217"/>
      <c r="BNV20" s="217"/>
      <c r="BNW20" s="217"/>
      <c r="BNX20" s="217"/>
      <c r="BNY20" s="217"/>
      <c r="BNZ20" s="217"/>
      <c r="BOA20" s="217"/>
      <c r="BOB20" s="217"/>
      <c r="BOC20" s="217"/>
      <c r="BOD20" s="217"/>
      <c r="BOE20" s="217"/>
      <c r="BOF20" s="217"/>
      <c r="BOG20" s="217"/>
      <c r="BOH20" s="217"/>
      <c r="BOI20" s="217"/>
      <c r="BOJ20" s="217"/>
      <c r="BOK20" s="217"/>
      <c r="BOL20" s="217"/>
      <c r="BOM20" s="217"/>
      <c r="BON20" s="217"/>
      <c r="BOO20" s="217"/>
      <c r="BOP20" s="217"/>
      <c r="BOQ20" s="217"/>
      <c r="BOR20" s="217"/>
      <c r="BOS20" s="217"/>
      <c r="BOT20" s="217"/>
      <c r="BOU20" s="217"/>
      <c r="BOV20" s="217"/>
      <c r="BOW20" s="217"/>
      <c r="BOX20" s="217"/>
      <c r="BOY20" s="217"/>
      <c r="BOZ20" s="217"/>
      <c r="BPA20" s="217"/>
      <c r="BPB20" s="217"/>
      <c r="BPC20" s="217"/>
      <c r="BPD20" s="217"/>
      <c r="BPE20" s="217"/>
      <c r="BPF20" s="217"/>
      <c r="BPG20" s="217"/>
      <c r="BPH20" s="217"/>
      <c r="BPI20" s="217"/>
      <c r="BPJ20" s="217"/>
      <c r="BPK20" s="217"/>
      <c r="BPL20" s="217"/>
      <c r="BPM20" s="217"/>
      <c r="BPN20" s="217"/>
      <c r="BPO20" s="217"/>
      <c r="BPP20" s="217"/>
      <c r="BPQ20" s="217"/>
      <c r="BPR20" s="217"/>
      <c r="BPS20" s="217"/>
      <c r="BPT20" s="217"/>
      <c r="BPU20" s="217"/>
      <c r="BPV20" s="217"/>
      <c r="BPW20" s="217"/>
      <c r="BPX20" s="217"/>
      <c r="BPY20" s="217"/>
      <c r="BPZ20" s="217"/>
      <c r="BQA20" s="217"/>
      <c r="BQB20" s="217"/>
      <c r="BQC20" s="217"/>
      <c r="BQD20" s="217"/>
      <c r="BQE20" s="217"/>
      <c r="BQF20" s="217"/>
      <c r="BQG20" s="217"/>
      <c r="BQH20" s="217"/>
      <c r="BQI20" s="217"/>
      <c r="BQJ20" s="217"/>
      <c r="BQK20" s="217"/>
      <c r="BQL20" s="217"/>
      <c r="BQM20" s="217"/>
      <c r="BQN20" s="217"/>
      <c r="BQO20" s="217"/>
      <c r="BQP20" s="217"/>
      <c r="BQQ20" s="217"/>
      <c r="BQR20" s="217"/>
      <c r="BQS20" s="217"/>
      <c r="BQT20" s="217"/>
      <c r="BQU20" s="217"/>
      <c r="BQV20" s="217"/>
      <c r="BQW20" s="217"/>
      <c r="BQX20" s="217"/>
      <c r="BQY20" s="217"/>
      <c r="BQZ20" s="217"/>
      <c r="BRA20" s="217"/>
      <c r="BRB20" s="217"/>
      <c r="BRC20" s="217"/>
      <c r="BRD20" s="217"/>
      <c r="BRE20" s="217"/>
      <c r="BRF20" s="217"/>
      <c r="BRG20" s="217"/>
      <c r="BRH20" s="217"/>
      <c r="BRI20" s="217"/>
      <c r="BRJ20" s="217"/>
      <c r="BRK20" s="217"/>
      <c r="BRL20" s="217"/>
      <c r="BRM20" s="217"/>
      <c r="BRN20" s="217"/>
      <c r="BRO20" s="217"/>
      <c r="BRP20" s="217"/>
      <c r="BRQ20" s="217"/>
      <c r="BRR20" s="217"/>
      <c r="BRS20" s="217"/>
      <c r="BRT20" s="217"/>
      <c r="BRU20" s="217"/>
      <c r="BRV20" s="217"/>
      <c r="BRW20" s="217"/>
      <c r="BRX20" s="217"/>
      <c r="BRY20" s="217"/>
      <c r="BRZ20" s="217"/>
      <c r="BSA20" s="217"/>
      <c r="BSB20" s="217"/>
      <c r="BSC20" s="217"/>
      <c r="BSD20" s="217"/>
      <c r="BSE20" s="217"/>
      <c r="BSF20" s="217"/>
      <c r="BSG20" s="217"/>
      <c r="BSH20" s="217"/>
      <c r="BSI20" s="217"/>
      <c r="BSJ20" s="217"/>
      <c r="BSK20" s="217"/>
      <c r="BSL20" s="217"/>
      <c r="BSM20" s="217"/>
      <c r="BSN20" s="217"/>
      <c r="BSO20" s="217"/>
      <c r="BSP20" s="217"/>
      <c r="BSQ20" s="217"/>
      <c r="BSR20" s="217"/>
      <c r="BSS20" s="217"/>
      <c r="BST20" s="217"/>
      <c r="BSU20" s="217"/>
      <c r="BSV20" s="217"/>
      <c r="BSW20" s="217"/>
      <c r="BSX20" s="217"/>
      <c r="BSY20" s="217"/>
      <c r="BSZ20" s="217"/>
      <c r="BTA20" s="217"/>
      <c r="BTB20" s="217"/>
      <c r="BTC20" s="217"/>
      <c r="BTD20" s="217"/>
      <c r="BTE20" s="217"/>
      <c r="BTF20" s="217"/>
      <c r="BTG20" s="217"/>
      <c r="BTH20" s="217"/>
      <c r="BTI20" s="217"/>
      <c r="BTJ20" s="217"/>
      <c r="BTK20" s="217"/>
      <c r="BTL20" s="217"/>
      <c r="BTM20" s="217"/>
      <c r="BTN20" s="217"/>
      <c r="BTO20" s="217"/>
      <c r="BTP20" s="217"/>
      <c r="BTQ20" s="217"/>
      <c r="BTR20" s="217"/>
      <c r="BTS20" s="217"/>
      <c r="BTT20" s="217"/>
      <c r="BTU20" s="217"/>
      <c r="BTV20" s="217"/>
      <c r="BTW20" s="217"/>
      <c r="BTX20" s="217"/>
      <c r="BTY20" s="217"/>
      <c r="BTZ20" s="217"/>
      <c r="BUA20" s="217"/>
      <c r="BUB20" s="217"/>
      <c r="BUC20" s="217"/>
      <c r="BUD20" s="217"/>
      <c r="BUE20" s="217"/>
      <c r="BUF20" s="217"/>
      <c r="BUG20" s="217"/>
      <c r="BUH20" s="217"/>
      <c r="BUI20" s="217"/>
      <c r="BUJ20" s="217"/>
      <c r="BUK20" s="217"/>
      <c r="BUL20" s="217"/>
      <c r="BUM20" s="217"/>
      <c r="BUN20" s="217"/>
      <c r="BUO20" s="217"/>
      <c r="BUP20" s="217"/>
      <c r="BUQ20" s="217"/>
      <c r="BUR20" s="217"/>
      <c r="BUS20" s="217"/>
      <c r="BUT20" s="217"/>
      <c r="BUU20" s="217"/>
      <c r="BUV20" s="217"/>
      <c r="BUW20" s="217"/>
      <c r="BUX20" s="217"/>
      <c r="BUY20" s="217"/>
      <c r="BUZ20" s="217"/>
      <c r="BVA20" s="217"/>
      <c r="BVB20" s="217"/>
      <c r="BVC20" s="217"/>
      <c r="BVD20" s="217"/>
      <c r="BVE20" s="217"/>
      <c r="BVF20" s="217"/>
      <c r="BVG20" s="217"/>
      <c r="BVH20" s="217"/>
      <c r="BVI20" s="217"/>
      <c r="BVJ20" s="217"/>
      <c r="BVK20" s="217"/>
      <c r="BVL20" s="217"/>
      <c r="BVM20" s="217"/>
      <c r="BVN20" s="217"/>
      <c r="BVO20" s="217"/>
      <c r="BVP20" s="217"/>
      <c r="BVQ20" s="217"/>
      <c r="BVR20" s="217"/>
      <c r="BVS20" s="217"/>
      <c r="BVT20" s="217"/>
      <c r="BVU20" s="217"/>
      <c r="BVV20" s="217"/>
      <c r="BVW20" s="217"/>
      <c r="BVX20" s="217"/>
      <c r="BVY20" s="217"/>
      <c r="BVZ20" s="217"/>
      <c r="BWA20" s="217"/>
      <c r="BWB20" s="217"/>
      <c r="BWC20" s="217"/>
      <c r="BWD20" s="217"/>
      <c r="BWE20" s="217"/>
      <c r="BWF20" s="217"/>
      <c r="BWG20" s="217"/>
      <c r="BWH20" s="217"/>
      <c r="BWI20" s="217"/>
      <c r="BWJ20" s="217"/>
      <c r="BWK20" s="217"/>
      <c r="BWL20" s="217"/>
      <c r="BWM20" s="217"/>
      <c r="BWN20" s="217"/>
      <c r="BWO20" s="217"/>
      <c r="BWP20" s="217"/>
      <c r="BWQ20" s="217"/>
      <c r="BWR20" s="217"/>
      <c r="BWS20" s="217"/>
      <c r="BWT20" s="217"/>
      <c r="BWU20" s="217"/>
      <c r="BWV20" s="217"/>
      <c r="BWW20" s="217"/>
      <c r="BWX20" s="217"/>
      <c r="BWY20" s="217"/>
      <c r="BWZ20" s="217"/>
      <c r="BXA20" s="217"/>
      <c r="BXB20" s="217"/>
      <c r="BXC20" s="217"/>
      <c r="BXD20" s="217"/>
      <c r="BXE20" s="217"/>
      <c r="BXF20" s="217"/>
      <c r="BXG20" s="217"/>
      <c r="BXH20" s="217"/>
      <c r="BXI20" s="217"/>
      <c r="BXJ20" s="217"/>
      <c r="BXK20" s="217"/>
      <c r="BXL20" s="217"/>
      <c r="BXM20" s="217"/>
      <c r="BXN20" s="217"/>
      <c r="BXO20" s="217"/>
      <c r="BXP20" s="217"/>
      <c r="BXQ20" s="217"/>
      <c r="BXR20" s="217"/>
      <c r="BXS20" s="217"/>
      <c r="BXT20" s="217"/>
      <c r="BXU20" s="217"/>
      <c r="BXV20" s="217"/>
      <c r="BXW20" s="217"/>
      <c r="BXX20" s="217"/>
      <c r="BXY20" s="217"/>
      <c r="BXZ20" s="217"/>
      <c r="BYA20" s="217"/>
      <c r="BYB20" s="217"/>
      <c r="BYC20" s="217"/>
      <c r="BYD20" s="217"/>
      <c r="BYE20" s="217"/>
      <c r="BYF20" s="217"/>
      <c r="BYG20" s="217"/>
      <c r="BYH20" s="217"/>
      <c r="BYI20" s="217"/>
      <c r="BYJ20" s="217"/>
      <c r="BYK20" s="217"/>
      <c r="BYL20" s="217"/>
      <c r="BYM20" s="217"/>
      <c r="BYN20" s="217"/>
      <c r="BYO20" s="217"/>
      <c r="BYP20" s="217"/>
      <c r="BYQ20" s="217"/>
      <c r="BYR20" s="217"/>
      <c r="BYS20" s="217"/>
      <c r="BYT20" s="217"/>
      <c r="BYU20" s="217"/>
      <c r="BYV20" s="217"/>
      <c r="BYW20" s="217"/>
      <c r="BYX20" s="217"/>
      <c r="BYY20" s="217"/>
      <c r="BYZ20" s="217"/>
      <c r="BZA20" s="217"/>
      <c r="BZB20" s="217"/>
      <c r="BZC20" s="217"/>
      <c r="BZD20" s="217"/>
      <c r="BZE20" s="217"/>
      <c r="BZF20" s="217"/>
      <c r="BZG20" s="217"/>
      <c r="BZH20" s="217"/>
      <c r="BZI20" s="217"/>
      <c r="BZJ20" s="217"/>
      <c r="BZK20" s="217"/>
      <c r="BZL20" s="217"/>
      <c r="BZM20" s="217"/>
      <c r="BZN20" s="217"/>
      <c r="BZO20" s="217"/>
      <c r="BZP20" s="217"/>
      <c r="BZQ20" s="217"/>
      <c r="BZR20" s="217"/>
      <c r="BZS20" s="217"/>
      <c r="BZT20" s="217"/>
      <c r="BZU20" s="217"/>
      <c r="BZV20" s="217"/>
      <c r="BZW20" s="217"/>
      <c r="BZX20" s="217"/>
      <c r="BZY20" s="217"/>
      <c r="BZZ20" s="217"/>
      <c r="CAA20" s="217"/>
      <c r="CAB20" s="217"/>
      <c r="CAC20" s="217"/>
      <c r="CAD20" s="217"/>
      <c r="CAE20" s="217"/>
      <c r="CAF20" s="217"/>
      <c r="CAG20" s="217"/>
      <c r="CAH20" s="217"/>
      <c r="CAI20" s="217"/>
      <c r="CAJ20" s="217"/>
      <c r="CAK20" s="217"/>
      <c r="CAL20" s="217"/>
      <c r="CAM20" s="217"/>
      <c r="CAN20" s="217"/>
      <c r="CAO20" s="217"/>
      <c r="CAP20" s="217"/>
      <c r="CAQ20" s="217"/>
      <c r="CAR20" s="217"/>
      <c r="CAS20" s="217"/>
      <c r="CAT20" s="217"/>
      <c r="CAU20" s="217"/>
      <c r="CAV20" s="217"/>
      <c r="CAW20" s="217"/>
      <c r="CAX20" s="217"/>
      <c r="CAY20" s="217"/>
      <c r="CAZ20" s="217"/>
      <c r="CBA20" s="217"/>
      <c r="CBB20" s="217"/>
      <c r="CBC20" s="217"/>
      <c r="CBD20" s="217"/>
      <c r="CBE20" s="217"/>
      <c r="CBF20" s="217"/>
      <c r="CBG20" s="217"/>
      <c r="CBH20" s="217"/>
      <c r="CBI20" s="217"/>
      <c r="CBJ20" s="217"/>
      <c r="CBK20" s="217"/>
      <c r="CBL20" s="217"/>
      <c r="CBM20" s="217"/>
      <c r="CBN20" s="217"/>
      <c r="CBO20" s="217"/>
      <c r="CBP20" s="217"/>
      <c r="CBQ20" s="217"/>
      <c r="CBR20" s="217"/>
      <c r="CBS20" s="217"/>
      <c r="CBT20" s="217"/>
      <c r="CBU20" s="217"/>
      <c r="CBV20" s="217"/>
      <c r="CBW20" s="217"/>
      <c r="CBX20" s="217"/>
      <c r="CBY20" s="217"/>
      <c r="CBZ20" s="217"/>
      <c r="CCA20" s="217"/>
      <c r="CCB20" s="217"/>
      <c r="CCC20" s="217"/>
      <c r="CCD20" s="217"/>
      <c r="CCE20" s="217"/>
      <c r="CCF20" s="217"/>
      <c r="CCG20" s="217"/>
      <c r="CCH20" s="217"/>
      <c r="CCI20" s="217"/>
      <c r="CCJ20" s="217"/>
      <c r="CCK20" s="217"/>
      <c r="CCL20" s="217"/>
      <c r="CCM20" s="217"/>
      <c r="CCN20" s="217"/>
      <c r="CCO20" s="217"/>
      <c r="CCP20" s="217"/>
      <c r="CCQ20" s="217"/>
      <c r="CCR20" s="217"/>
      <c r="CCS20" s="217"/>
      <c r="CCT20" s="217"/>
      <c r="CCU20" s="217"/>
      <c r="CCV20" s="217"/>
      <c r="CCW20" s="217"/>
      <c r="CCX20" s="217"/>
      <c r="CCY20" s="217"/>
      <c r="CCZ20" s="217"/>
      <c r="CDA20" s="217"/>
      <c r="CDB20" s="217"/>
      <c r="CDC20" s="217"/>
      <c r="CDD20" s="217"/>
      <c r="CDE20" s="217"/>
      <c r="CDF20" s="217"/>
      <c r="CDG20" s="217"/>
      <c r="CDH20" s="217"/>
      <c r="CDI20" s="217"/>
      <c r="CDJ20" s="217"/>
      <c r="CDK20" s="217"/>
      <c r="CDL20" s="217"/>
      <c r="CDM20" s="217"/>
      <c r="CDN20" s="217"/>
      <c r="CDO20" s="217"/>
      <c r="CDP20" s="217"/>
      <c r="CDQ20" s="217"/>
      <c r="CDR20" s="217"/>
      <c r="CDS20" s="217"/>
      <c r="CDT20" s="217"/>
      <c r="CDU20" s="217"/>
      <c r="CDV20" s="217"/>
      <c r="CDW20" s="217"/>
      <c r="CDX20" s="217"/>
      <c r="CDY20" s="217"/>
      <c r="CDZ20" s="217"/>
      <c r="CEA20" s="217"/>
      <c r="CEB20" s="217"/>
      <c r="CEC20" s="217"/>
      <c r="CED20" s="217"/>
      <c r="CEE20" s="217"/>
      <c r="CEF20" s="217"/>
      <c r="CEG20" s="217"/>
      <c r="CEH20" s="217"/>
      <c r="CEI20" s="217"/>
      <c r="CEJ20" s="217"/>
      <c r="CEK20" s="217"/>
      <c r="CEL20" s="217"/>
      <c r="CEM20" s="217"/>
      <c r="CEN20" s="217"/>
      <c r="CEO20" s="217"/>
      <c r="CEP20" s="217"/>
      <c r="CEQ20" s="217"/>
      <c r="CER20" s="217"/>
      <c r="CES20" s="217"/>
      <c r="CET20" s="217"/>
      <c r="CEU20" s="217"/>
      <c r="CEV20" s="217"/>
      <c r="CEW20" s="217"/>
      <c r="CEX20" s="217"/>
      <c r="CEY20" s="217"/>
      <c r="CEZ20" s="217"/>
      <c r="CFA20" s="217"/>
      <c r="CFB20" s="217"/>
      <c r="CFC20" s="217"/>
      <c r="CFD20" s="217"/>
      <c r="CFE20" s="217"/>
      <c r="CFF20" s="217"/>
      <c r="CFG20" s="217"/>
      <c r="CFH20" s="217"/>
      <c r="CFI20" s="217"/>
      <c r="CFJ20" s="217"/>
      <c r="CFK20" s="217"/>
      <c r="CFL20" s="217"/>
      <c r="CFM20" s="217"/>
      <c r="CFN20" s="217"/>
      <c r="CFO20" s="217"/>
      <c r="CFP20" s="217"/>
      <c r="CFQ20" s="217"/>
      <c r="CFR20" s="217"/>
      <c r="CFS20" s="217"/>
      <c r="CFT20" s="217"/>
      <c r="CFU20" s="217"/>
      <c r="CFV20" s="217"/>
      <c r="CFW20" s="217"/>
      <c r="CFX20" s="217"/>
      <c r="CFY20" s="217"/>
      <c r="CFZ20" s="217"/>
      <c r="CGA20" s="217"/>
      <c r="CGB20" s="217"/>
      <c r="CGC20" s="217"/>
      <c r="CGD20" s="217"/>
      <c r="CGE20" s="217"/>
      <c r="CGF20" s="217"/>
      <c r="CGG20" s="217"/>
      <c r="CGH20" s="217"/>
      <c r="CGI20" s="217"/>
      <c r="CGJ20" s="217"/>
      <c r="CGK20" s="217"/>
      <c r="CGL20" s="217"/>
      <c r="CGM20" s="217"/>
      <c r="CGN20" s="217"/>
      <c r="CGO20" s="217"/>
      <c r="CGP20" s="217"/>
      <c r="CGQ20" s="217"/>
      <c r="CGR20" s="217"/>
      <c r="CGS20" s="217"/>
      <c r="CGT20" s="217"/>
      <c r="CGU20" s="217"/>
      <c r="CGV20" s="217"/>
      <c r="CGW20" s="217"/>
      <c r="CGX20" s="217"/>
      <c r="CGY20" s="217"/>
      <c r="CGZ20" s="217"/>
      <c r="CHA20" s="217"/>
      <c r="CHB20" s="217"/>
      <c r="CHC20" s="217"/>
      <c r="CHD20" s="217"/>
      <c r="CHE20" s="217"/>
      <c r="CHF20" s="217"/>
      <c r="CHG20" s="217"/>
      <c r="CHH20" s="217"/>
      <c r="CHI20" s="217"/>
      <c r="CHJ20" s="217"/>
      <c r="CHK20" s="217"/>
      <c r="CHL20" s="217"/>
      <c r="CHM20" s="217"/>
      <c r="CHN20" s="217"/>
      <c r="CHO20" s="217"/>
      <c r="CHP20" s="217"/>
      <c r="CHQ20" s="217"/>
      <c r="CHR20" s="217"/>
      <c r="CHS20" s="217"/>
      <c r="CHT20" s="217"/>
      <c r="CHU20" s="217"/>
      <c r="CHV20" s="217"/>
      <c r="CHW20" s="217"/>
      <c r="CHX20" s="217"/>
      <c r="CHY20" s="217"/>
      <c r="CHZ20" s="217"/>
      <c r="CIA20" s="217"/>
      <c r="CIB20" s="217"/>
      <c r="CIC20" s="217"/>
      <c r="CID20" s="217"/>
      <c r="CIE20" s="217"/>
      <c r="CIF20" s="217"/>
      <c r="CIG20" s="217"/>
      <c r="CIH20" s="217"/>
      <c r="CII20" s="217"/>
      <c r="CIJ20" s="217"/>
      <c r="CIK20" s="217"/>
      <c r="CIL20" s="217"/>
      <c r="CIM20" s="217"/>
      <c r="CIN20" s="217"/>
      <c r="CIO20" s="217"/>
      <c r="CIP20" s="217"/>
      <c r="CIQ20" s="217"/>
      <c r="CIR20" s="217"/>
      <c r="CIS20" s="217"/>
      <c r="CIT20" s="217"/>
      <c r="CIU20" s="217"/>
      <c r="CIV20" s="217"/>
      <c r="CIW20" s="217"/>
      <c r="CIX20" s="217"/>
      <c r="CIY20" s="217"/>
      <c r="CIZ20" s="217"/>
      <c r="CJA20" s="217"/>
      <c r="CJB20" s="217"/>
      <c r="CJC20" s="217"/>
      <c r="CJD20" s="217"/>
      <c r="CJE20" s="217"/>
      <c r="CJF20" s="217"/>
      <c r="CJG20" s="217"/>
      <c r="CJH20" s="217"/>
      <c r="CJI20" s="217"/>
      <c r="CJJ20" s="217"/>
      <c r="CJK20" s="217"/>
      <c r="CJL20" s="217"/>
      <c r="CJM20" s="217"/>
      <c r="CJN20" s="217"/>
      <c r="CJO20" s="217"/>
      <c r="CJP20" s="217"/>
      <c r="CJQ20" s="217"/>
      <c r="CJR20" s="217"/>
      <c r="CJS20" s="217"/>
      <c r="CJT20" s="217"/>
      <c r="CJU20" s="217"/>
      <c r="CJV20" s="217"/>
      <c r="CJW20" s="217"/>
      <c r="CJX20" s="217"/>
      <c r="CJY20" s="217"/>
      <c r="CJZ20" s="217"/>
      <c r="CKA20" s="217"/>
      <c r="CKB20" s="217"/>
      <c r="CKC20" s="217"/>
      <c r="CKD20" s="217"/>
      <c r="CKE20" s="217"/>
      <c r="CKF20" s="217"/>
      <c r="CKG20" s="217"/>
      <c r="CKH20" s="217"/>
      <c r="CKI20" s="217"/>
      <c r="CKJ20" s="217"/>
      <c r="CKK20" s="217"/>
      <c r="CKL20" s="217"/>
      <c r="CKM20" s="217"/>
      <c r="CKN20" s="217"/>
      <c r="CKO20" s="217"/>
      <c r="CKP20" s="217"/>
      <c r="CKQ20" s="217"/>
      <c r="CKR20" s="217"/>
      <c r="CKS20" s="217"/>
      <c r="CKT20" s="217"/>
      <c r="CKU20" s="217"/>
      <c r="CKV20" s="217"/>
      <c r="CKW20" s="217"/>
      <c r="CKX20" s="217"/>
      <c r="CKY20" s="217"/>
      <c r="CKZ20" s="217"/>
      <c r="CLA20" s="217"/>
      <c r="CLB20" s="217"/>
      <c r="CLC20" s="217"/>
      <c r="CLD20" s="217"/>
      <c r="CLE20" s="217"/>
      <c r="CLF20" s="217"/>
      <c r="CLG20" s="217"/>
      <c r="CLH20" s="217"/>
      <c r="CLI20" s="217"/>
      <c r="CLJ20" s="217"/>
      <c r="CLK20" s="217"/>
      <c r="CLL20" s="217"/>
      <c r="CLM20" s="217"/>
      <c r="CLN20" s="217"/>
      <c r="CLO20" s="217"/>
      <c r="CLP20" s="217"/>
      <c r="CLQ20" s="217"/>
      <c r="CLR20" s="217"/>
      <c r="CLS20" s="217"/>
      <c r="CLT20" s="217"/>
      <c r="CLU20" s="217"/>
      <c r="CLV20" s="217"/>
      <c r="CLW20" s="217"/>
      <c r="CLX20" s="217"/>
      <c r="CLY20" s="217"/>
      <c r="CLZ20" s="217"/>
      <c r="CMA20" s="217"/>
      <c r="CMB20" s="217"/>
      <c r="CMC20" s="217"/>
      <c r="CMD20" s="217"/>
      <c r="CME20" s="217"/>
      <c r="CMF20" s="217"/>
      <c r="CMG20" s="217"/>
      <c r="CMH20" s="217"/>
      <c r="CMI20" s="217"/>
      <c r="CMJ20" s="217"/>
      <c r="CMK20" s="217"/>
      <c r="CML20" s="217"/>
      <c r="CMM20" s="217"/>
      <c r="CMN20" s="217"/>
      <c r="CMO20" s="217"/>
      <c r="CMP20" s="217"/>
      <c r="CMQ20" s="217"/>
      <c r="CMR20" s="217"/>
      <c r="CMS20" s="217"/>
      <c r="CMT20" s="217"/>
      <c r="CMU20" s="217"/>
      <c r="CMV20" s="217"/>
      <c r="CMW20" s="217"/>
      <c r="CMX20" s="217"/>
      <c r="CMY20" s="217"/>
      <c r="CMZ20" s="217"/>
      <c r="CNA20" s="217"/>
      <c r="CNB20" s="217"/>
      <c r="CNC20" s="217"/>
      <c r="CND20" s="217"/>
      <c r="CNE20" s="217"/>
      <c r="CNF20" s="217"/>
      <c r="CNG20" s="217"/>
      <c r="CNH20" s="217"/>
      <c r="CNI20" s="217"/>
      <c r="CNJ20" s="217"/>
      <c r="CNK20" s="217"/>
      <c r="CNL20" s="217"/>
      <c r="CNM20" s="217"/>
      <c r="CNN20" s="217"/>
      <c r="CNO20" s="217"/>
      <c r="CNP20" s="217"/>
      <c r="CNQ20" s="217"/>
      <c r="CNR20" s="217"/>
      <c r="CNS20" s="217"/>
      <c r="CNT20" s="217"/>
      <c r="CNU20" s="217"/>
      <c r="CNV20" s="217"/>
      <c r="CNW20" s="217"/>
      <c r="CNX20" s="217"/>
      <c r="CNY20" s="217"/>
      <c r="CNZ20" s="217"/>
      <c r="COA20" s="217"/>
      <c r="COB20" s="217"/>
      <c r="COC20" s="217"/>
      <c r="COD20" s="217"/>
      <c r="COE20" s="217"/>
      <c r="COF20" s="217"/>
      <c r="COG20" s="217"/>
      <c r="COH20" s="217"/>
      <c r="COI20" s="217"/>
      <c r="COJ20" s="217"/>
      <c r="COK20" s="217"/>
      <c r="COL20" s="217"/>
      <c r="COM20" s="217"/>
      <c r="CON20" s="217"/>
      <c r="COO20" s="217"/>
      <c r="COP20" s="217"/>
      <c r="COQ20" s="217"/>
      <c r="COR20" s="217"/>
      <c r="COS20" s="217"/>
      <c r="COT20" s="217"/>
      <c r="COU20" s="217"/>
      <c r="COV20" s="217"/>
      <c r="COW20" s="217"/>
      <c r="COX20" s="217"/>
      <c r="COY20" s="217"/>
      <c r="COZ20" s="217"/>
      <c r="CPA20" s="217"/>
      <c r="CPB20" s="217"/>
      <c r="CPC20" s="217"/>
      <c r="CPD20" s="217"/>
      <c r="CPE20" s="217"/>
      <c r="CPF20" s="217"/>
      <c r="CPG20" s="217"/>
      <c r="CPH20" s="217"/>
      <c r="CPI20" s="217"/>
      <c r="CPJ20" s="217"/>
      <c r="CPK20" s="217"/>
      <c r="CPL20" s="217"/>
      <c r="CPM20" s="217"/>
      <c r="CPN20" s="217"/>
      <c r="CPO20" s="217"/>
      <c r="CPP20" s="217"/>
      <c r="CPQ20" s="217"/>
      <c r="CPR20" s="217"/>
      <c r="CPS20" s="217"/>
      <c r="CPT20" s="217"/>
      <c r="CPU20" s="217"/>
      <c r="CPV20" s="217"/>
      <c r="CPW20" s="217"/>
      <c r="CPX20" s="217"/>
      <c r="CPY20" s="217"/>
      <c r="CPZ20" s="217"/>
      <c r="CQA20" s="217"/>
      <c r="CQB20" s="217"/>
      <c r="CQC20" s="217"/>
      <c r="CQD20" s="217"/>
      <c r="CQE20" s="217"/>
      <c r="CQF20" s="217"/>
      <c r="CQG20" s="217"/>
      <c r="CQH20" s="217"/>
      <c r="CQI20" s="217"/>
      <c r="CQJ20" s="217"/>
      <c r="CQK20" s="217"/>
      <c r="CQL20" s="217"/>
      <c r="CQM20" s="217"/>
      <c r="CQN20" s="217"/>
      <c r="CQO20" s="217"/>
      <c r="CQP20" s="217"/>
      <c r="CQQ20" s="217"/>
      <c r="CQR20" s="217"/>
      <c r="CQS20" s="217"/>
      <c r="CQT20" s="217"/>
      <c r="CQU20" s="217"/>
      <c r="CQV20" s="217"/>
      <c r="CQW20" s="217"/>
      <c r="CQX20" s="217"/>
      <c r="CQY20" s="217"/>
      <c r="CQZ20" s="217"/>
      <c r="CRA20" s="217"/>
      <c r="CRB20" s="217"/>
      <c r="CRC20" s="217"/>
      <c r="CRD20" s="217"/>
      <c r="CRE20" s="217"/>
      <c r="CRF20" s="217"/>
      <c r="CRG20" s="217"/>
      <c r="CRH20" s="217"/>
      <c r="CRI20" s="217"/>
      <c r="CRJ20" s="217"/>
      <c r="CRK20" s="217"/>
      <c r="CRL20" s="217"/>
      <c r="CRM20" s="217"/>
      <c r="CRN20" s="217"/>
      <c r="CRO20" s="217"/>
      <c r="CRP20" s="217"/>
      <c r="CRQ20" s="217"/>
      <c r="CRR20" s="217"/>
      <c r="CRS20" s="217"/>
      <c r="CRT20" s="217"/>
      <c r="CRU20" s="217"/>
      <c r="CRV20" s="217"/>
      <c r="CRW20" s="217"/>
      <c r="CRX20" s="217"/>
      <c r="CRY20" s="217"/>
      <c r="CRZ20" s="217"/>
      <c r="CSA20" s="217"/>
      <c r="CSB20" s="217"/>
      <c r="CSC20" s="217"/>
      <c r="CSD20" s="217"/>
      <c r="CSE20" s="217"/>
      <c r="CSF20" s="217"/>
      <c r="CSG20" s="217"/>
      <c r="CSH20" s="217"/>
      <c r="CSI20" s="217"/>
      <c r="CSJ20" s="217"/>
      <c r="CSK20" s="217"/>
      <c r="CSL20" s="217"/>
      <c r="CSM20" s="217"/>
      <c r="CSN20" s="217"/>
      <c r="CSO20" s="217"/>
      <c r="CSP20" s="217"/>
      <c r="CSQ20" s="217"/>
      <c r="CSR20" s="217"/>
      <c r="CSS20" s="217"/>
      <c r="CST20" s="217"/>
      <c r="CSU20" s="217"/>
      <c r="CSV20" s="217"/>
      <c r="CSW20" s="217"/>
      <c r="CSX20" s="217"/>
      <c r="CSY20" s="217"/>
      <c r="CSZ20" s="217"/>
      <c r="CTA20" s="217"/>
      <c r="CTB20" s="217"/>
      <c r="CTC20" s="217"/>
      <c r="CTD20" s="217"/>
      <c r="CTE20" s="217"/>
      <c r="CTF20" s="217"/>
      <c r="CTG20" s="217"/>
      <c r="CTH20" s="217"/>
      <c r="CTI20" s="217"/>
      <c r="CTJ20" s="217"/>
      <c r="CTK20" s="217"/>
      <c r="CTL20" s="217"/>
      <c r="CTM20" s="217"/>
      <c r="CTN20" s="217"/>
      <c r="CTO20" s="217"/>
      <c r="CTP20" s="217"/>
      <c r="CTQ20" s="217"/>
      <c r="CTR20" s="217"/>
      <c r="CTS20" s="217"/>
      <c r="CTT20" s="217"/>
      <c r="CTU20" s="217"/>
      <c r="CTV20" s="217"/>
      <c r="CTW20" s="217"/>
      <c r="CTX20" s="217"/>
      <c r="CTY20" s="217"/>
      <c r="CTZ20" s="217"/>
      <c r="CUA20" s="217"/>
      <c r="CUB20" s="217"/>
      <c r="CUC20" s="217"/>
      <c r="CUD20" s="217"/>
      <c r="CUE20" s="217"/>
      <c r="CUF20" s="217"/>
      <c r="CUG20" s="217"/>
      <c r="CUH20" s="217"/>
      <c r="CUI20" s="217"/>
      <c r="CUJ20" s="217"/>
      <c r="CUK20" s="217"/>
      <c r="CUL20" s="217"/>
      <c r="CUM20" s="217"/>
      <c r="CUN20" s="217"/>
      <c r="CUO20" s="217"/>
      <c r="CUP20" s="217"/>
      <c r="CUQ20" s="217"/>
      <c r="CUR20" s="217"/>
      <c r="CUS20" s="217"/>
      <c r="CUT20" s="217"/>
      <c r="CUU20" s="217"/>
      <c r="CUV20" s="217"/>
      <c r="CUW20" s="217"/>
      <c r="CUX20" s="217"/>
      <c r="CUY20" s="217"/>
      <c r="CUZ20" s="217"/>
      <c r="CVA20" s="217"/>
      <c r="CVB20" s="217"/>
      <c r="CVC20" s="217"/>
      <c r="CVD20" s="217"/>
      <c r="CVE20" s="217"/>
      <c r="CVF20" s="217"/>
      <c r="CVG20" s="217"/>
      <c r="CVH20" s="217"/>
      <c r="CVI20" s="217"/>
      <c r="CVJ20" s="217"/>
      <c r="CVK20" s="217"/>
      <c r="CVL20" s="217"/>
      <c r="CVM20" s="217"/>
      <c r="CVN20" s="217"/>
      <c r="CVO20" s="217"/>
      <c r="CVP20" s="217"/>
      <c r="CVQ20" s="217"/>
      <c r="CVR20" s="217"/>
      <c r="CVS20" s="217"/>
      <c r="CVT20" s="217"/>
      <c r="CVU20" s="217"/>
      <c r="CVV20" s="217"/>
      <c r="CVW20" s="217"/>
      <c r="CVX20" s="217"/>
      <c r="CVY20" s="217"/>
      <c r="CVZ20" s="217"/>
      <c r="CWA20" s="217"/>
      <c r="CWB20" s="217"/>
      <c r="CWC20" s="217"/>
      <c r="CWD20" s="217"/>
      <c r="CWE20" s="217"/>
      <c r="CWF20" s="217"/>
      <c r="CWG20" s="217"/>
      <c r="CWH20" s="217"/>
      <c r="CWI20" s="217"/>
      <c r="CWJ20" s="217"/>
      <c r="CWK20" s="217"/>
      <c r="CWL20" s="217"/>
      <c r="CWM20" s="217"/>
      <c r="CWN20" s="217"/>
      <c r="CWO20" s="217"/>
      <c r="CWP20" s="217"/>
      <c r="CWQ20" s="217"/>
      <c r="CWR20" s="217"/>
      <c r="CWS20" s="217"/>
      <c r="CWT20" s="217"/>
      <c r="CWU20" s="217"/>
      <c r="CWV20" s="217"/>
      <c r="CWW20" s="217"/>
      <c r="CWX20" s="217"/>
      <c r="CWY20" s="217"/>
      <c r="CWZ20" s="217"/>
      <c r="CXA20" s="217"/>
      <c r="CXB20" s="217"/>
      <c r="CXC20" s="217"/>
      <c r="CXD20" s="217"/>
      <c r="CXE20" s="217"/>
      <c r="CXF20" s="217"/>
      <c r="CXG20" s="217"/>
      <c r="CXH20" s="217"/>
      <c r="CXI20" s="217"/>
      <c r="CXJ20" s="217"/>
      <c r="CXK20" s="217"/>
      <c r="CXL20" s="217"/>
      <c r="CXM20" s="217"/>
      <c r="CXN20" s="217"/>
      <c r="CXO20" s="217"/>
      <c r="CXP20" s="217"/>
      <c r="CXQ20" s="217"/>
      <c r="CXR20" s="217"/>
      <c r="CXS20" s="217"/>
      <c r="CXT20" s="217"/>
      <c r="CXU20" s="217"/>
      <c r="CXV20" s="217"/>
      <c r="CXW20" s="217"/>
      <c r="CXX20" s="217"/>
      <c r="CXY20" s="217"/>
      <c r="CXZ20" s="217"/>
      <c r="CYA20" s="217"/>
      <c r="CYB20" s="217"/>
      <c r="CYC20" s="217"/>
      <c r="CYD20" s="217"/>
      <c r="CYE20" s="217"/>
      <c r="CYF20" s="217"/>
      <c r="CYG20" s="217"/>
      <c r="CYH20" s="217"/>
      <c r="CYI20" s="217"/>
      <c r="CYJ20" s="217"/>
      <c r="CYK20" s="217"/>
      <c r="CYL20" s="217"/>
      <c r="CYM20" s="217"/>
      <c r="CYN20" s="217"/>
      <c r="CYO20" s="217"/>
      <c r="CYP20" s="217"/>
      <c r="CYQ20" s="217"/>
      <c r="CYR20" s="217"/>
      <c r="CYS20" s="217"/>
      <c r="CYT20" s="217"/>
      <c r="CYU20" s="217"/>
      <c r="CYV20" s="217"/>
      <c r="CYW20" s="217"/>
      <c r="CYX20" s="217"/>
      <c r="CYY20" s="217"/>
      <c r="CYZ20" s="217"/>
      <c r="CZA20" s="217"/>
      <c r="CZB20" s="217"/>
      <c r="CZC20" s="217"/>
      <c r="CZD20" s="217"/>
      <c r="CZE20" s="217"/>
      <c r="CZF20" s="217"/>
      <c r="CZG20" s="217"/>
      <c r="CZH20" s="217"/>
      <c r="CZI20" s="217"/>
      <c r="CZJ20" s="217"/>
      <c r="CZK20" s="217"/>
      <c r="CZL20" s="217"/>
      <c r="CZM20" s="217"/>
      <c r="CZN20" s="217"/>
      <c r="CZO20" s="217"/>
      <c r="CZP20" s="217"/>
      <c r="CZQ20" s="217"/>
      <c r="CZR20" s="217"/>
      <c r="CZS20" s="217"/>
      <c r="CZT20" s="217"/>
      <c r="CZU20" s="217"/>
      <c r="CZV20" s="217"/>
      <c r="CZW20" s="217"/>
      <c r="CZX20" s="217"/>
      <c r="CZY20" s="217"/>
      <c r="CZZ20" s="217"/>
      <c r="DAA20" s="217"/>
      <c r="DAB20" s="217"/>
      <c r="DAC20" s="217"/>
      <c r="DAD20" s="217"/>
      <c r="DAE20" s="217"/>
      <c r="DAF20" s="217"/>
      <c r="DAG20" s="217"/>
      <c r="DAH20" s="217"/>
      <c r="DAI20" s="217"/>
      <c r="DAJ20" s="217"/>
      <c r="DAK20" s="217"/>
      <c r="DAL20" s="217"/>
      <c r="DAM20" s="217"/>
      <c r="DAN20" s="217"/>
      <c r="DAO20" s="217"/>
      <c r="DAP20" s="217"/>
      <c r="DAQ20" s="217"/>
      <c r="DAR20" s="217"/>
      <c r="DAS20" s="217"/>
      <c r="DAT20" s="217"/>
      <c r="DAU20" s="217"/>
      <c r="DAV20" s="217"/>
      <c r="DAW20" s="217"/>
      <c r="DAX20" s="217"/>
      <c r="DAY20" s="217"/>
      <c r="DAZ20" s="217"/>
      <c r="DBA20" s="217"/>
      <c r="DBB20" s="217"/>
      <c r="DBC20" s="217"/>
      <c r="DBD20" s="217"/>
      <c r="DBE20" s="217"/>
      <c r="DBF20" s="217"/>
      <c r="DBG20" s="217"/>
      <c r="DBH20" s="217"/>
      <c r="DBI20" s="217"/>
      <c r="DBJ20" s="217"/>
      <c r="DBK20" s="217"/>
      <c r="DBL20" s="217"/>
      <c r="DBM20" s="217"/>
      <c r="DBN20" s="217"/>
      <c r="DBO20" s="217"/>
      <c r="DBP20" s="217"/>
      <c r="DBQ20" s="217"/>
      <c r="DBR20" s="217"/>
      <c r="DBS20" s="217"/>
      <c r="DBT20" s="217"/>
      <c r="DBU20" s="217"/>
      <c r="DBV20" s="217"/>
      <c r="DBW20" s="217"/>
      <c r="DBX20" s="217"/>
      <c r="DBY20" s="217"/>
      <c r="DBZ20" s="217"/>
      <c r="DCA20" s="217"/>
      <c r="DCB20" s="217"/>
      <c r="DCC20" s="217"/>
      <c r="DCD20" s="217"/>
      <c r="DCE20" s="217"/>
      <c r="DCF20" s="217"/>
      <c r="DCG20" s="217"/>
      <c r="DCH20" s="217"/>
      <c r="DCI20" s="217"/>
      <c r="DCJ20" s="217"/>
      <c r="DCK20" s="217"/>
      <c r="DCL20" s="217"/>
      <c r="DCM20" s="217"/>
      <c r="DCN20" s="217"/>
      <c r="DCO20" s="217"/>
      <c r="DCP20" s="217"/>
      <c r="DCQ20" s="217"/>
      <c r="DCR20" s="217"/>
      <c r="DCS20" s="217"/>
      <c r="DCT20" s="217"/>
      <c r="DCU20" s="217"/>
      <c r="DCV20" s="217"/>
      <c r="DCW20" s="217"/>
      <c r="DCX20" s="217"/>
      <c r="DCY20" s="217"/>
      <c r="DCZ20" s="217"/>
      <c r="DDA20" s="217"/>
      <c r="DDB20" s="217"/>
      <c r="DDC20" s="217"/>
      <c r="DDD20" s="217"/>
      <c r="DDE20" s="217"/>
      <c r="DDF20" s="217"/>
      <c r="DDG20" s="217"/>
      <c r="DDH20" s="217"/>
      <c r="DDI20" s="217"/>
      <c r="DDJ20" s="217"/>
      <c r="DDK20" s="217"/>
      <c r="DDL20" s="217"/>
      <c r="DDM20" s="217"/>
      <c r="DDN20" s="217"/>
      <c r="DDO20" s="217"/>
      <c r="DDP20" s="217"/>
      <c r="DDQ20" s="217"/>
      <c r="DDR20" s="217"/>
      <c r="DDS20" s="217"/>
      <c r="DDT20" s="217"/>
      <c r="DDU20" s="217"/>
      <c r="DDV20" s="217"/>
      <c r="DDW20" s="217"/>
      <c r="DDX20" s="217"/>
      <c r="DDY20" s="217"/>
      <c r="DDZ20" s="217"/>
      <c r="DEA20" s="217"/>
      <c r="DEB20" s="217"/>
      <c r="DEC20" s="217"/>
      <c r="DED20" s="217"/>
      <c r="DEE20" s="217"/>
      <c r="DEF20" s="217"/>
      <c r="DEG20" s="217"/>
      <c r="DEH20" s="217"/>
      <c r="DEI20" s="217"/>
      <c r="DEJ20" s="217"/>
      <c r="DEK20" s="217"/>
      <c r="DEL20" s="217"/>
      <c r="DEM20" s="217"/>
      <c r="DEN20" s="217"/>
      <c r="DEO20" s="217"/>
      <c r="DEP20" s="217"/>
      <c r="DEQ20" s="217"/>
      <c r="DER20" s="217"/>
      <c r="DES20" s="217"/>
      <c r="DET20" s="217"/>
      <c r="DEU20" s="217"/>
      <c r="DEV20" s="217"/>
      <c r="DEW20" s="217"/>
      <c r="DEX20" s="217"/>
      <c r="DEY20" s="217"/>
      <c r="DEZ20" s="217"/>
      <c r="DFA20" s="217"/>
      <c r="DFB20" s="217"/>
      <c r="DFC20" s="217"/>
      <c r="DFD20" s="217"/>
      <c r="DFE20" s="217"/>
      <c r="DFF20" s="217"/>
      <c r="DFG20" s="217"/>
      <c r="DFH20" s="217"/>
      <c r="DFI20" s="217"/>
      <c r="DFJ20" s="217"/>
      <c r="DFK20" s="217"/>
      <c r="DFL20" s="217"/>
      <c r="DFM20" s="217"/>
      <c r="DFN20" s="217"/>
      <c r="DFO20" s="217"/>
      <c r="DFP20" s="217"/>
      <c r="DFQ20" s="217"/>
      <c r="DFR20" s="217"/>
      <c r="DFS20" s="217"/>
      <c r="DFT20" s="217"/>
      <c r="DFU20" s="217"/>
      <c r="DFV20" s="217"/>
      <c r="DFW20" s="217"/>
      <c r="DFX20" s="217"/>
      <c r="DFY20" s="217"/>
      <c r="DFZ20" s="217"/>
      <c r="DGA20" s="217"/>
      <c r="DGB20" s="217"/>
      <c r="DGC20" s="217"/>
      <c r="DGD20" s="217"/>
      <c r="DGE20" s="217"/>
      <c r="DGF20" s="217"/>
      <c r="DGG20" s="217"/>
      <c r="DGH20" s="217"/>
      <c r="DGI20" s="217"/>
      <c r="DGJ20" s="217"/>
      <c r="DGK20" s="217"/>
      <c r="DGL20" s="217"/>
      <c r="DGM20" s="217"/>
      <c r="DGN20" s="217"/>
      <c r="DGO20" s="217"/>
      <c r="DGP20" s="217"/>
      <c r="DGQ20" s="217"/>
      <c r="DGR20" s="217"/>
      <c r="DGS20" s="217"/>
      <c r="DGT20" s="217"/>
      <c r="DGU20" s="217"/>
      <c r="DGV20" s="217"/>
      <c r="DGW20" s="217"/>
      <c r="DGX20" s="217"/>
      <c r="DGY20" s="217"/>
      <c r="DGZ20" s="217"/>
      <c r="DHA20" s="217"/>
      <c r="DHB20" s="217"/>
      <c r="DHC20" s="217"/>
      <c r="DHD20" s="217"/>
      <c r="DHE20" s="217"/>
      <c r="DHF20" s="217"/>
      <c r="DHG20" s="217"/>
      <c r="DHH20" s="217"/>
      <c r="DHI20" s="217"/>
      <c r="DHJ20" s="217"/>
      <c r="DHK20" s="217"/>
      <c r="DHL20" s="217"/>
      <c r="DHM20" s="217"/>
      <c r="DHN20" s="217"/>
      <c r="DHO20" s="217"/>
      <c r="DHP20" s="217"/>
      <c r="DHQ20" s="217"/>
      <c r="DHR20" s="217"/>
      <c r="DHS20" s="217"/>
      <c r="DHT20" s="217"/>
      <c r="DHU20" s="217"/>
      <c r="DHV20" s="217"/>
      <c r="DHW20" s="217"/>
      <c r="DHX20" s="217"/>
      <c r="DHY20" s="217"/>
      <c r="DHZ20" s="217"/>
      <c r="DIA20" s="217"/>
      <c r="DIB20" s="217"/>
      <c r="DIC20" s="217"/>
      <c r="DID20" s="217"/>
      <c r="DIE20" s="217"/>
      <c r="DIF20" s="217"/>
      <c r="DIG20" s="217"/>
      <c r="DIH20" s="217"/>
      <c r="DII20" s="217"/>
      <c r="DIJ20" s="217"/>
      <c r="DIK20" s="217"/>
      <c r="DIL20" s="217"/>
      <c r="DIM20" s="217"/>
      <c r="DIN20" s="217"/>
      <c r="DIO20" s="217"/>
      <c r="DIP20" s="217"/>
      <c r="DIQ20" s="217"/>
      <c r="DIR20" s="217"/>
      <c r="DIS20" s="217"/>
      <c r="DIT20" s="217"/>
      <c r="DIU20" s="217"/>
      <c r="DIV20" s="217"/>
      <c r="DIW20" s="217"/>
      <c r="DIX20" s="217"/>
      <c r="DIY20" s="217"/>
      <c r="DIZ20" s="217"/>
      <c r="DJA20" s="217"/>
      <c r="DJB20" s="217"/>
      <c r="DJC20" s="217"/>
      <c r="DJD20" s="217"/>
      <c r="DJE20" s="217"/>
      <c r="DJF20" s="217"/>
      <c r="DJG20" s="217"/>
      <c r="DJH20" s="217"/>
      <c r="DJI20" s="217"/>
      <c r="DJJ20" s="217"/>
      <c r="DJK20" s="217"/>
      <c r="DJL20" s="217"/>
      <c r="DJM20" s="217"/>
      <c r="DJN20" s="217"/>
      <c r="DJO20" s="217"/>
      <c r="DJP20" s="217"/>
      <c r="DJQ20" s="217"/>
      <c r="DJR20" s="217"/>
      <c r="DJS20" s="217"/>
      <c r="DJT20" s="217"/>
      <c r="DJU20" s="217"/>
      <c r="DJV20" s="217"/>
      <c r="DJW20" s="217"/>
      <c r="DJX20" s="217"/>
      <c r="DJY20" s="217"/>
      <c r="DJZ20" s="217"/>
      <c r="DKA20" s="217"/>
      <c r="DKB20" s="217"/>
      <c r="DKC20" s="217"/>
      <c r="DKD20" s="217"/>
      <c r="DKE20" s="217"/>
      <c r="DKF20" s="217"/>
      <c r="DKG20" s="217"/>
      <c r="DKH20" s="217"/>
      <c r="DKI20" s="217"/>
      <c r="DKJ20" s="217"/>
      <c r="DKK20" s="217"/>
      <c r="DKL20" s="217"/>
      <c r="DKM20" s="217"/>
      <c r="DKN20" s="217"/>
      <c r="DKO20" s="217"/>
      <c r="DKP20" s="217"/>
      <c r="DKQ20" s="217"/>
      <c r="DKR20" s="217"/>
      <c r="DKS20" s="217"/>
      <c r="DKT20" s="217"/>
      <c r="DKU20" s="217"/>
      <c r="DKV20" s="217"/>
      <c r="DKW20" s="217"/>
      <c r="DKX20" s="217"/>
      <c r="DKY20" s="217"/>
      <c r="DKZ20" s="217"/>
      <c r="DLA20" s="217"/>
      <c r="DLB20" s="217"/>
      <c r="DLC20" s="217"/>
      <c r="DLD20" s="217"/>
      <c r="DLE20" s="217"/>
      <c r="DLF20" s="217"/>
      <c r="DLG20" s="217"/>
      <c r="DLH20" s="217"/>
      <c r="DLI20" s="217"/>
      <c r="DLJ20" s="217"/>
      <c r="DLK20" s="217"/>
      <c r="DLL20" s="217"/>
      <c r="DLM20" s="217"/>
      <c r="DLN20" s="217"/>
      <c r="DLO20" s="217"/>
      <c r="DLP20" s="217"/>
      <c r="DLQ20" s="217"/>
      <c r="DLR20" s="217"/>
      <c r="DLS20" s="217"/>
      <c r="DLT20" s="217"/>
      <c r="DLU20" s="217"/>
      <c r="DLV20" s="217"/>
      <c r="DLW20" s="217"/>
      <c r="DLX20" s="217"/>
      <c r="DLY20" s="217"/>
      <c r="DLZ20" s="217"/>
      <c r="DMA20" s="217"/>
      <c r="DMB20" s="217"/>
      <c r="DMC20" s="217"/>
      <c r="DMD20" s="217"/>
      <c r="DME20" s="217"/>
      <c r="DMF20" s="217"/>
      <c r="DMG20" s="217"/>
      <c r="DMH20" s="217"/>
      <c r="DMI20" s="217"/>
      <c r="DMJ20" s="217"/>
      <c r="DMK20" s="217"/>
      <c r="DML20" s="217"/>
      <c r="DMM20" s="217"/>
      <c r="DMN20" s="217"/>
      <c r="DMO20" s="217"/>
      <c r="DMP20" s="217"/>
      <c r="DMQ20" s="217"/>
      <c r="DMR20" s="217"/>
      <c r="DMS20" s="217"/>
      <c r="DMT20" s="217"/>
      <c r="DMU20" s="217"/>
      <c r="DMV20" s="217"/>
      <c r="DMW20" s="217"/>
      <c r="DMX20" s="217"/>
      <c r="DMY20" s="217"/>
      <c r="DMZ20" s="217"/>
      <c r="DNA20" s="217"/>
      <c r="DNB20" s="217"/>
      <c r="DNC20" s="217"/>
      <c r="DND20" s="217"/>
      <c r="DNE20" s="217"/>
      <c r="DNF20" s="217"/>
      <c r="DNG20" s="217"/>
      <c r="DNH20" s="217"/>
      <c r="DNI20" s="217"/>
      <c r="DNJ20" s="217"/>
      <c r="DNK20" s="217"/>
      <c r="DNL20" s="217"/>
      <c r="DNM20" s="217"/>
      <c r="DNN20" s="217"/>
      <c r="DNO20" s="217"/>
      <c r="DNP20" s="217"/>
      <c r="DNQ20" s="217"/>
      <c r="DNR20" s="217"/>
      <c r="DNS20" s="217"/>
      <c r="DNT20" s="217"/>
      <c r="DNU20" s="217"/>
      <c r="DNV20" s="217"/>
      <c r="DNW20" s="217"/>
      <c r="DNX20" s="217"/>
      <c r="DNY20" s="217"/>
      <c r="DNZ20" s="217"/>
      <c r="DOA20" s="217"/>
      <c r="DOB20" s="217"/>
      <c r="DOC20" s="217"/>
      <c r="DOD20" s="217"/>
      <c r="DOE20" s="217"/>
      <c r="DOF20" s="217"/>
      <c r="DOG20" s="217"/>
      <c r="DOH20" s="217"/>
      <c r="DOI20" s="217"/>
      <c r="DOJ20" s="217"/>
      <c r="DOK20" s="217"/>
      <c r="DOL20" s="217"/>
      <c r="DOM20" s="217"/>
      <c r="DON20" s="217"/>
      <c r="DOO20" s="217"/>
      <c r="DOP20" s="217"/>
      <c r="DOQ20" s="217"/>
      <c r="DOR20" s="217"/>
      <c r="DOS20" s="217"/>
      <c r="DOT20" s="217"/>
      <c r="DOU20" s="217"/>
      <c r="DOV20" s="217"/>
      <c r="DOW20" s="217"/>
      <c r="DOX20" s="217"/>
      <c r="DOY20" s="217"/>
      <c r="DOZ20" s="217"/>
      <c r="DPA20" s="217"/>
      <c r="DPB20" s="217"/>
      <c r="DPC20" s="217"/>
      <c r="DPD20" s="217"/>
      <c r="DPE20" s="217"/>
      <c r="DPF20" s="217"/>
      <c r="DPG20" s="217"/>
      <c r="DPH20" s="217"/>
      <c r="DPI20" s="217"/>
      <c r="DPJ20" s="217"/>
      <c r="DPK20" s="217"/>
      <c r="DPL20" s="217"/>
      <c r="DPM20" s="217"/>
      <c r="DPN20" s="217"/>
      <c r="DPO20" s="217"/>
      <c r="DPP20" s="217"/>
      <c r="DPQ20" s="217"/>
      <c r="DPR20" s="217"/>
      <c r="DPS20" s="217"/>
      <c r="DPT20" s="217"/>
      <c r="DPU20" s="217"/>
      <c r="DPV20" s="217"/>
      <c r="DPW20" s="217"/>
      <c r="DPX20" s="217"/>
      <c r="DPY20" s="217"/>
      <c r="DPZ20" s="217"/>
      <c r="DQA20" s="217"/>
      <c r="DQB20" s="217"/>
      <c r="DQC20" s="217"/>
      <c r="DQD20" s="217"/>
      <c r="DQE20" s="217"/>
      <c r="DQF20" s="217"/>
      <c r="DQG20" s="217"/>
      <c r="DQH20" s="217"/>
      <c r="DQI20" s="217"/>
      <c r="DQJ20" s="217"/>
      <c r="DQK20" s="217"/>
      <c r="DQL20" s="217"/>
      <c r="DQM20" s="217"/>
      <c r="DQN20" s="217"/>
      <c r="DQO20" s="217"/>
      <c r="DQP20" s="217"/>
      <c r="DQQ20" s="217"/>
      <c r="DQR20" s="217"/>
      <c r="DQS20" s="217"/>
      <c r="DQT20" s="217"/>
      <c r="DQU20" s="217"/>
      <c r="DQV20" s="217"/>
      <c r="DQW20" s="217"/>
      <c r="DQX20" s="217"/>
      <c r="DQY20" s="217"/>
      <c r="DQZ20" s="217"/>
      <c r="DRA20" s="217"/>
      <c r="DRB20" s="217"/>
      <c r="DRC20" s="217"/>
      <c r="DRD20" s="217"/>
      <c r="DRE20" s="217"/>
      <c r="DRF20" s="217"/>
      <c r="DRG20" s="217"/>
      <c r="DRH20" s="217"/>
      <c r="DRI20" s="217"/>
      <c r="DRJ20" s="217"/>
      <c r="DRK20" s="217"/>
      <c r="DRL20" s="217"/>
      <c r="DRM20" s="217"/>
      <c r="DRN20" s="217"/>
      <c r="DRO20" s="217"/>
      <c r="DRP20" s="217"/>
      <c r="DRQ20" s="217"/>
      <c r="DRR20" s="217"/>
      <c r="DRS20" s="217"/>
      <c r="DRT20" s="217"/>
      <c r="DRU20" s="217"/>
      <c r="DRV20" s="217"/>
      <c r="DRW20" s="217"/>
      <c r="DRX20" s="217"/>
      <c r="DRY20" s="217"/>
      <c r="DRZ20" s="217"/>
      <c r="DSA20" s="217"/>
      <c r="DSB20" s="217"/>
      <c r="DSC20" s="217"/>
      <c r="DSD20" s="217"/>
      <c r="DSE20" s="217"/>
      <c r="DSF20" s="217"/>
      <c r="DSG20" s="217"/>
      <c r="DSH20" s="217"/>
      <c r="DSI20" s="217"/>
      <c r="DSJ20" s="217"/>
      <c r="DSK20" s="217"/>
      <c r="DSL20" s="217"/>
      <c r="DSM20" s="217"/>
      <c r="DSN20" s="217"/>
      <c r="DSO20" s="217"/>
      <c r="DSP20" s="217"/>
      <c r="DSQ20" s="217"/>
      <c r="DSR20" s="217"/>
      <c r="DSS20" s="217"/>
      <c r="DST20" s="217"/>
      <c r="DSU20" s="217"/>
      <c r="DSV20" s="217"/>
      <c r="DSW20" s="217"/>
      <c r="DSX20" s="217"/>
      <c r="DSY20" s="217"/>
      <c r="DSZ20" s="217"/>
      <c r="DTA20" s="217"/>
      <c r="DTB20" s="217"/>
      <c r="DTC20" s="217"/>
      <c r="DTD20" s="217"/>
      <c r="DTE20" s="217"/>
      <c r="DTF20" s="217"/>
      <c r="DTG20" s="217"/>
      <c r="DTH20" s="217"/>
      <c r="DTI20" s="217"/>
      <c r="DTJ20" s="217"/>
      <c r="DTK20" s="217"/>
      <c r="DTL20" s="217"/>
      <c r="DTM20" s="217"/>
      <c r="DTN20" s="217"/>
      <c r="DTO20" s="217"/>
      <c r="DTP20" s="217"/>
      <c r="DTQ20" s="217"/>
      <c r="DTR20" s="217"/>
      <c r="DTS20" s="217"/>
      <c r="DTT20" s="217"/>
      <c r="DTU20" s="217"/>
      <c r="DTV20" s="217"/>
      <c r="DTW20" s="217"/>
      <c r="DTX20" s="217"/>
      <c r="DTY20" s="217"/>
      <c r="DTZ20" s="217"/>
      <c r="DUA20" s="217"/>
      <c r="DUB20" s="217"/>
      <c r="DUC20" s="217"/>
      <c r="DUD20" s="217"/>
      <c r="DUE20" s="217"/>
      <c r="DUF20" s="217"/>
      <c r="DUG20" s="217"/>
      <c r="DUH20" s="217"/>
      <c r="DUI20" s="217"/>
      <c r="DUJ20" s="217"/>
      <c r="DUK20" s="217"/>
      <c r="DUL20" s="217"/>
      <c r="DUM20" s="217"/>
      <c r="DUN20" s="217"/>
      <c r="DUO20" s="217"/>
      <c r="DUP20" s="217"/>
      <c r="DUQ20" s="217"/>
      <c r="DUR20" s="217"/>
      <c r="DUS20" s="217"/>
      <c r="DUT20" s="217"/>
      <c r="DUU20" s="217"/>
      <c r="DUV20" s="217"/>
      <c r="DUW20" s="217"/>
      <c r="DUX20" s="217"/>
      <c r="DUY20" s="217"/>
      <c r="DUZ20" s="217"/>
      <c r="DVA20" s="217"/>
      <c r="DVB20" s="217"/>
      <c r="DVC20" s="217"/>
      <c r="DVD20" s="217"/>
      <c r="DVE20" s="217"/>
      <c r="DVF20" s="217"/>
      <c r="DVG20" s="217"/>
      <c r="DVH20" s="217"/>
      <c r="DVI20" s="217"/>
      <c r="DVJ20" s="217"/>
      <c r="DVK20" s="217"/>
      <c r="DVL20" s="217"/>
      <c r="DVM20" s="217"/>
      <c r="DVN20" s="217"/>
      <c r="DVO20" s="217"/>
      <c r="DVP20" s="217"/>
      <c r="DVQ20" s="217"/>
      <c r="DVR20" s="217"/>
      <c r="DVS20" s="217"/>
      <c r="DVT20" s="217"/>
      <c r="DVU20" s="217"/>
      <c r="DVV20" s="217"/>
      <c r="DVW20" s="217"/>
      <c r="DVX20" s="217"/>
      <c r="DVY20" s="217"/>
      <c r="DVZ20" s="217"/>
      <c r="DWA20" s="217"/>
      <c r="DWB20" s="217"/>
      <c r="DWC20" s="217"/>
      <c r="DWD20" s="217"/>
      <c r="DWE20" s="217"/>
      <c r="DWF20" s="217"/>
      <c r="DWG20" s="217"/>
      <c r="DWH20" s="217"/>
      <c r="DWI20" s="217"/>
      <c r="DWJ20" s="217"/>
      <c r="DWK20" s="217"/>
      <c r="DWL20" s="217"/>
      <c r="DWM20" s="217"/>
      <c r="DWN20" s="217"/>
      <c r="DWO20" s="217"/>
      <c r="DWP20" s="217"/>
      <c r="DWQ20" s="217"/>
      <c r="DWR20" s="217"/>
      <c r="DWS20" s="217"/>
      <c r="DWT20" s="217"/>
      <c r="DWU20" s="217"/>
      <c r="DWV20" s="217"/>
      <c r="DWW20" s="217"/>
      <c r="DWX20" s="217"/>
      <c r="DWY20" s="217"/>
      <c r="DWZ20" s="217"/>
      <c r="DXA20" s="217"/>
      <c r="DXB20" s="217"/>
      <c r="DXC20" s="217"/>
      <c r="DXD20" s="217"/>
      <c r="DXE20" s="217"/>
      <c r="DXF20" s="217"/>
      <c r="DXG20" s="217"/>
      <c r="DXH20" s="217"/>
      <c r="DXI20" s="217"/>
      <c r="DXJ20" s="217"/>
      <c r="DXK20" s="217"/>
      <c r="DXL20" s="217"/>
      <c r="DXM20" s="217"/>
      <c r="DXN20" s="217"/>
      <c r="DXO20" s="217"/>
      <c r="DXP20" s="217"/>
      <c r="DXQ20" s="217"/>
      <c r="DXR20" s="217"/>
      <c r="DXS20" s="217"/>
      <c r="DXT20" s="217"/>
      <c r="DXU20" s="217"/>
      <c r="DXV20" s="217"/>
      <c r="DXW20" s="217"/>
      <c r="DXX20" s="217"/>
      <c r="DXY20" s="217"/>
      <c r="DXZ20" s="217"/>
      <c r="DYA20" s="217"/>
      <c r="DYB20" s="217"/>
      <c r="DYC20" s="217"/>
      <c r="DYD20" s="217"/>
      <c r="DYE20" s="217"/>
      <c r="DYF20" s="217"/>
      <c r="DYG20" s="217"/>
      <c r="DYH20" s="217"/>
      <c r="DYI20" s="217"/>
      <c r="DYJ20" s="217"/>
      <c r="DYK20" s="217"/>
      <c r="DYL20" s="217"/>
      <c r="DYM20" s="217"/>
      <c r="DYN20" s="217"/>
      <c r="DYO20" s="217"/>
      <c r="DYP20" s="217"/>
      <c r="DYQ20" s="217"/>
      <c r="DYR20" s="217"/>
      <c r="DYS20" s="217"/>
      <c r="DYT20" s="217"/>
      <c r="DYU20" s="217"/>
      <c r="DYV20" s="217"/>
      <c r="DYW20" s="217"/>
      <c r="DYX20" s="217"/>
      <c r="DYY20" s="217"/>
      <c r="DYZ20" s="217"/>
      <c r="DZA20" s="217"/>
      <c r="DZB20" s="217"/>
      <c r="DZC20" s="217"/>
      <c r="DZD20" s="217"/>
      <c r="DZE20" s="217"/>
      <c r="DZF20" s="217"/>
      <c r="DZG20" s="217"/>
      <c r="DZH20" s="217"/>
      <c r="DZI20" s="217"/>
      <c r="DZJ20" s="217"/>
      <c r="DZK20" s="217"/>
      <c r="DZL20" s="217"/>
      <c r="DZM20" s="217"/>
      <c r="DZN20" s="217"/>
      <c r="DZO20" s="217"/>
      <c r="DZP20" s="217"/>
      <c r="DZQ20" s="217"/>
      <c r="DZR20" s="217"/>
      <c r="DZS20" s="217"/>
      <c r="DZT20" s="217"/>
      <c r="DZU20" s="217"/>
      <c r="DZV20" s="217"/>
      <c r="DZW20" s="217"/>
      <c r="DZX20" s="217"/>
      <c r="DZY20" s="217"/>
      <c r="DZZ20" s="217"/>
      <c r="EAA20" s="217"/>
      <c r="EAB20" s="217"/>
      <c r="EAC20" s="217"/>
      <c r="EAD20" s="217"/>
      <c r="EAE20" s="217"/>
      <c r="EAF20" s="217"/>
      <c r="EAG20" s="217"/>
      <c r="EAH20" s="217"/>
      <c r="EAI20" s="217"/>
      <c r="EAJ20" s="217"/>
      <c r="EAK20" s="217"/>
      <c r="EAL20" s="217"/>
      <c r="EAM20" s="217"/>
      <c r="EAN20" s="217"/>
      <c r="EAO20" s="217"/>
      <c r="EAP20" s="217"/>
      <c r="EAQ20" s="217"/>
      <c r="EAR20" s="217"/>
      <c r="EAS20" s="217"/>
      <c r="EAT20" s="217"/>
      <c r="EAU20" s="217"/>
      <c r="EAV20" s="217"/>
      <c r="EAW20" s="217"/>
      <c r="EAX20" s="217"/>
      <c r="EAY20" s="217"/>
      <c r="EAZ20" s="217"/>
      <c r="EBA20" s="217"/>
      <c r="EBB20" s="217"/>
      <c r="EBC20" s="217"/>
      <c r="EBD20" s="217"/>
      <c r="EBE20" s="217"/>
      <c r="EBF20" s="217"/>
      <c r="EBG20" s="217"/>
      <c r="EBH20" s="217"/>
      <c r="EBI20" s="217"/>
      <c r="EBJ20" s="217"/>
      <c r="EBK20" s="217"/>
      <c r="EBL20" s="217"/>
      <c r="EBM20" s="217"/>
      <c r="EBN20" s="217"/>
      <c r="EBO20" s="217"/>
      <c r="EBP20" s="217"/>
      <c r="EBQ20" s="217"/>
      <c r="EBR20" s="217"/>
      <c r="EBS20" s="217"/>
      <c r="EBT20" s="217"/>
      <c r="EBU20" s="217"/>
      <c r="EBV20" s="217"/>
      <c r="EBW20" s="217"/>
      <c r="EBX20" s="217"/>
      <c r="EBY20" s="217"/>
      <c r="EBZ20" s="217"/>
      <c r="ECA20" s="217"/>
      <c r="ECB20" s="217"/>
      <c r="ECC20" s="217"/>
      <c r="ECD20" s="217"/>
      <c r="ECE20" s="217"/>
      <c r="ECF20" s="217"/>
      <c r="ECG20" s="217"/>
      <c r="ECH20" s="217"/>
      <c r="ECI20" s="217"/>
      <c r="ECJ20" s="217"/>
      <c r="ECK20" s="217"/>
      <c r="ECL20" s="217"/>
      <c r="ECM20" s="217"/>
      <c r="ECN20" s="217"/>
      <c r="ECO20" s="217"/>
      <c r="ECP20" s="217"/>
      <c r="ECQ20" s="217"/>
      <c r="ECR20" s="217"/>
      <c r="ECS20" s="217"/>
      <c r="ECT20" s="217"/>
      <c r="ECU20" s="217"/>
      <c r="ECV20" s="217"/>
      <c r="ECW20" s="217"/>
      <c r="ECX20" s="217"/>
      <c r="ECY20" s="217"/>
      <c r="ECZ20" s="217"/>
      <c r="EDA20" s="217"/>
      <c r="EDB20" s="217"/>
      <c r="EDC20" s="217"/>
      <c r="EDD20" s="217"/>
      <c r="EDE20" s="217"/>
      <c r="EDF20" s="217"/>
      <c r="EDG20" s="217"/>
      <c r="EDH20" s="217"/>
      <c r="EDI20" s="217"/>
      <c r="EDJ20" s="217"/>
      <c r="EDK20" s="217"/>
      <c r="EDL20" s="217"/>
      <c r="EDM20" s="217"/>
      <c r="EDN20" s="217"/>
      <c r="EDO20" s="217"/>
      <c r="EDP20" s="217"/>
      <c r="EDQ20" s="217"/>
      <c r="EDR20" s="217"/>
      <c r="EDS20" s="217"/>
      <c r="EDT20" s="217"/>
      <c r="EDU20" s="217"/>
      <c r="EDV20" s="217"/>
      <c r="EDW20" s="217"/>
      <c r="EDX20" s="217"/>
      <c r="EDY20" s="217"/>
      <c r="EDZ20" s="217"/>
      <c r="EEA20" s="217"/>
      <c r="EEB20" s="217"/>
      <c r="EEC20" s="217"/>
      <c r="EED20" s="217"/>
      <c r="EEE20" s="217"/>
      <c r="EEF20" s="217"/>
      <c r="EEG20" s="217"/>
      <c r="EEH20" s="217"/>
      <c r="EEI20" s="217"/>
      <c r="EEJ20" s="217"/>
      <c r="EEK20" s="217"/>
      <c r="EEL20" s="217"/>
      <c r="EEM20" s="217"/>
      <c r="EEN20" s="217"/>
      <c r="EEO20" s="217"/>
      <c r="EEP20" s="217"/>
      <c r="EEQ20" s="217"/>
      <c r="EER20" s="217"/>
      <c r="EES20" s="217"/>
      <c r="EET20" s="217"/>
      <c r="EEU20" s="217"/>
      <c r="EEV20" s="217"/>
      <c r="EEW20" s="217"/>
      <c r="EEX20" s="217"/>
      <c r="EEY20" s="217"/>
      <c r="EEZ20" s="217"/>
      <c r="EFA20" s="217"/>
      <c r="EFB20" s="217"/>
      <c r="EFC20" s="217"/>
      <c r="EFD20" s="217"/>
      <c r="EFE20" s="217"/>
      <c r="EFF20" s="217"/>
      <c r="EFG20" s="217"/>
      <c r="EFH20" s="217"/>
      <c r="EFI20" s="217"/>
      <c r="EFJ20" s="217"/>
      <c r="EFK20" s="217"/>
      <c r="EFL20" s="217"/>
      <c r="EFM20" s="217"/>
      <c r="EFN20" s="217"/>
      <c r="EFO20" s="217"/>
      <c r="EFP20" s="217"/>
      <c r="EFQ20" s="217"/>
      <c r="EFR20" s="217"/>
      <c r="EFS20" s="217"/>
      <c r="EFT20" s="217"/>
      <c r="EFU20" s="217"/>
      <c r="EFV20" s="217"/>
      <c r="EFW20" s="217"/>
      <c r="EFX20" s="217"/>
      <c r="EFY20" s="217"/>
      <c r="EFZ20" s="217"/>
      <c r="EGA20" s="217"/>
      <c r="EGB20" s="217"/>
      <c r="EGC20" s="217"/>
      <c r="EGD20" s="217"/>
      <c r="EGE20" s="217"/>
      <c r="EGF20" s="217"/>
      <c r="EGG20" s="217"/>
      <c r="EGH20" s="217"/>
      <c r="EGI20" s="217"/>
      <c r="EGJ20" s="217"/>
      <c r="EGK20" s="217"/>
      <c r="EGL20" s="217"/>
      <c r="EGM20" s="217"/>
      <c r="EGN20" s="217"/>
      <c r="EGO20" s="217"/>
      <c r="EGP20" s="217"/>
      <c r="EGQ20" s="217"/>
      <c r="EGR20" s="217"/>
      <c r="EGS20" s="217"/>
      <c r="EGT20" s="217"/>
      <c r="EGU20" s="217"/>
      <c r="EGV20" s="217"/>
      <c r="EGW20" s="217"/>
      <c r="EGX20" s="217"/>
      <c r="EGY20" s="217"/>
      <c r="EGZ20" s="217"/>
      <c r="EHA20" s="217"/>
      <c r="EHB20" s="217"/>
      <c r="EHC20" s="217"/>
      <c r="EHD20" s="217"/>
      <c r="EHE20" s="217"/>
      <c r="EHF20" s="217"/>
      <c r="EHG20" s="217"/>
      <c r="EHH20" s="217"/>
      <c r="EHI20" s="217"/>
      <c r="EHJ20" s="217"/>
      <c r="EHK20" s="217"/>
      <c r="EHL20" s="217"/>
      <c r="EHM20" s="217"/>
      <c r="EHN20" s="217"/>
      <c r="EHO20" s="217"/>
      <c r="EHP20" s="217"/>
      <c r="EHQ20" s="217"/>
      <c r="EHR20" s="217"/>
      <c r="EHS20" s="217"/>
      <c r="EHT20" s="217"/>
      <c r="EHU20" s="217"/>
      <c r="EHV20" s="217"/>
      <c r="EHW20" s="217"/>
      <c r="EHX20" s="217"/>
      <c r="EHY20" s="217"/>
      <c r="EHZ20" s="217"/>
      <c r="EIA20" s="217"/>
      <c r="EIB20" s="217"/>
      <c r="EIC20" s="217"/>
      <c r="EID20" s="217"/>
      <c r="EIE20" s="217"/>
      <c r="EIF20" s="217"/>
      <c r="EIG20" s="217"/>
      <c r="EIH20" s="217"/>
      <c r="EII20" s="217"/>
      <c r="EIJ20" s="217"/>
      <c r="EIK20" s="217"/>
      <c r="EIL20" s="217"/>
      <c r="EIM20" s="217"/>
      <c r="EIN20" s="217"/>
      <c r="EIO20" s="217"/>
      <c r="EIP20" s="217"/>
      <c r="EIQ20" s="217"/>
      <c r="EIR20" s="217"/>
      <c r="EIS20" s="217"/>
      <c r="EIT20" s="217"/>
      <c r="EIU20" s="217"/>
      <c r="EIV20" s="217"/>
      <c r="EIW20" s="217"/>
      <c r="EIX20" s="217"/>
      <c r="EIY20" s="217"/>
      <c r="EIZ20" s="217"/>
      <c r="EJA20" s="217"/>
      <c r="EJB20" s="217"/>
      <c r="EJC20" s="217"/>
      <c r="EJD20" s="217"/>
      <c r="EJE20" s="217"/>
      <c r="EJF20" s="217"/>
      <c r="EJG20" s="217"/>
      <c r="EJH20" s="217"/>
      <c r="EJI20" s="217"/>
      <c r="EJJ20" s="217"/>
      <c r="EJK20" s="217"/>
      <c r="EJL20" s="217"/>
      <c r="EJM20" s="217"/>
      <c r="EJN20" s="217"/>
      <c r="EJO20" s="217"/>
      <c r="EJP20" s="217"/>
      <c r="EJQ20" s="217"/>
      <c r="EJR20" s="217"/>
      <c r="EJS20" s="217"/>
      <c r="EJT20" s="217"/>
      <c r="EJU20" s="217"/>
      <c r="EJV20" s="217"/>
      <c r="EJW20" s="217"/>
      <c r="EJX20" s="217"/>
      <c r="EJY20" s="217"/>
      <c r="EJZ20" s="217"/>
      <c r="EKA20" s="217"/>
      <c r="EKB20" s="217"/>
      <c r="EKC20" s="217"/>
      <c r="EKD20" s="217"/>
      <c r="EKE20" s="217"/>
      <c r="EKF20" s="217"/>
      <c r="EKG20" s="217"/>
      <c r="EKH20" s="217"/>
      <c r="EKI20" s="217"/>
      <c r="EKJ20" s="217"/>
      <c r="EKK20" s="217"/>
      <c r="EKL20" s="217"/>
      <c r="EKM20" s="217"/>
      <c r="EKN20" s="217"/>
      <c r="EKO20" s="217"/>
      <c r="EKP20" s="217"/>
      <c r="EKQ20" s="217"/>
      <c r="EKR20" s="217"/>
      <c r="EKS20" s="217"/>
      <c r="EKT20" s="217"/>
      <c r="EKU20" s="217"/>
      <c r="EKV20" s="217"/>
      <c r="EKW20" s="217"/>
      <c r="EKX20" s="217"/>
      <c r="EKY20" s="217"/>
      <c r="EKZ20" s="217"/>
      <c r="ELA20" s="217"/>
      <c r="ELB20" s="217"/>
      <c r="ELC20" s="217"/>
      <c r="ELD20" s="217"/>
      <c r="ELE20" s="217"/>
      <c r="ELF20" s="217"/>
      <c r="ELG20" s="217"/>
      <c r="ELH20" s="217"/>
      <c r="ELI20" s="217"/>
      <c r="ELJ20" s="217"/>
      <c r="ELK20" s="217"/>
      <c r="ELL20" s="217"/>
      <c r="ELM20" s="217"/>
      <c r="ELN20" s="217"/>
      <c r="ELO20" s="217"/>
      <c r="ELP20" s="217"/>
      <c r="ELQ20" s="217"/>
      <c r="ELR20" s="217"/>
      <c r="ELS20" s="217"/>
      <c r="ELT20" s="217"/>
      <c r="ELU20" s="217"/>
      <c r="ELV20" s="217"/>
      <c r="ELW20" s="217"/>
      <c r="ELX20" s="217"/>
      <c r="ELY20" s="217"/>
      <c r="ELZ20" s="217"/>
      <c r="EMA20" s="217"/>
      <c r="EMB20" s="217"/>
      <c r="EMC20" s="217"/>
      <c r="EMD20" s="217"/>
      <c r="EME20" s="217"/>
      <c r="EMF20" s="217"/>
      <c r="EMG20" s="217"/>
      <c r="EMH20" s="217"/>
      <c r="EMI20" s="217"/>
      <c r="EMJ20" s="217"/>
      <c r="EMK20" s="217"/>
      <c r="EML20" s="217"/>
      <c r="EMM20" s="217"/>
      <c r="EMN20" s="217"/>
      <c r="EMO20" s="217"/>
      <c r="EMP20" s="217"/>
      <c r="EMQ20" s="217"/>
      <c r="EMR20" s="217"/>
      <c r="EMS20" s="217"/>
      <c r="EMT20" s="217"/>
      <c r="EMU20" s="217"/>
      <c r="EMV20" s="217"/>
      <c r="EMW20" s="217"/>
      <c r="EMX20" s="217"/>
      <c r="EMY20" s="217"/>
      <c r="EMZ20" s="217"/>
      <c r="ENA20" s="217"/>
      <c r="ENB20" s="217"/>
      <c r="ENC20" s="217"/>
      <c r="END20" s="217"/>
      <c r="ENE20" s="217"/>
      <c r="ENF20" s="217"/>
      <c r="ENG20" s="217"/>
      <c r="ENH20" s="217"/>
      <c r="ENI20" s="217"/>
      <c r="ENJ20" s="217"/>
      <c r="ENK20" s="217"/>
      <c r="ENL20" s="217"/>
      <c r="ENM20" s="217"/>
      <c r="ENN20" s="217"/>
      <c r="ENO20" s="217"/>
      <c r="ENP20" s="217"/>
      <c r="ENQ20" s="217"/>
      <c r="ENR20" s="217"/>
      <c r="ENS20" s="217"/>
      <c r="ENT20" s="217"/>
      <c r="ENU20" s="217"/>
      <c r="ENV20" s="217"/>
      <c r="ENW20" s="217"/>
      <c r="ENX20" s="217"/>
      <c r="ENY20" s="217"/>
      <c r="ENZ20" s="217"/>
      <c r="EOA20" s="217"/>
      <c r="EOB20" s="217"/>
      <c r="EOC20" s="217"/>
      <c r="EOD20" s="217"/>
      <c r="EOE20" s="217"/>
      <c r="EOF20" s="217"/>
      <c r="EOG20" s="217"/>
      <c r="EOH20" s="217"/>
      <c r="EOI20" s="217"/>
      <c r="EOJ20" s="217"/>
      <c r="EOK20" s="217"/>
      <c r="EOL20" s="217"/>
      <c r="EOM20" s="217"/>
      <c r="EON20" s="217"/>
      <c r="EOO20" s="217"/>
      <c r="EOP20" s="217"/>
      <c r="EOQ20" s="217"/>
      <c r="EOR20" s="217"/>
      <c r="EOS20" s="217"/>
      <c r="EOT20" s="217"/>
      <c r="EOU20" s="217"/>
      <c r="EOV20" s="217"/>
      <c r="EOW20" s="217"/>
      <c r="EOX20" s="217"/>
      <c r="EOY20" s="217"/>
      <c r="EOZ20" s="217"/>
      <c r="EPA20" s="217"/>
      <c r="EPB20" s="217"/>
      <c r="EPC20" s="217"/>
      <c r="EPD20" s="217"/>
      <c r="EPE20" s="217"/>
      <c r="EPF20" s="217"/>
      <c r="EPG20" s="217"/>
      <c r="EPH20" s="217"/>
      <c r="EPI20" s="217"/>
      <c r="EPJ20" s="217"/>
      <c r="EPK20" s="217"/>
      <c r="EPL20" s="217"/>
      <c r="EPM20" s="217"/>
      <c r="EPN20" s="217"/>
      <c r="EPO20" s="217"/>
      <c r="EPP20" s="217"/>
      <c r="EPQ20" s="217"/>
      <c r="EPR20" s="217"/>
      <c r="EPS20" s="217"/>
      <c r="EPT20" s="217"/>
      <c r="EPU20" s="217"/>
      <c r="EPV20" s="217"/>
      <c r="EPW20" s="217"/>
      <c r="EPX20" s="217"/>
      <c r="EPY20" s="217"/>
      <c r="EPZ20" s="217"/>
      <c r="EQA20" s="217"/>
      <c r="EQB20" s="217"/>
      <c r="EQC20" s="217"/>
      <c r="EQD20" s="217"/>
      <c r="EQE20" s="217"/>
      <c r="EQF20" s="217"/>
      <c r="EQG20" s="217"/>
      <c r="EQH20" s="217"/>
      <c r="EQI20" s="217"/>
      <c r="EQJ20" s="217"/>
      <c r="EQK20" s="217"/>
      <c r="EQL20" s="217"/>
      <c r="EQM20" s="217"/>
      <c r="EQN20" s="217"/>
      <c r="EQO20" s="217"/>
      <c r="EQP20" s="217"/>
      <c r="EQQ20" s="217"/>
      <c r="EQR20" s="217"/>
      <c r="EQS20" s="217"/>
      <c r="EQT20" s="217"/>
      <c r="EQU20" s="217"/>
      <c r="EQV20" s="217"/>
      <c r="EQW20" s="217"/>
      <c r="EQX20" s="217"/>
      <c r="EQY20" s="217"/>
      <c r="EQZ20" s="217"/>
      <c r="ERA20" s="217"/>
      <c r="ERB20" s="217"/>
      <c r="ERC20" s="217"/>
      <c r="ERD20" s="217"/>
      <c r="ERE20" s="217"/>
      <c r="ERF20" s="217"/>
      <c r="ERG20" s="217"/>
      <c r="ERH20" s="217"/>
      <c r="ERI20" s="217"/>
      <c r="ERJ20" s="217"/>
      <c r="ERK20" s="217"/>
      <c r="ERL20" s="217"/>
      <c r="ERM20" s="217"/>
      <c r="ERN20" s="217"/>
      <c r="ERO20" s="217"/>
      <c r="ERP20" s="217"/>
      <c r="ERQ20" s="217"/>
      <c r="ERR20" s="217"/>
      <c r="ERS20" s="217"/>
      <c r="ERT20" s="217"/>
      <c r="ERU20" s="217"/>
      <c r="ERV20" s="217"/>
      <c r="ERW20" s="217"/>
      <c r="ERX20" s="217"/>
      <c r="ERY20" s="217"/>
      <c r="ERZ20" s="217"/>
      <c r="ESA20" s="217"/>
      <c r="ESB20" s="217"/>
      <c r="ESC20" s="217"/>
      <c r="ESD20" s="217"/>
      <c r="ESE20" s="217"/>
      <c r="ESF20" s="217"/>
      <c r="ESG20" s="217"/>
      <c r="ESH20" s="217"/>
      <c r="ESI20" s="217"/>
      <c r="ESJ20" s="217"/>
      <c r="ESK20" s="217"/>
      <c r="ESL20" s="217"/>
      <c r="ESM20" s="217"/>
      <c r="ESN20" s="217"/>
      <c r="ESO20" s="217"/>
      <c r="ESP20" s="217"/>
      <c r="ESQ20" s="217"/>
      <c r="ESR20" s="217"/>
      <c r="ESS20" s="217"/>
      <c r="EST20" s="217"/>
      <c r="ESU20" s="217"/>
      <c r="ESV20" s="217"/>
      <c r="ESW20" s="217"/>
      <c r="ESX20" s="217"/>
      <c r="ESY20" s="217"/>
      <c r="ESZ20" s="217"/>
      <c r="ETA20" s="217"/>
      <c r="ETB20" s="217"/>
      <c r="ETC20" s="217"/>
      <c r="ETD20" s="217"/>
      <c r="ETE20" s="217"/>
      <c r="ETF20" s="217"/>
      <c r="ETG20" s="217"/>
      <c r="ETH20" s="217"/>
      <c r="ETI20" s="217"/>
      <c r="ETJ20" s="217"/>
      <c r="ETK20" s="217"/>
      <c r="ETL20" s="217"/>
      <c r="ETM20" s="217"/>
      <c r="ETN20" s="217"/>
      <c r="ETO20" s="217"/>
      <c r="ETP20" s="217"/>
      <c r="ETQ20" s="217"/>
      <c r="ETR20" s="217"/>
      <c r="ETS20" s="217"/>
      <c r="ETT20" s="217"/>
      <c r="ETU20" s="217"/>
      <c r="ETV20" s="217"/>
      <c r="ETW20" s="217"/>
      <c r="ETX20" s="217"/>
      <c r="ETY20" s="217"/>
      <c r="ETZ20" s="217"/>
      <c r="EUA20" s="217"/>
      <c r="EUB20" s="217"/>
      <c r="EUC20" s="217"/>
      <c r="EUD20" s="217"/>
      <c r="EUE20" s="217"/>
      <c r="EUF20" s="217"/>
      <c r="EUG20" s="217"/>
      <c r="EUH20" s="217"/>
      <c r="EUI20" s="217"/>
      <c r="EUJ20" s="217"/>
      <c r="EUK20" s="217"/>
      <c r="EUL20" s="217"/>
      <c r="EUM20" s="217"/>
      <c r="EUN20" s="217"/>
      <c r="EUO20" s="217"/>
      <c r="EUP20" s="217"/>
      <c r="EUQ20" s="217"/>
      <c r="EUR20" s="217"/>
      <c r="EUS20" s="217"/>
      <c r="EUT20" s="217"/>
      <c r="EUU20" s="217"/>
      <c r="EUV20" s="217"/>
      <c r="EUW20" s="217"/>
      <c r="EUX20" s="217"/>
      <c r="EUY20" s="217"/>
      <c r="EUZ20" s="217"/>
      <c r="EVA20" s="217"/>
      <c r="EVB20" s="217"/>
      <c r="EVC20" s="217"/>
      <c r="EVD20" s="217"/>
      <c r="EVE20" s="217"/>
      <c r="EVF20" s="217"/>
      <c r="EVG20" s="217"/>
      <c r="EVH20" s="217"/>
      <c r="EVI20" s="217"/>
      <c r="EVJ20" s="217"/>
      <c r="EVK20" s="217"/>
      <c r="EVL20" s="217"/>
      <c r="EVM20" s="217"/>
      <c r="EVN20" s="217"/>
      <c r="EVO20" s="217"/>
      <c r="EVP20" s="217"/>
      <c r="EVQ20" s="217"/>
      <c r="EVR20" s="217"/>
      <c r="EVS20" s="217"/>
      <c r="EVT20" s="217"/>
      <c r="EVU20" s="217"/>
      <c r="EVV20" s="217"/>
      <c r="EVW20" s="217"/>
      <c r="EVX20" s="217"/>
      <c r="EVY20" s="217"/>
      <c r="EVZ20" s="217"/>
      <c r="EWA20" s="217"/>
      <c r="EWB20" s="217"/>
      <c r="EWC20" s="217"/>
      <c r="EWD20" s="217"/>
      <c r="EWE20" s="217"/>
      <c r="EWF20" s="217"/>
      <c r="EWG20" s="217"/>
      <c r="EWH20" s="217"/>
      <c r="EWI20" s="217"/>
      <c r="EWJ20" s="217"/>
      <c r="EWK20" s="217"/>
      <c r="EWL20" s="217"/>
      <c r="EWM20" s="217"/>
      <c r="EWN20" s="217"/>
      <c r="EWO20" s="217"/>
      <c r="EWP20" s="217"/>
      <c r="EWQ20" s="217"/>
      <c r="EWR20" s="217"/>
      <c r="EWS20" s="217"/>
      <c r="EWT20" s="217"/>
      <c r="EWU20" s="217"/>
      <c r="EWV20" s="217"/>
      <c r="EWW20" s="217"/>
      <c r="EWX20" s="217"/>
      <c r="EWY20" s="217"/>
      <c r="EWZ20" s="217"/>
      <c r="EXA20" s="217"/>
      <c r="EXB20" s="217"/>
      <c r="EXC20" s="217"/>
      <c r="EXD20" s="217"/>
      <c r="EXE20" s="217"/>
      <c r="EXF20" s="217"/>
      <c r="EXG20" s="217"/>
      <c r="EXH20" s="217"/>
      <c r="EXI20" s="217"/>
      <c r="EXJ20" s="217"/>
      <c r="EXK20" s="217"/>
      <c r="EXL20" s="217"/>
      <c r="EXM20" s="217"/>
      <c r="EXN20" s="217"/>
      <c r="EXO20" s="217"/>
      <c r="EXP20" s="217"/>
      <c r="EXQ20" s="217"/>
      <c r="EXR20" s="217"/>
      <c r="EXS20" s="217"/>
      <c r="EXT20" s="217"/>
      <c r="EXU20" s="217"/>
      <c r="EXV20" s="217"/>
      <c r="EXW20" s="217"/>
      <c r="EXX20" s="217"/>
      <c r="EXY20" s="217"/>
      <c r="EXZ20" s="217"/>
      <c r="EYA20" s="217"/>
      <c r="EYB20" s="217"/>
      <c r="EYC20" s="217"/>
      <c r="EYD20" s="217"/>
      <c r="EYE20" s="217"/>
      <c r="EYF20" s="217"/>
      <c r="EYG20" s="217"/>
      <c r="EYH20" s="217"/>
      <c r="EYI20" s="217"/>
      <c r="EYJ20" s="217"/>
      <c r="EYK20" s="217"/>
      <c r="EYL20" s="217"/>
      <c r="EYM20" s="217"/>
      <c r="EYN20" s="217"/>
      <c r="EYO20" s="217"/>
      <c r="EYP20" s="217"/>
      <c r="EYQ20" s="217"/>
      <c r="EYR20" s="217"/>
      <c r="EYS20" s="217"/>
      <c r="EYT20" s="217"/>
      <c r="EYU20" s="217"/>
      <c r="EYV20" s="217"/>
      <c r="EYW20" s="217"/>
      <c r="EYX20" s="217"/>
      <c r="EYY20" s="217"/>
      <c r="EYZ20" s="217"/>
      <c r="EZA20" s="217"/>
      <c r="EZB20" s="217"/>
      <c r="EZC20" s="217"/>
      <c r="EZD20" s="217"/>
      <c r="EZE20" s="217"/>
      <c r="EZF20" s="217"/>
      <c r="EZG20" s="217"/>
      <c r="EZH20" s="217"/>
      <c r="EZI20" s="217"/>
      <c r="EZJ20" s="217"/>
      <c r="EZK20" s="217"/>
      <c r="EZL20" s="217"/>
      <c r="EZM20" s="217"/>
      <c r="EZN20" s="217"/>
      <c r="EZO20" s="217"/>
      <c r="EZP20" s="217"/>
      <c r="EZQ20" s="217"/>
      <c r="EZR20" s="217"/>
      <c r="EZS20" s="217"/>
      <c r="EZT20" s="217"/>
      <c r="EZU20" s="217"/>
      <c r="EZV20" s="217"/>
      <c r="EZW20" s="217"/>
      <c r="EZX20" s="217"/>
      <c r="EZY20" s="217"/>
      <c r="EZZ20" s="217"/>
      <c r="FAA20" s="217"/>
      <c r="FAB20" s="217"/>
      <c r="FAC20" s="217"/>
      <c r="FAD20" s="217"/>
      <c r="FAE20" s="217"/>
      <c r="FAF20" s="217"/>
      <c r="FAG20" s="217"/>
      <c r="FAH20" s="217"/>
      <c r="FAI20" s="217"/>
      <c r="FAJ20" s="217"/>
      <c r="FAK20" s="217"/>
      <c r="FAL20" s="217"/>
      <c r="FAM20" s="217"/>
      <c r="FAN20" s="217"/>
      <c r="FAO20" s="217"/>
      <c r="FAP20" s="217"/>
      <c r="FAQ20" s="217"/>
      <c r="FAR20" s="217"/>
      <c r="FAS20" s="217"/>
      <c r="FAT20" s="217"/>
      <c r="FAU20" s="217"/>
      <c r="FAV20" s="217"/>
      <c r="FAW20" s="217"/>
      <c r="FAX20" s="217"/>
      <c r="FAY20" s="217"/>
      <c r="FAZ20" s="217"/>
      <c r="FBA20" s="217"/>
      <c r="FBB20" s="217"/>
      <c r="FBC20" s="217"/>
      <c r="FBD20" s="217"/>
      <c r="FBE20" s="217"/>
      <c r="FBF20" s="217"/>
      <c r="FBG20" s="217"/>
      <c r="FBH20" s="217"/>
      <c r="FBI20" s="217"/>
      <c r="FBJ20" s="217"/>
      <c r="FBK20" s="217"/>
      <c r="FBL20" s="217"/>
      <c r="FBM20" s="217"/>
      <c r="FBN20" s="217"/>
      <c r="FBO20" s="217"/>
      <c r="FBP20" s="217"/>
      <c r="FBQ20" s="217"/>
      <c r="FBR20" s="217"/>
      <c r="FBS20" s="217"/>
      <c r="FBT20" s="217"/>
      <c r="FBU20" s="217"/>
      <c r="FBV20" s="217"/>
      <c r="FBW20" s="217"/>
      <c r="FBX20" s="217"/>
      <c r="FBY20" s="217"/>
      <c r="FBZ20" s="217"/>
      <c r="FCA20" s="217"/>
      <c r="FCB20" s="217"/>
      <c r="FCC20" s="217"/>
      <c r="FCD20" s="217"/>
      <c r="FCE20" s="217"/>
      <c r="FCF20" s="217"/>
      <c r="FCG20" s="217"/>
      <c r="FCH20" s="217"/>
      <c r="FCI20" s="217"/>
      <c r="FCJ20" s="217"/>
      <c r="FCK20" s="217"/>
      <c r="FCL20" s="217"/>
      <c r="FCM20" s="217"/>
      <c r="FCN20" s="217"/>
      <c r="FCO20" s="217"/>
      <c r="FCP20" s="217"/>
      <c r="FCQ20" s="217"/>
      <c r="FCR20" s="217"/>
      <c r="FCS20" s="217"/>
      <c r="FCT20" s="217"/>
      <c r="FCU20" s="217"/>
      <c r="FCV20" s="217"/>
      <c r="FCW20" s="217"/>
      <c r="FCX20" s="217"/>
      <c r="FCY20" s="217"/>
      <c r="FCZ20" s="217"/>
      <c r="FDA20" s="217"/>
      <c r="FDB20" s="217"/>
      <c r="FDC20" s="217"/>
      <c r="FDD20" s="217"/>
      <c r="FDE20" s="217"/>
      <c r="FDF20" s="217"/>
      <c r="FDG20" s="217"/>
      <c r="FDH20" s="217"/>
      <c r="FDI20" s="217"/>
      <c r="FDJ20" s="217"/>
      <c r="FDK20" s="217"/>
      <c r="FDL20" s="217"/>
      <c r="FDM20" s="217"/>
      <c r="FDN20" s="217"/>
      <c r="FDO20" s="217"/>
      <c r="FDP20" s="217"/>
      <c r="FDQ20" s="217"/>
      <c r="FDR20" s="217"/>
      <c r="FDS20" s="217"/>
      <c r="FDT20" s="217"/>
      <c r="FDU20" s="217"/>
      <c r="FDV20" s="217"/>
      <c r="FDW20" s="217"/>
      <c r="FDX20" s="217"/>
      <c r="FDY20" s="217"/>
      <c r="FDZ20" s="217"/>
      <c r="FEA20" s="217"/>
      <c r="FEB20" s="217"/>
      <c r="FEC20" s="217"/>
    </row>
    <row r="21" spans="1:4189" s="209" customFormat="1" ht="24.9" customHeight="1" x14ac:dyDescent="0.3">
      <c r="A21" s="215" t="s">
        <v>75</v>
      </c>
      <c r="B21" s="214" t="s">
        <v>952</v>
      </c>
      <c r="C21" s="240" t="s">
        <v>266</v>
      </c>
      <c r="D21" s="225" t="s">
        <v>267</v>
      </c>
      <c r="E21" s="225" t="s">
        <v>23</v>
      </c>
      <c r="F21" s="195" t="s">
        <v>291</v>
      </c>
      <c r="G21" s="195" t="s">
        <v>41</v>
      </c>
      <c r="H21" s="195" t="s">
        <v>76</v>
      </c>
      <c r="I21" s="216" t="s">
        <v>1451</v>
      </c>
      <c r="J21" s="216"/>
      <c r="K21" s="219"/>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c r="IC21" s="212"/>
      <c r="ID21" s="212"/>
      <c r="IE21" s="212"/>
      <c r="IF21" s="212"/>
      <c r="IG21" s="212"/>
      <c r="IH21" s="212"/>
      <c r="II21" s="212"/>
      <c r="IJ21" s="212"/>
      <c r="IK21" s="212"/>
      <c r="IL21" s="212"/>
      <c r="IM21" s="212"/>
      <c r="IN21" s="212"/>
      <c r="IO21" s="212"/>
      <c r="IP21" s="212"/>
      <c r="IQ21" s="212"/>
      <c r="IR21" s="212"/>
      <c r="IS21" s="212"/>
      <c r="IT21" s="212"/>
      <c r="IU21" s="212"/>
      <c r="IV21" s="212"/>
      <c r="IW21" s="212"/>
      <c r="IX21" s="212"/>
      <c r="IY21" s="212"/>
      <c r="IZ21" s="212"/>
      <c r="JA21" s="212"/>
      <c r="JB21" s="212"/>
      <c r="JC21" s="212"/>
      <c r="JD21" s="212"/>
      <c r="JE21" s="212"/>
      <c r="JF21" s="212"/>
      <c r="JG21" s="212"/>
      <c r="JH21" s="212"/>
      <c r="JI21" s="212"/>
      <c r="JJ21" s="212"/>
      <c r="JK21" s="212"/>
      <c r="JL21" s="212"/>
      <c r="JM21" s="212"/>
      <c r="JN21" s="212"/>
      <c r="JO21" s="212"/>
      <c r="JP21" s="212"/>
      <c r="JQ21" s="212"/>
      <c r="JR21" s="212"/>
      <c r="JS21" s="212"/>
      <c r="JT21" s="212"/>
      <c r="JU21" s="212"/>
      <c r="JV21" s="212"/>
      <c r="JW21" s="212"/>
      <c r="JX21" s="212"/>
      <c r="JY21" s="212"/>
      <c r="JZ21" s="212"/>
      <c r="KA21" s="212"/>
      <c r="KB21" s="212"/>
      <c r="KC21" s="212"/>
      <c r="KD21" s="212"/>
      <c r="KE21" s="212"/>
      <c r="KF21" s="212"/>
      <c r="KG21" s="212"/>
      <c r="KH21" s="212"/>
      <c r="KI21" s="212"/>
      <c r="KJ21" s="212"/>
      <c r="KK21" s="212"/>
      <c r="KL21" s="212"/>
      <c r="KM21" s="212"/>
      <c r="KN21" s="212"/>
      <c r="KO21" s="212"/>
      <c r="KP21" s="212"/>
      <c r="KQ21" s="212"/>
      <c r="KR21" s="212"/>
      <c r="KS21" s="212"/>
      <c r="KT21" s="212"/>
      <c r="KU21" s="212"/>
      <c r="KV21" s="212"/>
      <c r="KW21" s="212"/>
      <c r="KX21" s="212"/>
      <c r="KY21" s="212"/>
      <c r="KZ21" s="212"/>
      <c r="LA21" s="212"/>
      <c r="LB21" s="212"/>
      <c r="LC21" s="212"/>
      <c r="LD21" s="212"/>
      <c r="LE21" s="212"/>
      <c r="LF21" s="212"/>
      <c r="LG21" s="212"/>
      <c r="LH21" s="212"/>
      <c r="LI21" s="212"/>
      <c r="LJ21" s="212"/>
      <c r="LK21" s="212"/>
      <c r="LL21" s="212"/>
      <c r="LM21" s="212"/>
      <c r="LN21" s="212"/>
      <c r="LO21" s="212"/>
      <c r="LP21" s="212"/>
      <c r="LQ21" s="212"/>
      <c r="LR21" s="212"/>
      <c r="LS21" s="212"/>
      <c r="LT21" s="212"/>
      <c r="LU21" s="212"/>
      <c r="LV21" s="212"/>
      <c r="LW21" s="212"/>
      <c r="LX21" s="212"/>
      <c r="LY21" s="212"/>
      <c r="LZ21" s="212"/>
      <c r="MA21" s="212"/>
      <c r="MB21" s="212"/>
      <c r="MC21" s="212"/>
      <c r="MD21" s="212"/>
      <c r="ME21" s="212"/>
      <c r="MF21" s="212"/>
      <c r="MG21" s="212"/>
      <c r="MH21" s="212"/>
      <c r="MI21" s="212"/>
      <c r="MJ21" s="212"/>
      <c r="MK21" s="212"/>
      <c r="ML21" s="212"/>
      <c r="MM21" s="212"/>
      <c r="MN21" s="212"/>
      <c r="MO21" s="212"/>
      <c r="MP21" s="212"/>
      <c r="MQ21" s="212"/>
      <c r="MR21" s="212"/>
      <c r="MS21" s="212"/>
      <c r="MT21" s="212"/>
      <c r="MU21" s="212"/>
      <c r="MV21" s="212"/>
      <c r="MW21" s="212"/>
      <c r="MX21" s="212"/>
      <c r="MY21" s="212"/>
      <c r="MZ21" s="212"/>
      <c r="NA21" s="212"/>
      <c r="NB21" s="212"/>
      <c r="NC21" s="212"/>
      <c r="ND21" s="212"/>
      <c r="NE21" s="212"/>
      <c r="NF21" s="212"/>
      <c r="NG21" s="212"/>
      <c r="NH21" s="212"/>
      <c r="NI21" s="212"/>
      <c r="NJ21" s="212"/>
      <c r="NK21" s="212"/>
      <c r="NL21" s="212"/>
      <c r="NM21" s="212"/>
      <c r="NN21" s="212"/>
      <c r="NO21" s="212"/>
      <c r="NP21" s="212"/>
      <c r="NQ21" s="212"/>
      <c r="NR21" s="212"/>
      <c r="NS21" s="212"/>
      <c r="NT21" s="212"/>
      <c r="NU21" s="212"/>
      <c r="NV21" s="212"/>
      <c r="NW21" s="212"/>
      <c r="NX21" s="212"/>
      <c r="NY21" s="212"/>
      <c r="NZ21" s="212"/>
      <c r="OA21" s="212"/>
      <c r="OB21" s="212"/>
      <c r="OC21" s="212"/>
      <c r="OD21" s="212"/>
      <c r="OE21" s="212"/>
      <c r="OF21" s="212"/>
      <c r="OG21" s="212"/>
      <c r="OH21" s="212"/>
      <c r="OI21" s="212"/>
      <c r="OJ21" s="212"/>
      <c r="OK21" s="212"/>
      <c r="OL21" s="212"/>
      <c r="OM21" s="212"/>
      <c r="ON21" s="212"/>
      <c r="OO21" s="212"/>
      <c r="OP21" s="212"/>
      <c r="OQ21" s="212"/>
      <c r="OR21" s="212"/>
      <c r="OS21" s="212"/>
      <c r="OT21" s="212"/>
      <c r="OU21" s="212"/>
      <c r="OV21" s="212"/>
      <c r="OW21" s="212"/>
      <c r="OX21" s="212"/>
      <c r="OY21" s="212"/>
      <c r="OZ21" s="212"/>
      <c r="PA21" s="212"/>
      <c r="PB21" s="212"/>
      <c r="PC21" s="212"/>
      <c r="PD21" s="212"/>
      <c r="PE21" s="212"/>
      <c r="PF21" s="212"/>
      <c r="PG21" s="212"/>
      <c r="PH21" s="212"/>
      <c r="PI21" s="212"/>
      <c r="PJ21" s="212"/>
      <c r="PK21" s="212"/>
      <c r="PL21" s="212"/>
      <c r="PM21" s="212"/>
      <c r="PN21" s="212"/>
      <c r="PO21" s="212"/>
      <c r="PP21" s="212"/>
      <c r="PQ21" s="212"/>
      <c r="PR21" s="212"/>
      <c r="PS21" s="212"/>
      <c r="PT21" s="212"/>
      <c r="PU21" s="212"/>
      <c r="PV21" s="212"/>
      <c r="PW21" s="212"/>
      <c r="PX21" s="212"/>
      <c r="PY21" s="212"/>
      <c r="PZ21" s="212"/>
      <c r="QA21" s="212"/>
      <c r="QB21" s="212"/>
      <c r="QC21" s="212"/>
      <c r="QD21" s="212"/>
      <c r="QE21" s="212"/>
      <c r="QF21" s="212"/>
      <c r="QG21" s="212"/>
      <c r="QH21" s="212"/>
      <c r="QI21" s="212"/>
      <c r="QJ21" s="212"/>
      <c r="QK21" s="212"/>
      <c r="QL21" s="212"/>
      <c r="QM21" s="212"/>
      <c r="QN21" s="212"/>
      <c r="QO21" s="212"/>
      <c r="QP21" s="212"/>
      <c r="QQ21" s="212"/>
      <c r="QR21" s="212"/>
      <c r="QS21" s="212"/>
      <c r="QT21" s="212"/>
      <c r="QU21" s="212"/>
      <c r="QV21" s="212"/>
      <c r="QW21" s="212"/>
      <c r="QX21" s="212"/>
      <c r="QY21" s="212"/>
      <c r="QZ21" s="212"/>
      <c r="RA21" s="212"/>
      <c r="RB21" s="212"/>
      <c r="RC21" s="212"/>
      <c r="RD21" s="212"/>
      <c r="RE21" s="212"/>
      <c r="RF21" s="212"/>
      <c r="RG21" s="212"/>
      <c r="RH21" s="212"/>
      <c r="RI21" s="212"/>
      <c r="RJ21" s="212"/>
      <c r="RK21" s="212"/>
      <c r="RL21" s="212"/>
      <c r="RM21" s="212"/>
      <c r="RN21" s="212"/>
      <c r="RO21" s="212"/>
      <c r="RP21" s="212"/>
      <c r="RQ21" s="212"/>
      <c r="RR21" s="212"/>
      <c r="RS21" s="212"/>
      <c r="RT21" s="212"/>
      <c r="RU21" s="212"/>
      <c r="RV21" s="212"/>
      <c r="RW21" s="212"/>
      <c r="RX21" s="212"/>
      <c r="RY21" s="212"/>
      <c r="RZ21" s="212"/>
      <c r="SA21" s="212"/>
      <c r="SB21" s="212"/>
      <c r="SC21" s="212"/>
      <c r="SD21" s="212"/>
      <c r="SE21" s="212"/>
      <c r="SF21" s="212"/>
      <c r="SG21" s="212"/>
      <c r="SH21" s="212"/>
      <c r="SI21" s="212"/>
      <c r="SJ21" s="212"/>
      <c r="SK21" s="212"/>
      <c r="SL21" s="212"/>
      <c r="SM21" s="212"/>
      <c r="SN21" s="212"/>
      <c r="SO21" s="212"/>
      <c r="SP21" s="212"/>
      <c r="SQ21" s="212"/>
      <c r="SR21" s="212"/>
      <c r="SS21" s="212"/>
      <c r="ST21" s="212"/>
      <c r="SU21" s="212"/>
      <c r="SV21" s="212"/>
      <c r="SW21" s="212"/>
      <c r="SX21" s="212"/>
      <c r="SY21" s="212"/>
      <c r="SZ21" s="212"/>
      <c r="TA21" s="212"/>
      <c r="TB21" s="212"/>
      <c r="TC21" s="212"/>
      <c r="TD21" s="212"/>
      <c r="TE21" s="212"/>
      <c r="TF21" s="212"/>
      <c r="TG21" s="212"/>
      <c r="TH21" s="212"/>
      <c r="TI21" s="212"/>
      <c r="TJ21" s="212"/>
      <c r="TK21" s="212"/>
      <c r="TL21" s="212"/>
      <c r="TM21" s="212"/>
      <c r="TN21" s="212"/>
      <c r="TO21" s="212"/>
      <c r="TP21" s="212"/>
      <c r="TQ21" s="212"/>
      <c r="TR21" s="212"/>
      <c r="TS21" s="212"/>
      <c r="TT21" s="212"/>
      <c r="TU21" s="212"/>
      <c r="TV21" s="212"/>
      <c r="TW21" s="212"/>
      <c r="TX21" s="212"/>
      <c r="TY21" s="212"/>
      <c r="TZ21" s="212"/>
      <c r="UA21" s="212"/>
      <c r="UB21" s="212"/>
      <c r="UC21" s="212"/>
      <c r="UD21" s="212"/>
      <c r="UE21" s="212"/>
      <c r="UF21" s="212"/>
      <c r="UG21" s="212"/>
      <c r="UH21" s="212"/>
      <c r="UI21" s="212"/>
      <c r="UJ21" s="212"/>
      <c r="UK21" s="212"/>
      <c r="UL21" s="212"/>
      <c r="UM21" s="212"/>
      <c r="UN21" s="212"/>
      <c r="UO21" s="212"/>
      <c r="UP21" s="212"/>
      <c r="UQ21" s="212"/>
      <c r="UR21" s="212"/>
      <c r="US21" s="212"/>
      <c r="UT21" s="212"/>
      <c r="UU21" s="212"/>
      <c r="UV21" s="212"/>
      <c r="UW21" s="212"/>
      <c r="UX21" s="212"/>
      <c r="UY21" s="212"/>
      <c r="UZ21" s="212"/>
      <c r="VA21" s="212"/>
      <c r="VB21" s="212"/>
      <c r="VC21" s="212"/>
      <c r="VD21" s="212"/>
      <c r="VE21" s="212"/>
      <c r="VF21" s="212"/>
      <c r="VG21" s="212"/>
      <c r="VH21" s="212"/>
      <c r="VI21" s="212"/>
      <c r="VJ21" s="212"/>
      <c r="VK21" s="212"/>
      <c r="VL21" s="212"/>
      <c r="VM21" s="212"/>
      <c r="VN21" s="212"/>
      <c r="VO21" s="212"/>
      <c r="VP21" s="212"/>
      <c r="VQ21" s="212"/>
      <c r="VR21" s="212"/>
      <c r="VS21" s="212"/>
      <c r="VT21" s="212"/>
      <c r="VU21" s="212"/>
      <c r="VV21" s="212"/>
      <c r="VW21" s="212"/>
      <c r="VX21" s="212"/>
      <c r="VY21" s="212"/>
      <c r="VZ21" s="212"/>
      <c r="WA21" s="212"/>
      <c r="WB21" s="212"/>
      <c r="WC21" s="212"/>
      <c r="WD21" s="212"/>
      <c r="WE21" s="212"/>
      <c r="WF21" s="212"/>
      <c r="WG21" s="212"/>
      <c r="WH21" s="212"/>
      <c r="WI21" s="212"/>
      <c r="WJ21" s="212"/>
      <c r="WK21" s="212"/>
      <c r="WL21" s="212"/>
      <c r="WM21" s="212"/>
      <c r="WN21" s="212"/>
      <c r="WO21" s="212"/>
      <c r="WP21" s="212"/>
      <c r="WQ21" s="212"/>
      <c r="WR21" s="212"/>
      <c r="WS21" s="212"/>
      <c r="WT21" s="212"/>
      <c r="WU21" s="212"/>
      <c r="WV21" s="212"/>
      <c r="WW21" s="212"/>
      <c r="WX21" s="212"/>
      <c r="WY21" s="212"/>
      <c r="WZ21" s="212"/>
      <c r="XA21" s="212"/>
      <c r="XB21" s="212"/>
      <c r="XC21" s="212"/>
      <c r="XD21" s="212"/>
      <c r="XE21" s="212"/>
      <c r="XF21" s="212"/>
      <c r="XG21" s="212"/>
      <c r="XH21" s="212"/>
      <c r="XI21" s="212"/>
      <c r="XJ21" s="212"/>
      <c r="XK21" s="212"/>
      <c r="XL21" s="212"/>
      <c r="XM21" s="212"/>
      <c r="XN21" s="212"/>
      <c r="XO21" s="212"/>
      <c r="XP21" s="212"/>
      <c r="XQ21" s="212"/>
      <c r="XR21" s="212"/>
      <c r="XS21" s="212"/>
      <c r="XT21" s="212"/>
      <c r="XU21" s="212"/>
      <c r="XV21" s="212"/>
      <c r="XW21" s="212"/>
      <c r="XX21" s="212"/>
      <c r="XY21" s="212"/>
      <c r="XZ21" s="212"/>
      <c r="YA21" s="212"/>
      <c r="YB21" s="212"/>
      <c r="YC21" s="212"/>
      <c r="YD21" s="212"/>
      <c r="YE21" s="212"/>
      <c r="YF21" s="212"/>
      <c r="YG21" s="212"/>
      <c r="YH21" s="212"/>
      <c r="YI21" s="212"/>
      <c r="YJ21" s="212"/>
      <c r="YK21" s="212"/>
      <c r="YL21" s="212"/>
      <c r="YM21" s="212"/>
      <c r="YN21" s="212"/>
      <c r="YO21" s="212"/>
      <c r="YP21" s="212"/>
      <c r="YQ21" s="212"/>
      <c r="YR21" s="212"/>
      <c r="YS21" s="212"/>
      <c r="YT21" s="212"/>
      <c r="YU21" s="212"/>
      <c r="YV21" s="212"/>
      <c r="YW21" s="212"/>
      <c r="YX21" s="212"/>
      <c r="YY21" s="212"/>
      <c r="YZ21" s="212"/>
      <c r="ZA21" s="212"/>
      <c r="ZB21" s="212"/>
      <c r="ZC21" s="212"/>
      <c r="ZD21" s="212"/>
      <c r="ZE21" s="212"/>
      <c r="ZF21" s="212"/>
      <c r="ZG21" s="212"/>
      <c r="ZH21" s="212"/>
      <c r="ZI21" s="212"/>
      <c r="ZJ21" s="212"/>
      <c r="ZK21" s="212"/>
      <c r="ZL21" s="212"/>
      <c r="ZM21" s="212"/>
      <c r="ZN21" s="212"/>
      <c r="ZO21" s="212"/>
      <c r="ZP21" s="212"/>
      <c r="ZQ21" s="212"/>
      <c r="ZR21" s="212"/>
      <c r="ZS21" s="212"/>
      <c r="ZT21" s="212"/>
      <c r="ZU21" s="212"/>
      <c r="ZV21" s="212"/>
      <c r="ZW21" s="212"/>
      <c r="ZX21" s="212"/>
      <c r="ZY21" s="212"/>
      <c r="ZZ21" s="212"/>
      <c r="AAA21" s="212"/>
      <c r="AAB21" s="212"/>
      <c r="AAC21" s="212"/>
      <c r="AAD21" s="212"/>
      <c r="AAE21" s="212"/>
      <c r="AAF21" s="212"/>
      <c r="AAG21" s="212"/>
      <c r="AAH21" s="212"/>
      <c r="AAI21" s="212"/>
      <c r="AAJ21" s="212"/>
      <c r="AAK21" s="212"/>
      <c r="AAL21" s="212"/>
      <c r="AAM21" s="212"/>
      <c r="AAN21" s="212"/>
      <c r="AAO21" s="212"/>
      <c r="AAP21" s="212"/>
      <c r="AAQ21" s="212"/>
      <c r="AAR21" s="212"/>
      <c r="AAS21" s="212"/>
      <c r="AAT21" s="212"/>
      <c r="AAU21" s="212"/>
      <c r="AAV21" s="212"/>
      <c r="AAW21" s="212"/>
      <c r="AAX21" s="212"/>
      <c r="AAY21" s="212"/>
      <c r="AAZ21" s="212"/>
      <c r="ABA21" s="212"/>
      <c r="ABB21" s="212"/>
      <c r="ABC21" s="212"/>
      <c r="ABD21" s="212"/>
      <c r="ABE21" s="212"/>
      <c r="ABF21" s="212"/>
      <c r="ABG21" s="212"/>
      <c r="ABH21" s="212"/>
      <c r="ABI21" s="212"/>
      <c r="ABJ21" s="212"/>
      <c r="ABK21" s="212"/>
      <c r="ABL21" s="212"/>
      <c r="ABM21" s="212"/>
      <c r="ABN21" s="212"/>
      <c r="ABO21" s="212"/>
      <c r="ABP21" s="212"/>
      <c r="ABQ21" s="212"/>
      <c r="ABR21" s="212"/>
      <c r="ABS21" s="212"/>
      <c r="ABT21" s="212"/>
      <c r="ABU21" s="212"/>
      <c r="ABV21" s="212"/>
      <c r="ABW21" s="212"/>
      <c r="ABX21" s="212"/>
      <c r="ABY21" s="212"/>
      <c r="ABZ21" s="212"/>
      <c r="ACA21" s="212"/>
      <c r="ACB21" s="212"/>
      <c r="ACC21" s="212"/>
      <c r="ACD21" s="212"/>
      <c r="ACE21" s="212"/>
      <c r="ACF21" s="212"/>
      <c r="ACG21" s="212"/>
      <c r="ACH21" s="212"/>
      <c r="ACI21" s="212"/>
      <c r="ACJ21" s="212"/>
      <c r="ACK21" s="212"/>
      <c r="ACL21" s="212"/>
      <c r="ACM21" s="212"/>
      <c r="ACN21" s="212"/>
      <c r="ACO21" s="212"/>
      <c r="ACP21" s="212"/>
      <c r="ACQ21" s="212"/>
      <c r="ACR21" s="212"/>
      <c r="ACS21" s="212"/>
      <c r="ACT21" s="212"/>
      <c r="ACU21" s="212"/>
      <c r="ACV21" s="212"/>
      <c r="ACW21" s="212"/>
      <c r="ACX21" s="212"/>
      <c r="ACY21" s="212"/>
      <c r="ACZ21" s="212"/>
      <c r="ADA21" s="212"/>
      <c r="ADB21" s="212"/>
      <c r="ADC21" s="212"/>
      <c r="ADD21" s="212"/>
      <c r="ADE21" s="212"/>
      <c r="ADF21" s="212"/>
      <c r="ADG21" s="212"/>
      <c r="ADH21" s="212"/>
      <c r="ADI21" s="212"/>
      <c r="ADJ21" s="212"/>
      <c r="ADK21" s="212"/>
      <c r="ADL21" s="212"/>
      <c r="ADM21" s="212"/>
      <c r="ADN21" s="212"/>
      <c r="ADO21" s="212"/>
      <c r="ADP21" s="212"/>
      <c r="ADQ21" s="212"/>
      <c r="ADR21" s="212"/>
      <c r="ADS21" s="212"/>
      <c r="ADT21" s="212"/>
      <c r="ADU21" s="212"/>
      <c r="ADV21" s="212"/>
      <c r="ADW21" s="212"/>
      <c r="ADX21" s="212"/>
      <c r="ADY21" s="212"/>
      <c r="ADZ21" s="212"/>
      <c r="AEA21" s="212"/>
      <c r="AEB21" s="212"/>
      <c r="AEC21" s="212"/>
      <c r="AED21" s="212"/>
      <c r="AEE21" s="212"/>
      <c r="AEF21" s="212"/>
      <c r="AEG21" s="212"/>
      <c r="AEH21" s="212"/>
      <c r="AEI21" s="212"/>
      <c r="AEJ21" s="212"/>
      <c r="AEK21" s="212"/>
      <c r="AEL21" s="212"/>
      <c r="AEM21" s="212"/>
      <c r="AEN21" s="212"/>
      <c r="AEO21" s="212"/>
      <c r="AEP21" s="212"/>
      <c r="AEQ21" s="212"/>
      <c r="AER21" s="212"/>
      <c r="AES21" s="212"/>
      <c r="AET21" s="212"/>
      <c r="AEU21" s="212"/>
      <c r="AEV21" s="212"/>
      <c r="AEW21" s="212"/>
      <c r="AEX21" s="212"/>
      <c r="AEY21" s="212"/>
      <c r="AEZ21" s="212"/>
      <c r="AFA21" s="212"/>
      <c r="AFB21" s="212"/>
      <c r="AFC21" s="212"/>
      <c r="AFD21" s="212"/>
      <c r="AFE21" s="212"/>
      <c r="AFF21" s="212"/>
      <c r="AFG21" s="212"/>
      <c r="AFH21" s="212"/>
      <c r="AFI21" s="212"/>
      <c r="AFJ21" s="212"/>
      <c r="AFK21" s="212"/>
      <c r="AFL21" s="212"/>
      <c r="AFM21" s="212"/>
      <c r="AFN21" s="212"/>
      <c r="AFO21" s="212"/>
      <c r="AFP21" s="212"/>
      <c r="AFQ21" s="212"/>
      <c r="AFR21" s="212"/>
      <c r="AFS21" s="212"/>
      <c r="AFT21" s="212"/>
      <c r="AFU21" s="212"/>
      <c r="AFV21" s="212"/>
      <c r="AFW21" s="212"/>
      <c r="AFX21" s="212"/>
      <c r="AFY21" s="212"/>
      <c r="AFZ21" s="212"/>
      <c r="AGA21" s="212"/>
      <c r="AGB21" s="212"/>
      <c r="AGC21" s="212"/>
      <c r="AGD21" s="212"/>
      <c r="AGE21" s="212"/>
      <c r="AGF21" s="212"/>
      <c r="AGG21" s="212"/>
      <c r="AGH21" s="212"/>
      <c r="AGI21" s="212"/>
      <c r="AGJ21" s="212"/>
      <c r="AGK21" s="212"/>
      <c r="AGL21" s="212"/>
      <c r="AGM21" s="212"/>
      <c r="AGN21" s="212"/>
      <c r="AGO21" s="212"/>
      <c r="AGP21" s="212"/>
      <c r="AGQ21" s="212"/>
      <c r="AGR21" s="212"/>
      <c r="AGS21" s="212"/>
      <c r="AGT21" s="212"/>
      <c r="AGU21" s="212"/>
      <c r="AGV21" s="212"/>
      <c r="AGW21" s="212"/>
      <c r="AGX21" s="212"/>
      <c r="AGY21" s="212"/>
      <c r="AGZ21" s="212"/>
      <c r="AHA21" s="212"/>
      <c r="AHB21" s="212"/>
      <c r="AHC21" s="212"/>
      <c r="AHD21" s="212"/>
      <c r="AHE21" s="212"/>
      <c r="AHF21" s="212"/>
      <c r="AHG21" s="212"/>
      <c r="AHH21" s="212"/>
      <c r="AHI21" s="212"/>
      <c r="AHJ21" s="212"/>
      <c r="AHK21" s="212"/>
      <c r="AHL21" s="212"/>
      <c r="AHM21" s="212"/>
      <c r="AHN21" s="212"/>
      <c r="AHO21" s="212"/>
      <c r="AHP21" s="212"/>
      <c r="AHQ21" s="212"/>
      <c r="AHR21" s="212"/>
      <c r="AHS21" s="212"/>
      <c r="AHT21" s="212"/>
      <c r="AHU21" s="212"/>
      <c r="AHV21" s="212"/>
      <c r="AHW21" s="212"/>
      <c r="AHX21" s="212"/>
      <c r="AHY21" s="212"/>
      <c r="AHZ21" s="212"/>
      <c r="AIA21" s="212"/>
      <c r="AIB21" s="212"/>
      <c r="AIC21" s="212"/>
      <c r="AID21" s="212"/>
      <c r="AIE21" s="212"/>
      <c r="AIF21" s="212"/>
      <c r="AIG21" s="212"/>
      <c r="AIH21" s="212"/>
      <c r="AII21" s="212"/>
      <c r="AIJ21" s="212"/>
      <c r="AIK21" s="212"/>
      <c r="AIL21" s="212"/>
      <c r="AIM21" s="212"/>
      <c r="AIN21" s="212"/>
      <c r="AIO21" s="212"/>
      <c r="AIP21" s="212"/>
      <c r="AIQ21" s="212"/>
      <c r="AIR21" s="212"/>
      <c r="AIS21" s="212"/>
      <c r="AIT21" s="212"/>
      <c r="AIU21" s="212"/>
      <c r="AIV21" s="212"/>
      <c r="AIW21" s="212"/>
      <c r="AIX21" s="212"/>
      <c r="AIY21" s="212"/>
      <c r="AIZ21" s="212"/>
      <c r="AJA21" s="212"/>
      <c r="AJB21" s="212"/>
      <c r="AJC21" s="212"/>
      <c r="AJD21" s="212"/>
      <c r="AJE21" s="212"/>
      <c r="AJF21" s="212"/>
      <c r="AJG21" s="212"/>
      <c r="AJH21" s="212"/>
      <c r="AJI21" s="212"/>
      <c r="AJJ21" s="212"/>
      <c r="AJK21" s="212"/>
      <c r="AJL21" s="212"/>
      <c r="AJM21" s="212"/>
      <c r="AJN21" s="212"/>
      <c r="AJO21" s="212"/>
      <c r="AJP21" s="212"/>
      <c r="AJQ21" s="212"/>
      <c r="AJR21" s="212"/>
      <c r="AJS21" s="212"/>
      <c r="AJT21" s="212"/>
      <c r="AJU21" s="212"/>
      <c r="AJV21" s="212"/>
      <c r="AJW21" s="212"/>
      <c r="AJX21" s="212"/>
      <c r="AJY21" s="212"/>
      <c r="AJZ21" s="212"/>
      <c r="AKA21" s="212"/>
      <c r="AKB21" s="212"/>
      <c r="AKC21" s="212"/>
      <c r="AKD21" s="212"/>
      <c r="AKE21" s="212"/>
      <c r="AKF21" s="212"/>
      <c r="AKG21" s="212"/>
      <c r="AKH21" s="212"/>
      <c r="AKI21" s="212"/>
      <c r="AKJ21" s="212"/>
      <c r="AKK21" s="212"/>
      <c r="AKL21" s="212"/>
      <c r="AKM21" s="212"/>
      <c r="AKN21" s="212"/>
      <c r="AKO21" s="212"/>
      <c r="AKP21" s="212"/>
      <c r="AKQ21" s="212"/>
      <c r="AKR21" s="212"/>
      <c r="AKS21" s="212"/>
      <c r="AKT21" s="212"/>
      <c r="AKU21" s="212"/>
      <c r="AKV21" s="212"/>
      <c r="AKW21" s="212"/>
      <c r="AKX21" s="212"/>
      <c r="AKY21" s="212"/>
      <c r="AKZ21" s="212"/>
      <c r="ALA21" s="212"/>
      <c r="ALB21" s="212"/>
      <c r="ALC21" s="212"/>
      <c r="ALD21" s="212"/>
      <c r="ALE21" s="212"/>
      <c r="ALF21" s="212"/>
      <c r="ALG21" s="212"/>
      <c r="ALH21" s="212"/>
      <c r="ALI21" s="212"/>
      <c r="ALJ21" s="212"/>
      <c r="ALK21" s="212"/>
      <c r="ALL21" s="212"/>
      <c r="ALM21" s="212"/>
      <c r="ALN21" s="212"/>
      <c r="ALO21" s="212"/>
      <c r="ALP21" s="212"/>
      <c r="ALQ21" s="212"/>
      <c r="ALR21" s="212"/>
      <c r="ALS21" s="212"/>
      <c r="ALT21" s="212"/>
      <c r="ALU21" s="212"/>
      <c r="ALV21" s="212"/>
      <c r="ALW21" s="212"/>
      <c r="ALX21" s="212"/>
      <c r="ALY21" s="212"/>
      <c r="ALZ21" s="212"/>
      <c r="AMA21" s="212"/>
      <c r="AMB21" s="212"/>
      <c r="AMC21" s="212"/>
      <c r="AMD21" s="212"/>
      <c r="AME21" s="212"/>
      <c r="AMF21" s="212"/>
      <c r="AMG21" s="212"/>
      <c r="AMH21" s="212"/>
      <c r="AMI21" s="212"/>
      <c r="AMJ21" s="212"/>
      <c r="AMK21" s="212"/>
      <c r="AML21" s="212"/>
      <c r="AMM21" s="212"/>
      <c r="AMN21" s="212"/>
      <c r="AMO21" s="212"/>
      <c r="AMP21" s="212"/>
      <c r="AMQ21" s="212"/>
      <c r="AMR21" s="212"/>
      <c r="AMS21" s="212"/>
      <c r="AMT21" s="212"/>
      <c r="AMU21" s="212"/>
      <c r="AMV21" s="212"/>
      <c r="AMW21" s="212"/>
      <c r="AMX21" s="212"/>
      <c r="AMY21" s="212"/>
      <c r="AMZ21" s="212"/>
      <c r="ANA21" s="212"/>
      <c r="ANB21" s="212"/>
      <c r="ANC21" s="212"/>
      <c r="AND21" s="212"/>
      <c r="ANE21" s="212"/>
      <c r="ANF21" s="212"/>
      <c r="ANG21" s="212"/>
      <c r="ANH21" s="212"/>
      <c r="ANI21" s="212"/>
      <c r="ANJ21" s="212"/>
      <c r="ANK21" s="212"/>
      <c r="ANL21" s="212"/>
      <c r="ANM21" s="212"/>
      <c r="ANN21" s="212"/>
      <c r="ANO21" s="212"/>
      <c r="ANP21" s="212"/>
      <c r="ANQ21" s="212"/>
      <c r="ANR21" s="212"/>
      <c r="ANS21" s="212"/>
      <c r="ANT21" s="212"/>
      <c r="ANU21" s="212"/>
      <c r="ANV21" s="212"/>
      <c r="ANW21" s="212"/>
      <c r="ANX21" s="212"/>
      <c r="ANY21" s="212"/>
      <c r="ANZ21" s="212"/>
      <c r="AOA21" s="212"/>
      <c r="AOB21" s="212"/>
      <c r="AOC21" s="212"/>
      <c r="AOD21" s="212"/>
      <c r="AOE21" s="212"/>
      <c r="AOF21" s="212"/>
      <c r="AOG21" s="212"/>
      <c r="AOH21" s="212"/>
      <c r="AOI21" s="212"/>
      <c r="AOJ21" s="212"/>
      <c r="AOK21" s="212"/>
      <c r="AOL21" s="212"/>
      <c r="AOM21" s="212"/>
      <c r="AON21" s="212"/>
      <c r="AOO21" s="212"/>
      <c r="AOP21" s="212"/>
      <c r="AOQ21" s="212"/>
      <c r="AOR21" s="212"/>
      <c r="AOS21" s="212"/>
      <c r="AOT21" s="212"/>
      <c r="AOU21" s="212"/>
      <c r="AOV21" s="212"/>
      <c r="AOW21" s="212"/>
      <c r="AOX21" s="212"/>
      <c r="AOY21" s="212"/>
      <c r="AOZ21" s="212"/>
      <c r="APA21" s="212"/>
      <c r="APB21" s="212"/>
      <c r="APC21" s="212"/>
      <c r="APD21" s="212"/>
      <c r="APE21" s="212"/>
      <c r="APF21" s="212"/>
      <c r="APG21" s="212"/>
      <c r="APH21" s="212"/>
      <c r="API21" s="212"/>
      <c r="APJ21" s="212"/>
      <c r="APK21" s="212"/>
      <c r="APL21" s="212"/>
      <c r="APM21" s="212"/>
      <c r="APN21" s="212"/>
      <c r="APO21" s="212"/>
      <c r="APP21" s="212"/>
      <c r="APQ21" s="212"/>
      <c r="APR21" s="212"/>
      <c r="APS21" s="212"/>
      <c r="APT21" s="212"/>
      <c r="APU21" s="212"/>
      <c r="APV21" s="212"/>
      <c r="APW21" s="212"/>
      <c r="APX21" s="212"/>
      <c r="APY21" s="212"/>
      <c r="APZ21" s="212"/>
      <c r="AQA21" s="212"/>
      <c r="AQB21" s="212"/>
      <c r="AQC21" s="212"/>
      <c r="AQD21" s="212"/>
      <c r="AQE21" s="212"/>
      <c r="AQF21" s="212"/>
      <c r="AQG21" s="212"/>
      <c r="AQH21" s="212"/>
      <c r="AQI21" s="212"/>
      <c r="AQJ21" s="212"/>
      <c r="AQK21" s="212"/>
      <c r="AQL21" s="212"/>
      <c r="AQM21" s="212"/>
      <c r="AQN21" s="212"/>
      <c r="AQO21" s="212"/>
      <c r="AQP21" s="212"/>
      <c r="AQQ21" s="212"/>
      <c r="AQR21" s="212"/>
      <c r="AQS21" s="212"/>
      <c r="AQT21" s="212"/>
      <c r="AQU21" s="212"/>
      <c r="AQV21" s="212"/>
      <c r="AQW21" s="212"/>
      <c r="AQX21" s="212"/>
      <c r="AQY21" s="212"/>
      <c r="AQZ21" s="212"/>
      <c r="ARA21" s="212"/>
      <c r="ARB21" s="212"/>
      <c r="ARC21" s="212"/>
      <c r="ARD21" s="212"/>
      <c r="ARE21" s="212"/>
      <c r="ARF21" s="212"/>
      <c r="ARG21" s="212"/>
      <c r="ARH21" s="212"/>
      <c r="ARI21" s="212"/>
      <c r="ARJ21" s="212"/>
      <c r="ARK21" s="212"/>
      <c r="ARL21" s="212"/>
      <c r="ARM21" s="212"/>
      <c r="ARN21" s="212"/>
      <c r="ARO21" s="212"/>
      <c r="ARP21" s="212"/>
      <c r="ARQ21" s="212"/>
      <c r="ARR21" s="212"/>
      <c r="ARS21" s="212"/>
      <c r="ART21" s="212"/>
      <c r="ARU21" s="212"/>
      <c r="ARV21" s="212"/>
      <c r="ARW21" s="212"/>
      <c r="ARX21" s="212"/>
      <c r="ARY21" s="212"/>
      <c r="ARZ21" s="212"/>
      <c r="ASA21" s="212"/>
      <c r="ASB21" s="212"/>
      <c r="ASC21" s="212"/>
      <c r="ASD21" s="212"/>
      <c r="ASE21" s="212"/>
      <c r="ASF21" s="212"/>
      <c r="ASG21" s="212"/>
      <c r="ASH21" s="212"/>
      <c r="ASI21" s="212"/>
      <c r="ASJ21" s="212"/>
      <c r="ASK21" s="212"/>
      <c r="ASL21" s="212"/>
      <c r="ASM21" s="212"/>
      <c r="ASN21" s="212"/>
      <c r="ASO21" s="212"/>
      <c r="ASP21" s="212"/>
      <c r="ASQ21" s="212"/>
      <c r="ASR21" s="212"/>
      <c r="ASS21" s="212"/>
      <c r="AST21" s="212"/>
      <c r="ASU21" s="212"/>
      <c r="ASV21" s="212"/>
      <c r="ASW21" s="212"/>
      <c r="ASX21" s="212"/>
      <c r="ASY21" s="212"/>
      <c r="ASZ21" s="212"/>
      <c r="ATA21" s="212"/>
      <c r="ATB21" s="212"/>
      <c r="ATC21" s="212"/>
      <c r="ATD21" s="212"/>
      <c r="ATE21" s="212"/>
      <c r="ATF21" s="212"/>
      <c r="ATG21" s="212"/>
      <c r="ATH21" s="212"/>
      <c r="ATI21" s="212"/>
      <c r="ATJ21" s="212"/>
      <c r="ATK21" s="212"/>
      <c r="ATL21" s="212"/>
      <c r="ATM21" s="212"/>
      <c r="ATN21" s="212"/>
      <c r="ATO21" s="212"/>
      <c r="ATP21" s="212"/>
      <c r="ATQ21" s="212"/>
      <c r="ATR21" s="212"/>
      <c r="ATS21" s="212"/>
      <c r="ATT21" s="212"/>
      <c r="ATU21" s="212"/>
      <c r="ATV21" s="212"/>
      <c r="ATW21" s="212"/>
      <c r="ATX21" s="212"/>
      <c r="ATY21" s="212"/>
      <c r="ATZ21" s="212"/>
      <c r="AUA21" s="212"/>
      <c r="AUB21" s="212"/>
      <c r="AUC21" s="212"/>
      <c r="AUD21" s="212"/>
      <c r="AUE21" s="212"/>
      <c r="AUF21" s="212"/>
      <c r="AUG21" s="212"/>
      <c r="AUH21" s="212"/>
      <c r="AUI21" s="212"/>
      <c r="AUJ21" s="212"/>
      <c r="AUK21" s="212"/>
      <c r="AUL21" s="212"/>
      <c r="AUM21" s="212"/>
      <c r="AUN21" s="212"/>
      <c r="AUO21" s="212"/>
      <c r="AUP21" s="212"/>
      <c r="AUQ21" s="212"/>
      <c r="AUR21" s="212"/>
      <c r="AUS21" s="212"/>
      <c r="AUT21" s="212"/>
      <c r="AUU21" s="212"/>
      <c r="AUV21" s="212"/>
      <c r="AUW21" s="212"/>
      <c r="AUX21" s="212"/>
      <c r="AUY21" s="212"/>
      <c r="AUZ21" s="212"/>
      <c r="AVA21" s="212"/>
      <c r="AVB21" s="212"/>
      <c r="AVC21" s="212"/>
      <c r="AVD21" s="212"/>
      <c r="AVE21" s="212"/>
      <c r="AVF21" s="212"/>
      <c r="AVG21" s="212"/>
      <c r="AVH21" s="212"/>
      <c r="AVI21" s="212"/>
      <c r="AVJ21" s="212"/>
      <c r="AVK21" s="212"/>
      <c r="AVL21" s="212"/>
      <c r="AVM21" s="212"/>
      <c r="AVN21" s="212"/>
      <c r="AVO21" s="212"/>
      <c r="AVP21" s="212"/>
      <c r="AVQ21" s="212"/>
      <c r="AVR21" s="212"/>
      <c r="AVS21" s="212"/>
      <c r="AVT21" s="212"/>
      <c r="AVU21" s="212"/>
      <c r="AVV21" s="212"/>
      <c r="AVW21" s="212"/>
      <c r="AVX21" s="212"/>
      <c r="AVY21" s="212"/>
      <c r="AVZ21" s="212"/>
      <c r="AWA21" s="212"/>
      <c r="AWB21" s="212"/>
      <c r="AWC21" s="212"/>
      <c r="AWD21" s="212"/>
      <c r="AWE21" s="212"/>
      <c r="AWF21" s="212"/>
      <c r="AWG21" s="212"/>
      <c r="AWH21" s="212"/>
      <c r="AWI21" s="212"/>
      <c r="AWJ21" s="212"/>
      <c r="AWK21" s="212"/>
      <c r="AWL21" s="212"/>
      <c r="AWM21" s="212"/>
      <c r="AWN21" s="212"/>
      <c r="AWO21" s="212"/>
      <c r="AWP21" s="212"/>
      <c r="AWQ21" s="212"/>
      <c r="AWR21" s="212"/>
      <c r="AWS21" s="212"/>
      <c r="AWT21" s="212"/>
      <c r="AWU21" s="212"/>
      <c r="AWV21" s="212"/>
      <c r="AWW21" s="212"/>
      <c r="AWX21" s="212"/>
      <c r="AWY21" s="212"/>
      <c r="AWZ21" s="212"/>
      <c r="AXA21" s="212"/>
      <c r="AXB21" s="212"/>
      <c r="AXC21" s="212"/>
      <c r="AXD21" s="212"/>
      <c r="AXE21" s="212"/>
      <c r="AXF21" s="212"/>
      <c r="AXG21" s="212"/>
      <c r="AXH21" s="212"/>
      <c r="AXI21" s="212"/>
      <c r="AXJ21" s="212"/>
      <c r="AXK21" s="212"/>
      <c r="AXL21" s="212"/>
      <c r="AXM21" s="212"/>
      <c r="AXN21" s="212"/>
      <c r="AXO21" s="212"/>
      <c r="AXP21" s="212"/>
      <c r="AXQ21" s="212"/>
      <c r="AXR21" s="212"/>
      <c r="AXS21" s="212"/>
      <c r="AXT21" s="212"/>
      <c r="AXU21" s="212"/>
      <c r="AXV21" s="212"/>
      <c r="AXW21" s="212"/>
      <c r="AXX21" s="212"/>
      <c r="AXY21" s="212"/>
      <c r="AXZ21" s="212"/>
      <c r="AYA21" s="212"/>
      <c r="AYB21" s="212"/>
      <c r="AYC21" s="212"/>
      <c r="AYD21" s="212"/>
      <c r="AYE21" s="212"/>
      <c r="AYF21" s="212"/>
      <c r="AYG21" s="212"/>
      <c r="AYH21" s="212"/>
      <c r="AYI21" s="212"/>
      <c r="AYJ21" s="212"/>
      <c r="AYK21" s="212"/>
      <c r="AYL21" s="212"/>
      <c r="AYM21" s="212"/>
      <c r="AYN21" s="212"/>
      <c r="AYO21" s="212"/>
      <c r="AYP21" s="212"/>
      <c r="AYQ21" s="212"/>
      <c r="AYR21" s="212"/>
      <c r="AYS21" s="212"/>
      <c r="AYT21" s="212"/>
      <c r="AYU21" s="212"/>
      <c r="AYV21" s="212"/>
      <c r="AYW21" s="212"/>
      <c r="AYX21" s="212"/>
      <c r="AYY21" s="212"/>
      <c r="AYZ21" s="212"/>
      <c r="AZA21" s="212"/>
      <c r="AZB21" s="212"/>
      <c r="AZC21" s="212"/>
      <c r="AZD21" s="212"/>
      <c r="AZE21" s="212"/>
      <c r="AZF21" s="212"/>
      <c r="AZG21" s="212"/>
      <c r="AZH21" s="212"/>
      <c r="AZI21" s="212"/>
      <c r="AZJ21" s="212"/>
      <c r="AZK21" s="212"/>
      <c r="AZL21" s="212"/>
      <c r="AZM21" s="212"/>
      <c r="AZN21" s="212"/>
      <c r="AZO21" s="212"/>
      <c r="AZP21" s="212"/>
      <c r="AZQ21" s="212"/>
      <c r="AZR21" s="212"/>
      <c r="AZS21" s="212"/>
      <c r="AZT21" s="212"/>
      <c r="AZU21" s="212"/>
      <c r="AZV21" s="212"/>
      <c r="AZW21" s="212"/>
      <c r="AZX21" s="212"/>
      <c r="AZY21" s="212"/>
      <c r="AZZ21" s="212"/>
      <c r="BAA21" s="212"/>
      <c r="BAB21" s="212"/>
      <c r="BAC21" s="212"/>
      <c r="BAD21" s="212"/>
      <c r="BAE21" s="212"/>
      <c r="BAF21" s="212"/>
      <c r="BAG21" s="212"/>
      <c r="BAH21" s="212"/>
      <c r="BAI21" s="212"/>
      <c r="BAJ21" s="212"/>
      <c r="BAK21" s="212"/>
      <c r="BAL21" s="212"/>
      <c r="BAM21" s="212"/>
      <c r="BAN21" s="212"/>
      <c r="BAO21" s="212"/>
      <c r="BAP21" s="212"/>
      <c r="BAQ21" s="212"/>
      <c r="BAR21" s="212"/>
      <c r="BAS21" s="212"/>
      <c r="BAT21" s="212"/>
      <c r="BAU21" s="212"/>
      <c r="BAV21" s="212"/>
      <c r="BAW21" s="212"/>
      <c r="BAX21" s="212"/>
      <c r="BAY21" s="212"/>
      <c r="BAZ21" s="212"/>
      <c r="BBA21" s="212"/>
      <c r="BBB21" s="212"/>
      <c r="BBC21" s="212"/>
      <c r="BBD21" s="212"/>
      <c r="BBE21" s="212"/>
      <c r="BBF21" s="212"/>
      <c r="BBG21" s="212"/>
      <c r="BBH21" s="212"/>
      <c r="BBI21" s="212"/>
      <c r="BBJ21" s="212"/>
      <c r="BBK21" s="212"/>
      <c r="BBL21" s="212"/>
      <c r="BBM21" s="212"/>
      <c r="BBN21" s="212"/>
      <c r="BBO21" s="212"/>
      <c r="BBP21" s="212"/>
      <c r="BBQ21" s="212"/>
      <c r="BBR21" s="212"/>
      <c r="BBS21" s="212"/>
      <c r="BBT21" s="212"/>
      <c r="BBU21" s="212"/>
      <c r="BBV21" s="212"/>
      <c r="BBW21" s="212"/>
      <c r="BBX21" s="212"/>
      <c r="BBY21" s="212"/>
      <c r="BBZ21" s="212"/>
      <c r="BCA21" s="212"/>
      <c r="BCB21" s="212"/>
      <c r="BCC21" s="212"/>
      <c r="BCD21" s="212"/>
      <c r="BCE21" s="212"/>
      <c r="BCF21" s="212"/>
      <c r="BCG21" s="212"/>
      <c r="BCH21" s="212"/>
      <c r="BCI21" s="212"/>
      <c r="BCJ21" s="212"/>
      <c r="BCK21" s="212"/>
      <c r="BCL21" s="212"/>
      <c r="BCM21" s="212"/>
      <c r="BCN21" s="212"/>
      <c r="BCO21" s="212"/>
      <c r="BCP21" s="212"/>
      <c r="BCQ21" s="212"/>
      <c r="BCR21" s="212"/>
      <c r="BCS21" s="212"/>
      <c r="BCT21" s="212"/>
      <c r="BCU21" s="212"/>
      <c r="BCV21" s="212"/>
      <c r="BCW21" s="212"/>
      <c r="BCX21" s="212"/>
      <c r="BCY21" s="212"/>
      <c r="BCZ21" s="212"/>
      <c r="BDA21" s="212"/>
      <c r="BDB21" s="212"/>
      <c r="BDC21" s="212"/>
      <c r="BDD21" s="212"/>
      <c r="BDE21" s="212"/>
      <c r="BDF21" s="212"/>
      <c r="BDG21" s="212"/>
      <c r="BDH21" s="212"/>
      <c r="BDI21" s="212"/>
      <c r="BDJ21" s="212"/>
      <c r="BDK21" s="212"/>
      <c r="BDL21" s="212"/>
      <c r="BDM21" s="212"/>
      <c r="BDN21" s="212"/>
      <c r="BDO21" s="212"/>
      <c r="BDP21" s="212"/>
      <c r="BDQ21" s="212"/>
      <c r="BDR21" s="212"/>
      <c r="BDS21" s="212"/>
      <c r="BDT21" s="212"/>
      <c r="BDU21" s="212"/>
      <c r="BDV21" s="212"/>
      <c r="BDW21" s="212"/>
      <c r="BDX21" s="212"/>
      <c r="BDY21" s="212"/>
      <c r="BDZ21" s="212"/>
      <c r="BEA21" s="212"/>
      <c r="BEB21" s="212"/>
      <c r="BEC21" s="212"/>
      <c r="BED21" s="212"/>
      <c r="BEE21" s="212"/>
      <c r="BEF21" s="212"/>
      <c r="BEG21" s="212"/>
      <c r="BEH21" s="212"/>
      <c r="BEI21" s="212"/>
      <c r="BEJ21" s="212"/>
      <c r="BEK21" s="212"/>
      <c r="BEL21" s="212"/>
      <c r="BEM21" s="212"/>
      <c r="BEN21" s="212"/>
      <c r="BEO21" s="212"/>
      <c r="BEP21" s="212"/>
      <c r="BEQ21" s="212"/>
      <c r="BER21" s="212"/>
      <c r="BES21" s="212"/>
      <c r="BET21" s="212"/>
      <c r="BEU21" s="212"/>
      <c r="BEV21" s="212"/>
      <c r="BEW21" s="212"/>
      <c r="BEX21" s="212"/>
      <c r="BEY21" s="212"/>
      <c r="BEZ21" s="212"/>
      <c r="BFA21" s="212"/>
      <c r="BFB21" s="212"/>
      <c r="BFC21" s="212"/>
      <c r="BFD21" s="212"/>
      <c r="BFE21" s="212"/>
      <c r="BFF21" s="212"/>
      <c r="BFG21" s="212"/>
      <c r="BFH21" s="212"/>
      <c r="BFI21" s="212"/>
      <c r="BFJ21" s="212"/>
      <c r="BFK21" s="212"/>
      <c r="BFL21" s="212"/>
      <c r="BFM21" s="212"/>
      <c r="BFN21" s="212"/>
      <c r="BFO21" s="212"/>
      <c r="BFP21" s="212"/>
      <c r="BFQ21" s="212"/>
      <c r="BFR21" s="212"/>
      <c r="BFS21" s="212"/>
      <c r="BFT21" s="212"/>
      <c r="BFU21" s="212"/>
      <c r="BFV21" s="212"/>
      <c r="BFW21" s="212"/>
      <c r="BFX21" s="212"/>
      <c r="BFY21" s="212"/>
      <c r="BFZ21" s="212"/>
      <c r="BGA21" s="212"/>
      <c r="BGB21" s="212"/>
      <c r="BGC21" s="212"/>
      <c r="BGD21" s="212"/>
      <c r="BGE21" s="212"/>
      <c r="BGF21" s="212"/>
      <c r="BGG21" s="212"/>
      <c r="BGH21" s="212"/>
      <c r="BGI21" s="212"/>
      <c r="BGJ21" s="212"/>
      <c r="BGK21" s="212"/>
      <c r="BGL21" s="212"/>
      <c r="BGM21" s="212"/>
      <c r="BGN21" s="212"/>
      <c r="BGO21" s="212"/>
      <c r="BGP21" s="212"/>
      <c r="BGQ21" s="212"/>
      <c r="BGR21" s="212"/>
      <c r="BGS21" s="212"/>
      <c r="BGT21" s="212"/>
      <c r="BGU21" s="212"/>
      <c r="BGV21" s="212"/>
      <c r="BGW21" s="212"/>
      <c r="BGX21" s="212"/>
      <c r="BGY21" s="212"/>
      <c r="BGZ21" s="212"/>
      <c r="BHA21" s="212"/>
      <c r="BHB21" s="212"/>
      <c r="BHC21" s="212"/>
      <c r="BHD21" s="212"/>
      <c r="BHE21" s="212"/>
      <c r="BHF21" s="212"/>
      <c r="BHG21" s="212"/>
      <c r="BHH21" s="212"/>
      <c r="BHI21" s="212"/>
      <c r="BHJ21" s="212"/>
      <c r="BHK21" s="212"/>
      <c r="BHL21" s="212"/>
      <c r="BHM21" s="212"/>
      <c r="BHN21" s="212"/>
      <c r="BHO21" s="212"/>
      <c r="BHP21" s="212"/>
      <c r="BHQ21" s="212"/>
      <c r="BHR21" s="212"/>
      <c r="BHS21" s="212"/>
      <c r="BHT21" s="212"/>
      <c r="BHU21" s="212"/>
      <c r="BHV21" s="212"/>
      <c r="BHW21" s="212"/>
      <c r="BHX21" s="212"/>
      <c r="BHY21" s="212"/>
      <c r="BHZ21" s="212"/>
      <c r="BIA21" s="212"/>
      <c r="BIB21" s="212"/>
      <c r="BIC21" s="212"/>
      <c r="BID21" s="212"/>
      <c r="BIE21" s="212"/>
      <c r="BIF21" s="212"/>
      <c r="BIG21" s="212"/>
      <c r="BIH21" s="212"/>
      <c r="BII21" s="212"/>
      <c r="BIJ21" s="212"/>
      <c r="BIK21" s="212"/>
      <c r="BIL21" s="212"/>
      <c r="BIM21" s="212"/>
      <c r="BIN21" s="212"/>
      <c r="BIO21" s="212"/>
      <c r="BIP21" s="212"/>
      <c r="BIQ21" s="212"/>
      <c r="BIR21" s="212"/>
      <c r="BIS21" s="212"/>
      <c r="BIT21" s="212"/>
      <c r="BIU21" s="212"/>
      <c r="BIV21" s="212"/>
      <c r="BIW21" s="212"/>
      <c r="BIX21" s="212"/>
      <c r="BIY21" s="212"/>
      <c r="BIZ21" s="212"/>
      <c r="BJA21" s="212"/>
      <c r="BJB21" s="212"/>
      <c r="BJC21" s="212"/>
      <c r="BJD21" s="212"/>
      <c r="BJE21" s="212"/>
      <c r="BJF21" s="212"/>
      <c r="BJG21" s="212"/>
      <c r="BJH21" s="212"/>
      <c r="BJI21" s="212"/>
      <c r="BJJ21" s="212"/>
      <c r="BJK21" s="212"/>
      <c r="BJL21" s="212"/>
      <c r="BJM21" s="212"/>
      <c r="BJN21" s="212"/>
      <c r="BJO21" s="212"/>
      <c r="BJP21" s="212"/>
      <c r="BJQ21" s="212"/>
      <c r="BJR21" s="212"/>
      <c r="BJS21" s="212"/>
      <c r="BJT21" s="212"/>
      <c r="BJU21" s="212"/>
      <c r="BJV21" s="212"/>
      <c r="BJW21" s="212"/>
      <c r="BJX21" s="212"/>
      <c r="BJY21" s="212"/>
      <c r="BJZ21" s="212"/>
      <c r="BKA21" s="212"/>
      <c r="BKB21" s="212"/>
      <c r="BKC21" s="212"/>
      <c r="BKD21" s="212"/>
      <c r="BKE21" s="212"/>
      <c r="BKF21" s="212"/>
      <c r="BKG21" s="212"/>
      <c r="BKH21" s="212"/>
      <c r="BKI21" s="212"/>
      <c r="BKJ21" s="212"/>
      <c r="BKK21" s="212"/>
      <c r="BKL21" s="212"/>
      <c r="BKM21" s="212"/>
      <c r="BKN21" s="212"/>
      <c r="BKO21" s="212"/>
      <c r="BKP21" s="212"/>
      <c r="BKQ21" s="212"/>
      <c r="BKR21" s="212"/>
      <c r="BKS21" s="212"/>
      <c r="BKT21" s="212"/>
      <c r="BKU21" s="212"/>
      <c r="BKV21" s="212"/>
      <c r="BKW21" s="212"/>
      <c r="BKX21" s="212"/>
      <c r="BKY21" s="212"/>
      <c r="BKZ21" s="212"/>
      <c r="BLA21" s="212"/>
      <c r="BLB21" s="212"/>
      <c r="BLC21" s="212"/>
      <c r="BLD21" s="212"/>
      <c r="BLE21" s="212"/>
      <c r="BLF21" s="212"/>
      <c r="BLG21" s="212"/>
      <c r="BLH21" s="212"/>
      <c r="BLI21" s="212"/>
      <c r="BLJ21" s="212"/>
      <c r="BLK21" s="212"/>
      <c r="BLL21" s="212"/>
      <c r="BLM21" s="212"/>
      <c r="BLN21" s="212"/>
      <c r="BLO21" s="212"/>
      <c r="BLP21" s="212"/>
      <c r="BLQ21" s="212"/>
      <c r="BLR21" s="212"/>
      <c r="BLS21" s="212"/>
      <c r="BLT21" s="212"/>
      <c r="BLU21" s="212"/>
      <c r="BLV21" s="212"/>
      <c r="BLW21" s="212"/>
      <c r="BLX21" s="212"/>
      <c r="BLY21" s="212"/>
      <c r="BLZ21" s="212"/>
      <c r="BMA21" s="212"/>
      <c r="BMB21" s="212"/>
      <c r="BMC21" s="212"/>
      <c r="BMD21" s="212"/>
      <c r="BME21" s="212"/>
      <c r="BMF21" s="212"/>
      <c r="BMG21" s="212"/>
      <c r="BMH21" s="212"/>
      <c r="BMI21" s="212"/>
      <c r="BMJ21" s="212"/>
      <c r="BMK21" s="212"/>
      <c r="BML21" s="212"/>
      <c r="BMM21" s="212"/>
      <c r="BMN21" s="212"/>
      <c r="BMO21" s="212"/>
      <c r="BMP21" s="212"/>
      <c r="BMQ21" s="212"/>
      <c r="BMR21" s="212"/>
      <c r="BMS21" s="212"/>
      <c r="BMT21" s="212"/>
      <c r="BMU21" s="212"/>
      <c r="BMV21" s="212"/>
      <c r="BMW21" s="212"/>
      <c r="BMX21" s="212"/>
      <c r="BMY21" s="212"/>
      <c r="BMZ21" s="212"/>
      <c r="BNA21" s="212"/>
      <c r="BNB21" s="212"/>
      <c r="BNC21" s="212"/>
      <c r="BND21" s="212"/>
      <c r="BNE21" s="212"/>
      <c r="BNF21" s="212"/>
      <c r="BNG21" s="212"/>
      <c r="BNH21" s="212"/>
      <c r="BNI21" s="212"/>
      <c r="BNJ21" s="212"/>
      <c r="BNK21" s="212"/>
      <c r="BNL21" s="212"/>
      <c r="BNM21" s="212"/>
      <c r="BNN21" s="212"/>
      <c r="BNO21" s="212"/>
      <c r="BNP21" s="212"/>
      <c r="BNQ21" s="212"/>
      <c r="BNR21" s="212"/>
      <c r="BNS21" s="212"/>
      <c r="BNT21" s="212"/>
      <c r="BNU21" s="212"/>
      <c r="BNV21" s="212"/>
      <c r="BNW21" s="212"/>
      <c r="BNX21" s="212"/>
      <c r="BNY21" s="212"/>
      <c r="BNZ21" s="212"/>
      <c r="BOA21" s="212"/>
      <c r="BOB21" s="212"/>
      <c r="BOC21" s="212"/>
      <c r="BOD21" s="212"/>
      <c r="BOE21" s="212"/>
      <c r="BOF21" s="212"/>
      <c r="BOG21" s="212"/>
      <c r="BOH21" s="212"/>
      <c r="BOI21" s="212"/>
      <c r="BOJ21" s="212"/>
      <c r="BOK21" s="212"/>
      <c r="BOL21" s="212"/>
      <c r="BOM21" s="212"/>
      <c r="BON21" s="212"/>
      <c r="BOO21" s="212"/>
      <c r="BOP21" s="212"/>
      <c r="BOQ21" s="212"/>
      <c r="BOR21" s="212"/>
      <c r="BOS21" s="212"/>
      <c r="BOT21" s="212"/>
      <c r="BOU21" s="212"/>
      <c r="BOV21" s="212"/>
      <c r="BOW21" s="212"/>
      <c r="BOX21" s="212"/>
      <c r="BOY21" s="212"/>
      <c r="BOZ21" s="212"/>
      <c r="BPA21" s="212"/>
      <c r="BPB21" s="212"/>
      <c r="BPC21" s="212"/>
      <c r="BPD21" s="212"/>
      <c r="BPE21" s="212"/>
      <c r="BPF21" s="212"/>
      <c r="BPG21" s="212"/>
      <c r="BPH21" s="212"/>
      <c r="BPI21" s="212"/>
      <c r="BPJ21" s="212"/>
      <c r="BPK21" s="212"/>
      <c r="BPL21" s="212"/>
      <c r="BPM21" s="212"/>
      <c r="BPN21" s="212"/>
      <c r="BPO21" s="212"/>
      <c r="BPP21" s="212"/>
      <c r="BPQ21" s="212"/>
      <c r="BPR21" s="212"/>
      <c r="BPS21" s="212"/>
      <c r="BPT21" s="212"/>
      <c r="BPU21" s="212"/>
      <c r="BPV21" s="212"/>
      <c r="BPW21" s="212"/>
      <c r="BPX21" s="212"/>
      <c r="BPY21" s="212"/>
      <c r="BPZ21" s="212"/>
      <c r="BQA21" s="212"/>
      <c r="BQB21" s="212"/>
      <c r="BQC21" s="212"/>
      <c r="BQD21" s="212"/>
      <c r="BQE21" s="212"/>
      <c r="BQF21" s="212"/>
      <c r="BQG21" s="212"/>
      <c r="BQH21" s="212"/>
      <c r="BQI21" s="212"/>
      <c r="BQJ21" s="212"/>
      <c r="BQK21" s="212"/>
      <c r="BQL21" s="212"/>
      <c r="BQM21" s="212"/>
      <c r="BQN21" s="212"/>
      <c r="BQO21" s="212"/>
      <c r="BQP21" s="212"/>
      <c r="BQQ21" s="212"/>
      <c r="BQR21" s="212"/>
      <c r="BQS21" s="212"/>
      <c r="BQT21" s="212"/>
      <c r="BQU21" s="212"/>
      <c r="BQV21" s="212"/>
      <c r="BQW21" s="212"/>
      <c r="BQX21" s="212"/>
      <c r="BQY21" s="212"/>
      <c r="BQZ21" s="212"/>
      <c r="BRA21" s="212"/>
      <c r="BRB21" s="212"/>
      <c r="BRC21" s="212"/>
      <c r="BRD21" s="212"/>
      <c r="BRE21" s="212"/>
      <c r="BRF21" s="212"/>
      <c r="BRG21" s="212"/>
      <c r="BRH21" s="212"/>
      <c r="BRI21" s="212"/>
      <c r="BRJ21" s="212"/>
      <c r="BRK21" s="212"/>
      <c r="BRL21" s="212"/>
      <c r="BRM21" s="212"/>
      <c r="BRN21" s="212"/>
      <c r="BRO21" s="212"/>
      <c r="BRP21" s="212"/>
      <c r="BRQ21" s="212"/>
      <c r="BRR21" s="212"/>
      <c r="BRS21" s="212"/>
      <c r="BRT21" s="212"/>
      <c r="BRU21" s="212"/>
      <c r="BRV21" s="212"/>
      <c r="BRW21" s="212"/>
      <c r="BRX21" s="212"/>
      <c r="BRY21" s="212"/>
      <c r="BRZ21" s="212"/>
      <c r="BSA21" s="212"/>
      <c r="BSB21" s="212"/>
      <c r="BSC21" s="212"/>
      <c r="BSD21" s="212"/>
      <c r="BSE21" s="212"/>
      <c r="BSF21" s="212"/>
      <c r="BSG21" s="212"/>
      <c r="BSH21" s="212"/>
      <c r="BSI21" s="212"/>
      <c r="BSJ21" s="212"/>
      <c r="BSK21" s="212"/>
      <c r="BSL21" s="212"/>
      <c r="BSM21" s="212"/>
      <c r="BSN21" s="212"/>
      <c r="BSO21" s="212"/>
      <c r="BSP21" s="212"/>
      <c r="BSQ21" s="212"/>
      <c r="BSR21" s="212"/>
      <c r="BSS21" s="212"/>
      <c r="BST21" s="212"/>
      <c r="BSU21" s="212"/>
      <c r="BSV21" s="212"/>
      <c r="BSW21" s="212"/>
      <c r="BSX21" s="212"/>
      <c r="BSY21" s="212"/>
      <c r="BSZ21" s="212"/>
      <c r="BTA21" s="212"/>
      <c r="BTB21" s="212"/>
      <c r="BTC21" s="212"/>
      <c r="BTD21" s="212"/>
      <c r="BTE21" s="212"/>
      <c r="BTF21" s="212"/>
      <c r="BTG21" s="212"/>
      <c r="BTH21" s="212"/>
      <c r="BTI21" s="212"/>
      <c r="BTJ21" s="212"/>
      <c r="BTK21" s="212"/>
      <c r="BTL21" s="212"/>
      <c r="BTM21" s="212"/>
      <c r="BTN21" s="212"/>
      <c r="BTO21" s="212"/>
      <c r="BTP21" s="212"/>
      <c r="BTQ21" s="212"/>
      <c r="BTR21" s="212"/>
      <c r="BTS21" s="212"/>
      <c r="BTT21" s="212"/>
      <c r="BTU21" s="212"/>
      <c r="BTV21" s="212"/>
      <c r="BTW21" s="212"/>
      <c r="BTX21" s="212"/>
      <c r="BTY21" s="212"/>
      <c r="BTZ21" s="212"/>
      <c r="BUA21" s="212"/>
      <c r="BUB21" s="212"/>
      <c r="BUC21" s="212"/>
      <c r="BUD21" s="212"/>
      <c r="BUE21" s="212"/>
      <c r="BUF21" s="212"/>
      <c r="BUG21" s="212"/>
      <c r="BUH21" s="212"/>
      <c r="BUI21" s="212"/>
      <c r="BUJ21" s="212"/>
      <c r="BUK21" s="212"/>
      <c r="BUL21" s="212"/>
      <c r="BUM21" s="212"/>
      <c r="BUN21" s="212"/>
      <c r="BUO21" s="212"/>
      <c r="BUP21" s="212"/>
      <c r="BUQ21" s="212"/>
      <c r="BUR21" s="212"/>
      <c r="BUS21" s="212"/>
      <c r="BUT21" s="212"/>
      <c r="BUU21" s="212"/>
      <c r="BUV21" s="212"/>
      <c r="BUW21" s="212"/>
      <c r="BUX21" s="212"/>
      <c r="BUY21" s="212"/>
      <c r="BUZ21" s="212"/>
      <c r="BVA21" s="212"/>
      <c r="BVB21" s="212"/>
      <c r="BVC21" s="212"/>
      <c r="BVD21" s="212"/>
      <c r="BVE21" s="212"/>
      <c r="BVF21" s="212"/>
      <c r="BVG21" s="212"/>
      <c r="BVH21" s="212"/>
      <c r="BVI21" s="212"/>
      <c r="BVJ21" s="212"/>
      <c r="BVK21" s="212"/>
      <c r="BVL21" s="212"/>
      <c r="BVM21" s="212"/>
      <c r="BVN21" s="212"/>
      <c r="BVO21" s="212"/>
      <c r="BVP21" s="212"/>
      <c r="BVQ21" s="212"/>
      <c r="BVR21" s="212"/>
      <c r="BVS21" s="212"/>
      <c r="BVT21" s="212"/>
      <c r="BVU21" s="212"/>
      <c r="BVV21" s="212"/>
      <c r="BVW21" s="212"/>
      <c r="BVX21" s="212"/>
      <c r="BVY21" s="212"/>
      <c r="BVZ21" s="212"/>
      <c r="BWA21" s="212"/>
      <c r="BWB21" s="212"/>
      <c r="BWC21" s="212"/>
      <c r="BWD21" s="212"/>
      <c r="BWE21" s="212"/>
      <c r="BWF21" s="212"/>
      <c r="BWG21" s="212"/>
      <c r="BWH21" s="212"/>
      <c r="BWI21" s="212"/>
      <c r="BWJ21" s="212"/>
      <c r="BWK21" s="212"/>
      <c r="BWL21" s="212"/>
      <c r="BWM21" s="212"/>
      <c r="BWN21" s="212"/>
      <c r="BWO21" s="212"/>
      <c r="BWP21" s="212"/>
      <c r="BWQ21" s="212"/>
      <c r="BWR21" s="212"/>
      <c r="BWS21" s="212"/>
      <c r="BWT21" s="212"/>
      <c r="BWU21" s="212"/>
      <c r="BWV21" s="212"/>
      <c r="BWW21" s="212"/>
      <c r="BWX21" s="212"/>
      <c r="BWY21" s="212"/>
      <c r="BWZ21" s="212"/>
      <c r="BXA21" s="212"/>
      <c r="BXB21" s="212"/>
      <c r="BXC21" s="212"/>
      <c r="BXD21" s="212"/>
      <c r="BXE21" s="212"/>
      <c r="BXF21" s="212"/>
      <c r="BXG21" s="212"/>
      <c r="BXH21" s="212"/>
      <c r="BXI21" s="212"/>
      <c r="BXJ21" s="212"/>
      <c r="BXK21" s="212"/>
      <c r="BXL21" s="212"/>
      <c r="BXM21" s="212"/>
      <c r="BXN21" s="212"/>
      <c r="BXO21" s="212"/>
      <c r="BXP21" s="212"/>
      <c r="BXQ21" s="212"/>
      <c r="BXR21" s="212"/>
      <c r="BXS21" s="212"/>
      <c r="BXT21" s="212"/>
      <c r="BXU21" s="212"/>
      <c r="BXV21" s="212"/>
      <c r="BXW21" s="212"/>
      <c r="BXX21" s="212"/>
      <c r="BXY21" s="212"/>
      <c r="BXZ21" s="212"/>
      <c r="BYA21" s="212"/>
      <c r="BYB21" s="212"/>
      <c r="BYC21" s="212"/>
      <c r="BYD21" s="212"/>
      <c r="BYE21" s="212"/>
      <c r="BYF21" s="212"/>
      <c r="BYG21" s="212"/>
      <c r="BYH21" s="212"/>
      <c r="BYI21" s="212"/>
      <c r="BYJ21" s="212"/>
      <c r="BYK21" s="212"/>
      <c r="BYL21" s="212"/>
      <c r="BYM21" s="212"/>
      <c r="BYN21" s="212"/>
      <c r="BYO21" s="212"/>
      <c r="BYP21" s="212"/>
      <c r="BYQ21" s="212"/>
      <c r="BYR21" s="212"/>
      <c r="BYS21" s="212"/>
      <c r="BYT21" s="212"/>
      <c r="BYU21" s="212"/>
      <c r="BYV21" s="212"/>
      <c r="BYW21" s="212"/>
      <c r="BYX21" s="212"/>
      <c r="BYY21" s="212"/>
      <c r="BYZ21" s="212"/>
      <c r="BZA21" s="212"/>
      <c r="BZB21" s="212"/>
      <c r="BZC21" s="212"/>
      <c r="BZD21" s="212"/>
      <c r="BZE21" s="212"/>
      <c r="BZF21" s="212"/>
      <c r="BZG21" s="212"/>
      <c r="BZH21" s="212"/>
      <c r="BZI21" s="212"/>
      <c r="BZJ21" s="212"/>
      <c r="BZK21" s="212"/>
      <c r="BZL21" s="212"/>
      <c r="BZM21" s="212"/>
      <c r="BZN21" s="212"/>
      <c r="BZO21" s="212"/>
      <c r="BZP21" s="212"/>
      <c r="BZQ21" s="212"/>
      <c r="BZR21" s="212"/>
      <c r="BZS21" s="212"/>
      <c r="BZT21" s="212"/>
      <c r="BZU21" s="212"/>
      <c r="BZV21" s="212"/>
      <c r="BZW21" s="212"/>
      <c r="BZX21" s="212"/>
      <c r="BZY21" s="212"/>
      <c r="BZZ21" s="212"/>
      <c r="CAA21" s="212"/>
      <c r="CAB21" s="212"/>
      <c r="CAC21" s="212"/>
      <c r="CAD21" s="212"/>
      <c r="CAE21" s="212"/>
      <c r="CAF21" s="212"/>
      <c r="CAG21" s="212"/>
      <c r="CAH21" s="212"/>
      <c r="CAI21" s="212"/>
      <c r="CAJ21" s="212"/>
      <c r="CAK21" s="212"/>
      <c r="CAL21" s="212"/>
      <c r="CAM21" s="212"/>
      <c r="CAN21" s="212"/>
      <c r="CAO21" s="212"/>
      <c r="CAP21" s="212"/>
      <c r="CAQ21" s="212"/>
      <c r="CAR21" s="212"/>
      <c r="CAS21" s="212"/>
      <c r="CAT21" s="212"/>
      <c r="CAU21" s="212"/>
      <c r="CAV21" s="212"/>
      <c r="CAW21" s="212"/>
      <c r="CAX21" s="212"/>
      <c r="CAY21" s="212"/>
      <c r="CAZ21" s="212"/>
      <c r="CBA21" s="212"/>
      <c r="CBB21" s="212"/>
      <c r="CBC21" s="212"/>
      <c r="CBD21" s="212"/>
      <c r="CBE21" s="212"/>
      <c r="CBF21" s="212"/>
      <c r="CBG21" s="212"/>
      <c r="CBH21" s="212"/>
      <c r="CBI21" s="212"/>
      <c r="CBJ21" s="212"/>
      <c r="CBK21" s="212"/>
      <c r="CBL21" s="212"/>
      <c r="CBM21" s="212"/>
      <c r="CBN21" s="212"/>
      <c r="CBO21" s="212"/>
      <c r="CBP21" s="212"/>
      <c r="CBQ21" s="212"/>
      <c r="CBR21" s="212"/>
      <c r="CBS21" s="212"/>
      <c r="CBT21" s="212"/>
      <c r="CBU21" s="212"/>
      <c r="CBV21" s="212"/>
      <c r="CBW21" s="212"/>
      <c r="CBX21" s="212"/>
      <c r="CBY21" s="212"/>
      <c r="CBZ21" s="212"/>
      <c r="CCA21" s="212"/>
      <c r="CCB21" s="212"/>
      <c r="CCC21" s="212"/>
      <c r="CCD21" s="212"/>
      <c r="CCE21" s="212"/>
      <c r="CCF21" s="212"/>
      <c r="CCG21" s="212"/>
      <c r="CCH21" s="212"/>
      <c r="CCI21" s="212"/>
      <c r="CCJ21" s="212"/>
      <c r="CCK21" s="212"/>
      <c r="CCL21" s="212"/>
      <c r="CCM21" s="212"/>
      <c r="CCN21" s="212"/>
      <c r="CCO21" s="212"/>
      <c r="CCP21" s="212"/>
      <c r="CCQ21" s="212"/>
      <c r="CCR21" s="212"/>
      <c r="CCS21" s="212"/>
      <c r="CCT21" s="212"/>
      <c r="CCU21" s="212"/>
      <c r="CCV21" s="212"/>
      <c r="CCW21" s="212"/>
      <c r="CCX21" s="212"/>
      <c r="CCY21" s="212"/>
      <c r="CCZ21" s="212"/>
      <c r="CDA21" s="212"/>
      <c r="CDB21" s="212"/>
      <c r="CDC21" s="212"/>
      <c r="CDD21" s="212"/>
      <c r="CDE21" s="212"/>
      <c r="CDF21" s="212"/>
      <c r="CDG21" s="212"/>
      <c r="CDH21" s="212"/>
      <c r="CDI21" s="212"/>
      <c r="CDJ21" s="212"/>
      <c r="CDK21" s="212"/>
      <c r="CDL21" s="212"/>
      <c r="CDM21" s="212"/>
      <c r="CDN21" s="212"/>
      <c r="CDO21" s="212"/>
      <c r="CDP21" s="212"/>
      <c r="CDQ21" s="212"/>
      <c r="CDR21" s="212"/>
      <c r="CDS21" s="212"/>
      <c r="CDT21" s="212"/>
      <c r="CDU21" s="212"/>
      <c r="CDV21" s="212"/>
      <c r="CDW21" s="212"/>
      <c r="CDX21" s="212"/>
      <c r="CDY21" s="212"/>
      <c r="CDZ21" s="212"/>
      <c r="CEA21" s="212"/>
      <c r="CEB21" s="212"/>
      <c r="CEC21" s="212"/>
      <c r="CED21" s="212"/>
      <c r="CEE21" s="212"/>
      <c r="CEF21" s="212"/>
      <c r="CEG21" s="212"/>
      <c r="CEH21" s="212"/>
      <c r="CEI21" s="212"/>
      <c r="CEJ21" s="212"/>
      <c r="CEK21" s="212"/>
      <c r="CEL21" s="212"/>
      <c r="CEM21" s="212"/>
      <c r="CEN21" s="212"/>
      <c r="CEO21" s="212"/>
      <c r="CEP21" s="212"/>
      <c r="CEQ21" s="212"/>
      <c r="CER21" s="212"/>
      <c r="CES21" s="212"/>
      <c r="CET21" s="212"/>
      <c r="CEU21" s="212"/>
      <c r="CEV21" s="212"/>
      <c r="CEW21" s="212"/>
      <c r="CEX21" s="212"/>
      <c r="CEY21" s="212"/>
      <c r="CEZ21" s="212"/>
      <c r="CFA21" s="212"/>
      <c r="CFB21" s="212"/>
      <c r="CFC21" s="212"/>
      <c r="CFD21" s="212"/>
      <c r="CFE21" s="212"/>
      <c r="CFF21" s="212"/>
      <c r="CFG21" s="212"/>
      <c r="CFH21" s="212"/>
      <c r="CFI21" s="212"/>
      <c r="CFJ21" s="212"/>
      <c r="CFK21" s="212"/>
      <c r="CFL21" s="212"/>
      <c r="CFM21" s="212"/>
      <c r="CFN21" s="212"/>
      <c r="CFO21" s="212"/>
      <c r="CFP21" s="212"/>
      <c r="CFQ21" s="212"/>
      <c r="CFR21" s="212"/>
      <c r="CFS21" s="212"/>
      <c r="CFT21" s="212"/>
      <c r="CFU21" s="212"/>
      <c r="CFV21" s="212"/>
      <c r="CFW21" s="212"/>
      <c r="CFX21" s="212"/>
      <c r="CFY21" s="212"/>
      <c r="CFZ21" s="212"/>
      <c r="CGA21" s="212"/>
      <c r="CGB21" s="212"/>
      <c r="CGC21" s="212"/>
      <c r="CGD21" s="212"/>
      <c r="CGE21" s="212"/>
      <c r="CGF21" s="212"/>
      <c r="CGG21" s="212"/>
      <c r="CGH21" s="212"/>
      <c r="CGI21" s="212"/>
      <c r="CGJ21" s="212"/>
      <c r="CGK21" s="212"/>
      <c r="CGL21" s="212"/>
      <c r="CGM21" s="212"/>
      <c r="CGN21" s="212"/>
      <c r="CGO21" s="212"/>
      <c r="CGP21" s="212"/>
      <c r="CGQ21" s="212"/>
      <c r="CGR21" s="212"/>
      <c r="CGS21" s="212"/>
      <c r="CGT21" s="212"/>
      <c r="CGU21" s="212"/>
      <c r="CGV21" s="212"/>
      <c r="CGW21" s="212"/>
      <c r="CGX21" s="212"/>
      <c r="CGY21" s="212"/>
      <c r="CGZ21" s="212"/>
      <c r="CHA21" s="212"/>
      <c r="CHB21" s="212"/>
      <c r="CHC21" s="212"/>
      <c r="CHD21" s="212"/>
      <c r="CHE21" s="212"/>
      <c r="CHF21" s="212"/>
      <c r="CHG21" s="212"/>
      <c r="CHH21" s="212"/>
      <c r="CHI21" s="212"/>
      <c r="CHJ21" s="212"/>
      <c r="CHK21" s="212"/>
      <c r="CHL21" s="212"/>
      <c r="CHM21" s="212"/>
      <c r="CHN21" s="212"/>
      <c r="CHO21" s="212"/>
      <c r="CHP21" s="212"/>
      <c r="CHQ21" s="212"/>
      <c r="CHR21" s="212"/>
      <c r="CHS21" s="212"/>
      <c r="CHT21" s="212"/>
      <c r="CHU21" s="212"/>
      <c r="CHV21" s="212"/>
      <c r="CHW21" s="212"/>
      <c r="CHX21" s="212"/>
      <c r="CHY21" s="212"/>
      <c r="CHZ21" s="212"/>
      <c r="CIA21" s="212"/>
      <c r="CIB21" s="212"/>
      <c r="CIC21" s="212"/>
      <c r="CID21" s="212"/>
      <c r="CIE21" s="212"/>
      <c r="CIF21" s="212"/>
      <c r="CIG21" s="212"/>
      <c r="CIH21" s="212"/>
      <c r="CII21" s="212"/>
      <c r="CIJ21" s="212"/>
      <c r="CIK21" s="212"/>
      <c r="CIL21" s="212"/>
      <c r="CIM21" s="212"/>
      <c r="CIN21" s="212"/>
      <c r="CIO21" s="212"/>
      <c r="CIP21" s="212"/>
      <c r="CIQ21" s="212"/>
      <c r="CIR21" s="212"/>
      <c r="CIS21" s="212"/>
      <c r="CIT21" s="212"/>
      <c r="CIU21" s="212"/>
      <c r="CIV21" s="212"/>
      <c r="CIW21" s="212"/>
      <c r="CIX21" s="212"/>
      <c r="CIY21" s="212"/>
      <c r="CIZ21" s="212"/>
      <c r="CJA21" s="212"/>
      <c r="CJB21" s="212"/>
      <c r="CJC21" s="212"/>
      <c r="CJD21" s="212"/>
      <c r="CJE21" s="212"/>
      <c r="CJF21" s="212"/>
      <c r="CJG21" s="212"/>
      <c r="CJH21" s="212"/>
      <c r="CJI21" s="212"/>
      <c r="CJJ21" s="212"/>
      <c r="CJK21" s="212"/>
      <c r="CJL21" s="212"/>
      <c r="CJM21" s="212"/>
      <c r="CJN21" s="212"/>
      <c r="CJO21" s="212"/>
      <c r="CJP21" s="212"/>
      <c r="CJQ21" s="212"/>
      <c r="CJR21" s="212"/>
      <c r="CJS21" s="212"/>
      <c r="CJT21" s="212"/>
      <c r="CJU21" s="212"/>
      <c r="CJV21" s="212"/>
      <c r="CJW21" s="212"/>
      <c r="CJX21" s="212"/>
      <c r="CJY21" s="212"/>
      <c r="CJZ21" s="212"/>
      <c r="CKA21" s="212"/>
      <c r="CKB21" s="212"/>
      <c r="CKC21" s="212"/>
      <c r="CKD21" s="212"/>
      <c r="CKE21" s="212"/>
      <c r="CKF21" s="212"/>
      <c r="CKG21" s="212"/>
      <c r="CKH21" s="212"/>
      <c r="CKI21" s="212"/>
      <c r="CKJ21" s="212"/>
      <c r="CKK21" s="212"/>
      <c r="CKL21" s="212"/>
      <c r="CKM21" s="212"/>
      <c r="CKN21" s="212"/>
      <c r="CKO21" s="212"/>
      <c r="CKP21" s="212"/>
      <c r="CKQ21" s="212"/>
      <c r="CKR21" s="212"/>
      <c r="CKS21" s="212"/>
      <c r="CKT21" s="212"/>
      <c r="CKU21" s="212"/>
      <c r="CKV21" s="212"/>
      <c r="CKW21" s="212"/>
      <c r="CKX21" s="212"/>
      <c r="CKY21" s="212"/>
      <c r="CKZ21" s="212"/>
      <c r="CLA21" s="212"/>
      <c r="CLB21" s="212"/>
      <c r="CLC21" s="212"/>
      <c r="CLD21" s="212"/>
      <c r="CLE21" s="212"/>
      <c r="CLF21" s="212"/>
      <c r="CLG21" s="212"/>
      <c r="CLH21" s="212"/>
      <c r="CLI21" s="212"/>
      <c r="CLJ21" s="212"/>
      <c r="CLK21" s="212"/>
      <c r="CLL21" s="212"/>
      <c r="CLM21" s="212"/>
      <c r="CLN21" s="212"/>
      <c r="CLO21" s="212"/>
      <c r="CLP21" s="212"/>
      <c r="CLQ21" s="212"/>
      <c r="CLR21" s="212"/>
      <c r="CLS21" s="212"/>
      <c r="CLT21" s="212"/>
      <c r="CLU21" s="212"/>
      <c r="CLV21" s="212"/>
      <c r="CLW21" s="212"/>
      <c r="CLX21" s="212"/>
      <c r="CLY21" s="212"/>
      <c r="CLZ21" s="212"/>
      <c r="CMA21" s="212"/>
      <c r="CMB21" s="212"/>
      <c r="CMC21" s="212"/>
      <c r="CMD21" s="212"/>
      <c r="CME21" s="212"/>
      <c r="CMF21" s="212"/>
      <c r="CMG21" s="212"/>
      <c r="CMH21" s="212"/>
      <c r="CMI21" s="212"/>
      <c r="CMJ21" s="212"/>
      <c r="CMK21" s="212"/>
      <c r="CML21" s="212"/>
      <c r="CMM21" s="212"/>
      <c r="CMN21" s="212"/>
      <c r="CMO21" s="212"/>
      <c r="CMP21" s="212"/>
      <c r="CMQ21" s="212"/>
      <c r="CMR21" s="212"/>
      <c r="CMS21" s="212"/>
      <c r="CMT21" s="212"/>
      <c r="CMU21" s="212"/>
      <c r="CMV21" s="212"/>
      <c r="CMW21" s="212"/>
      <c r="CMX21" s="212"/>
      <c r="CMY21" s="212"/>
      <c r="CMZ21" s="212"/>
      <c r="CNA21" s="212"/>
      <c r="CNB21" s="212"/>
      <c r="CNC21" s="212"/>
      <c r="CND21" s="212"/>
      <c r="CNE21" s="212"/>
      <c r="CNF21" s="212"/>
      <c r="CNG21" s="212"/>
      <c r="CNH21" s="212"/>
      <c r="CNI21" s="212"/>
      <c r="CNJ21" s="212"/>
      <c r="CNK21" s="212"/>
      <c r="CNL21" s="212"/>
      <c r="CNM21" s="212"/>
      <c r="CNN21" s="212"/>
      <c r="CNO21" s="212"/>
      <c r="CNP21" s="212"/>
      <c r="CNQ21" s="212"/>
      <c r="CNR21" s="212"/>
      <c r="CNS21" s="212"/>
      <c r="CNT21" s="212"/>
      <c r="CNU21" s="212"/>
      <c r="CNV21" s="212"/>
      <c r="CNW21" s="212"/>
      <c r="CNX21" s="212"/>
      <c r="CNY21" s="212"/>
      <c r="CNZ21" s="212"/>
      <c r="COA21" s="212"/>
      <c r="COB21" s="212"/>
      <c r="COC21" s="212"/>
      <c r="COD21" s="212"/>
      <c r="COE21" s="212"/>
      <c r="COF21" s="212"/>
      <c r="COG21" s="212"/>
      <c r="COH21" s="212"/>
      <c r="COI21" s="212"/>
      <c r="COJ21" s="212"/>
      <c r="COK21" s="212"/>
      <c r="COL21" s="212"/>
      <c r="COM21" s="212"/>
      <c r="CON21" s="212"/>
      <c r="COO21" s="212"/>
      <c r="COP21" s="212"/>
      <c r="COQ21" s="212"/>
      <c r="COR21" s="212"/>
      <c r="COS21" s="212"/>
      <c r="COT21" s="212"/>
      <c r="COU21" s="212"/>
      <c r="COV21" s="212"/>
      <c r="COW21" s="212"/>
      <c r="COX21" s="212"/>
      <c r="COY21" s="212"/>
      <c r="COZ21" s="212"/>
      <c r="CPA21" s="212"/>
      <c r="CPB21" s="212"/>
      <c r="CPC21" s="212"/>
      <c r="CPD21" s="212"/>
      <c r="CPE21" s="212"/>
      <c r="CPF21" s="212"/>
      <c r="CPG21" s="212"/>
      <c r="CPH21" s="212"/>
      <c r="CPI21" s="212"/>
      <c r="CPJ21" s="212"/>
      <c r="CPK21" s="212"/>
      <c r="CPL21" s="212"/>
      <c r="CPM21" s="212"/>
      <c r="CPN21" s="212"/>
      <c r="CPO21" s="212"/>
      <c r="CPP21" s="212"/>
      <c r="CPQ21" s="212"/>
      <c r="CPR21" s="212"/>
      <c r="CPS21" s="212"/>
      <c r="CPT21" s="212"/>
      <c r="CPU21" s="212"/>
      <c r="CPV21" s="212"/>
      <c r="CPW21" s="212"/>
      <c r="CPX21" s="212"/>
      <c r="CPY21" s="212"/>
      <c r="CPZ21" s="212"/>
      <c r="CQA21" s="212"/>
      <c r="CQB21" s="212"/>
      <c r="CQC21" s="212"/>
      <c r="CQD21" s="212"/>
      <c r="CQE21" s="212"/>
      <c r="CQF21" s="212"/>
      <c r="CQG21" s="212"/>
      <c r="CQH21" s="212"/>
      <c r="CQI21" s="212"/>
      <c r="CQJ21" s="212"/>
      <c r="CQK21" s="212"/>
      <c r="CQL21" s="212"/>
      <c r="CQM21" s="212"/>
      <c r="CQN21" s="212"/>
      <c r="CQO21" s="212"/>
      <c r="CQP21" s="212"/>
      <c r="CQQ21" s="212"/>
      <c r="CQR21" s="212"/>
      <c r="CQS21" s="212"/>
      <c r="CQT21" s="212"/>
      <c r="CQU21" s="212"/>
      <c r="CQV21" s="212"/>
      <c r="CQW21" s="212"/>
      <c r="CQX21" s="212"/>
      <c r="CQY21" s="212"/>
      <c r="CQZ21" s="212"/>
      <c r="CRA21" s="212"/>
      <c r="CRB21" s="212"/>
      <c r="CRC21" s="212"/>
      <c r="CRD21" s="212"/>
      <c r="CRE21" s="212"/>
      <c r="CRF21" s="212"/>
      <c r="CRG21" s="212"/>
      <c r="CRH21" s="212"/>
      <c r="CRI21" s="212"/>
      <c r="CRJ21" s="212"/>
      <c r="CRK21" s="212"/>
      <c r="CRL21" s="212"/>
      <c r="CRM21" s="212"/>
      <c r="CRN21" s="212"/>
      <c r="CRO21" s="212"/>
      <c r="CRP21" s="212"/>
      <c r="CRQ21" s="212"/>
      <c r="CRR21" s="212"/>
      <c r="CRS21" s="212"/>
      <c r="CRT21" s="212"/>
      <c r="CRU21" s="212"/>
      <c r="CRV21" s="212"/>
      <c r="CRW21" s="212"/>
      <c r="CRX21" s="212"/>
      <c r="CRY21" s="212"/>
      <c r="CRZ21" s="212"/>
      <c r="CSA21" s="212"/>
      <c r="CSB21" s="212"/>
      <c r="CSC21" s="212"/>
      <c r="CSD21" s="212"/>
      <c r="CSE21" s="212"/>
      <c r="CSF21" s="212"/>
      <c r="CSG21" s="212"/>
      <c r="CSH21" s="212"/>
      <c r="CSI21" s="212"/>
      <c r="CSJ21" s="212"/>
      <c r="CSK21" s="212"/>
      <c r="CSL21" s="212"/>
      <c r="CSM21" s="212"/>
      <c r="CSN21" s="212"/>
      <c r="CSO21" s="212"/>
      <c r="CSP21" s="212"/>
      <c r="CSQ21" s="212"/>
      <c r="CSR21" s="212"/>
      <c r="CSS21" s="212"/>
      <c r="CST21" s="212"/>
      <c r="CSU21" s="212"/>
      <c r="CSV21" s="212"/>
      <c r="CSW21" s="212"/>
      <c r="CSX21" s="212"/>
      <c r="CSY21" s="212"/>
      <c r="CSZ21" s="212"/>
      <c r="CTA21" s="212"/>
      <c r="CTB21" s="212"/>
      <c r="CTC21" s="212"/>
      <c r="CTD21" s="212"/>
      <c r="CTE21" s="212"/>
      <c r="CTF21" s="212"/>
      <c r="CTG21" s="212"/>
      <c r="CTH21" s="212"/>
      <c r="CTI21" s="212"/>
      <c r="CTJ21" s="212"/>
      <c r="CTK21" s="212"/>
      <c r="CTL21" s="212"/>
      <c r="CTM21" s="212"/>
      <c r="CTN21" s="212"/>
      <c r="CTO21" s="212"/>
      <c r="CTP21" s="212"/>
      <c r="CTQ21" s="212"/>
      <c r="CTR21" s="212"/>
      <c r="CTS21" s="212"/>
      <c r="CTT21" s="212"/>
      <c r="CTU21" s="212"/>
      <c r="CTV21" s="212"/>
      <c r="CTW21" s="212"/>
      <c r="CTX21" s="212"/>
      <c r="CTY21" s="212"/>
      <c r="CTZ21" s="212"/>
      <c r="CUA21" s="212"/>
      <c r="CUB21" s="212"/>
      <c r="CUC21" s="212"/>
      <c r="CUD21" s="212"/>
      <c r="CUE21" s="212"/>
      <c r="CUF21" s="212"/>
      <c r="CUG21" s="212"/>
      <c r="CUH21" s="212"/>
      <c r="CUI21" s="212"/>
      <c r="CUJ21" s="212"/>
      <c r="CUK21" s="212"/>
      <c r="CUL21" s="212"/>
      <c r="CUM21" s="212"/>
      <c r="CUN21" s="212"/>
      <c r="CUO21" s="212"/>
      <c r="CUP21" s="212"/>
      <c r="CUQ21" s="212"/>
      <c r="CUR21" s="212"/>
      <c r="CUS21" s="212"/>
      <c r="CUT21" s="212"/>
      <c r="CUU21" s="212"/>
      <c r="CUV21" s="212"/>
      <c r="CUW21" s="212"/>
      <c r="CUX21" s="212"/>
      <c r="CUY21" s="212"/>
      <c r="CUZ21" s="212"/>
      <c r="CVA21" s="212"/>
      <c r="CVB21" s="212"/>
      <c r="CVC21" s="212"/>
      <c r="CVD21" s="212"/>
      <c r="CVE21" s="212"/>
      <c r="CVF21" s="212"/>
      <c r="CVG21" s="212"/>
      <c r="CVH21" s="212"/>
      <c r="CVI21" s="212"/>
      <c r="CVJ21" s="212"/>
      <c r="CVK21" s="212"/>
      <c r="CVL21" s="212"/>
      <c r="CVM21" s="212"/>
      <c r="CVN21" s="212"/>
      <c r="CVO21" s="212"/>
      <c r="CVP21" s="212"/>
      <c r="CVQ21" s="212"/>
      <c r="CVR21" s="212"/>
      <c r="CVS21" s="212"/>
      <c r="CVT21" s="212"/>
      <c r="CVU21" s="212"/>
      <c r="CVV21" s="212"/>
      <c r="CVW21" s="212"/>
      <c r="CVX21" s="212"/>
      <c r="CVY21" s="212"/>
      <c r="CVZ21" s="212"/>
      <c r="CWA21" s="212"/>
      <c r="CWB21" s="212"/>
      <c r="CWC21" s="212"/>
      <c r="CWD21" s="212"/>
      <c r="CWE21" s="212"/>
      <c r="CWF21" s="212"/>
      <c r="CWG21" s="212"/>
      <c r="CWH21" s="212"/>
      <c r="CWI21" s="212"/>
      <c r="CWJ21" s="212"/>
      <c r="CWK21" s="212"/>
      <c r="CWL21" s="212"/>
      <c r="CWM21" s="212"/>
      <c r="CWN21" s="212"/>
      <c r="CWO21" s="212"/>
      <c r="CWP21" s="212"/>
      <c r="CWQ21" s="212"/>
      <c r="CWR21" s="212"/>
      <c r="CWS21" s="212"/>
      <c r="CWT21" s="212"/>
      <c r="CWU21" s="212"/>
      <c r="CWV21" s="212"/>
      <c r="CWW21" s="212"/>
      <c r="CWX21" s="212"/>
      <c r="CWY21" s="212"/>
      <c r="CWZ21" s="212"/>
      <c r="CXA21" s="212"/>
      <c r="CXB21" s="212"/>
      <c r="CXC21" s="212"/>
      <c r="CXD21" s="212"/>
      <c r="CXE21" s="212"/>
      <c r="CXF21" s="212"/>
      <c r="CXG21" s="212"/>
      <c r="CXH21" s="212"/>
      <c r="CXI21" s="212"/>
      <c r="CXJ21" s="212"/>
      <c r="CXK21" s="212"/>
      <c r="CXL21" s="212"/>
      <c r="CXM21" s="212"/>
      <c r="CXN21" s="212"/>
      <c r="CXO21" s="212"/>
      <c r="CXP21" s="212"/>
      <c r="CXQ21" s="212"/>
      <c r="CXR21" s="212"/>
      <c r="CXS21" s="212"/>
      <c r="CXT21" s="212"/>
      <c r="CXU21" s="212"/>
      <c r="CXV21" s="212"/>
      <c r="CXW21" s="212"/>
      <c r="CXX21" s="212"/>
      <c r="CXY21" s="212"/>
      <c r="CXZ21" s="212"/>
      <c r="CYA21" s="212"/>
      <c r="CYB21" s="212"/>
      <c r="CYC21" s="212"/>
      <c r="CYD21" s="212"/>
      <c r="CYE21" s="212"/>
      <c r="CYF21" s="212"/>
      <c r="CYG21" s="212"/>
      <c r="CYH21" s="212"/>
      <c r="CYI21" s="212"/>
      <c r="CYJ21" s="212"/>
      <c r="CYK21" s="212"/>
      <c r="CYL21" s="212"/>
      <c r="CYM21" s="212"/>
      <c r="CYN21" s="212"/>
      <c r="CYO21" s="212"/>
      <c r="CYP21" s="212"/>
      <c r="CYQ21" s="212"/>
      <c r="CYR21" s="212"/>
      <c r="CYS21" s="212"/>
      <c r="CYT21" s="212"/>
      <c r="CYU21" s="212"/>
      <c r="CYV21" s="212"/>
      <c r="CYW21" s="212"/>
      <c r="CYX21" s="212"/>
      <c r="CYY21" s="212"/>
      <c r="CYZ21" s="212"/>
      <c r="CZA21" s="212"/>
      <c r="CZB21" s="212"/>
      <c r="CZC21" s="212"/>
      <c r="CZD21" s="212"/>
      <c r="CZE21" s="212"/>
      <c r="CZF21" s="212"/>
      <c r="CZG21" s="212"/>
      <c r="CZH21" s="212"/>
      <c r="CZI21" s="212"/>
      <c r="CZJ21" s="212"/>
      <c r="CZK21" s="212"/>
      <c r="CZL21" s="212"/>
      <c r="CZM21" s="212"/>
      <c r="CZN21" s="212"/>
      <c r="CZO21" s="212"/>
      <c r="CZP21" s="212"/>
      <c r="CZQ21" s="212"/>
      <c r="CZR21" s="212"/>
      <c r="CZS21" s="212"/>
      <c r="CZT21" s="212"/>
      <c r="CZU21" s="212"/>
      <c r="CZV21" s="212"/>
      <c r="CZW21" s="212"/>
      <c r="CZX21" s="212"/>
      <c r="CZY21" s="212"/>
      <c r="CZZ21" s="212"/>
      <c r="DAA21" s="212"/>
      <c r="DAB21" s="212"/>
      <c r="DAC21" s="212"/>
      <c r="DAD21" s="212"/>
      <c r="DAE21" s="212"/>
      <c r="DAF21" s="212"/>
      <c r="DAG21" s="212"/>
      <c r="DAH21" s="212"/>
      <c r="DAI21" s="212"/>
      <c r="DAJ21" s="212"/>
      <c r="DAK21" s="212"/>
      <c r="DAL21" s="212"/>
      <c r="DAM21" s="212"/>
      <c r="DAN21" s="212"/>
      <c r="DAO21" s="212"/>
      <c r="DAP21" s="212"/>
      <c r="DAQ21" s="212"/>
      <c r="DAR21" s="212"/>
      <c r="DAS21" s="212"/>
      <c r="DAT21" s="212"/>
      <c r="DAU21" s="212"/>
      <c r="DAV21" s="212"/>
      <c r="DAW21" s="212"/>
      <c r="DAX21" s="212"/>
      <c r="DAY21" s="212"/>
      <c r="DAZ21" s="212"/>
      <c r="DBA21" s="212"/>
      <c r="DBB21" s="212"/>
      <c r="DBC21" s="212"/>
      <c r="DBD21" s="212"/>
      <c r="DBE21" s="212"/>
      <c r="DBF21" s="212"/>
      <c r="DBG21" s="212"/>
      <c r="DBH21" s="212"/>
      <c r="DBI21" s="212"/>
      <c r="DBJ21" s="212"/>
      <c r="DBK21" s="212"/>
      <c r="DBL21" s="212"/>
      <c r="DBM21" s="212"/>
      <c r="DBN21" s="212"/>
      <c r="DBO21" s="212"/>
      <c r="DBP21" s="212"/>
      <c r="DBQ21" s="212"/>
      <c r="DBR21" s="212"/>
      <c r="DBS21" s="212"/>
      <c r="DBT21" s="212"/>
      <c r="DBU21" s="212"/>
      <c r="DBV21" s="212"/>
      <c r="DBW21" s="212"/>
      <c r="DBX21" s="212"/>
      <c r="DBY21" s="212"/>
      <c r="DBZ21" s="212"/>
      <c r="DCA21" s="212"/>
      <c r="DCB21" s="212"/>
      <c r="DCC21" s="212"/>
      <c r="DCD21" s="212"/>
      <c r="DCE21" s="212"/>
      <c r="DCF21" s="212"/>
      <c r="DCG21" s="212"/>
      <c r="DCH21" s="212"/>
      <c r="DCI21" s="212"/>
      <c r="DCJ21" s="212"/>
      <c r="DCK21" s="212"/>
      <c r="DCL21" s="212"/>
      <c r="DCM21" s="212"/>
      <c r="DCN21" s="212"/>
      <c r="DCO21" s="212"/>
      <c r="DCP21" s="212"/>
      <c r="DCQ21" s="212"/>
      <c r="DCR21" s="212"/>
      <c r="DCS21" s="212"/>
      <c r="DCT21" s="212"/>
      <c r="DCU21" s="212"/>
      <c r="DCV21" s="212"/>
      <c r="DCW21" s="212"/>
      <c r="DCX21" s="212"/>
      <c r="DCY21" s="212"/>
      <c r="DCZ21" s="212"/>
      <c r="DDA21" s="212"/>
      <c r="DDB21" s="212"/>
      <c r="DDC21" s="212"/>
      <c r="DDD21" s="212"/>
      <c r="DDE21" s="212"/>
      <c r="DDF21" s="212"/>
      <c r="DDG21" s="212"/>
      <c r="DDH21" s="212"/>
      <c r="DDI21" s="212"/>
      <c r="DDJ21" s="212"/>
      <c r="DDK21" s="212"/>
      <c r="DDL21" s="212"/>
      <c r="DDM21" s="212"/>
      <c r="DDN21" s="212"/>
      <c r="DDO21" s="212"/>
      <c r="DDP21" s="212"/>
      <c r="DDQ21" s="212"/>
      <c r="DDR21" s="212"/>
      <c r="DDS21" s="212"/>
      <c r="DDT21" s="212"/>
      <c r="DDU21" s="212"/>
      <c r="DDV21" s="212"/>
      <c r="DDW21" s="212"/>
      <c r="DDX21" s="212"/>
      <c r="DDY21" s="212"/>
      <c r="DDZ21" s="212"/>
      <c r="DEA21" s="212"/>
      <c r="DEB21" s="212"/>
      <c r="DEC21" s="212"/>
      <c r="DED21" s="212"/>
      <c r="DEE21" s="212"/>
      <c r="DEF21" s="212"/>
      <c r="DEG21" s="212"/>
      <c r="DEH21" s="212"/>
      <c r="DEI21" s="212"/>
      <c r="DEJ21" s="212"/>
      <c r="DEK21" s="212"/>
      <c r="DEL21" s="212"/>
      <c r="DEM21" s="212"/>
      <c r="DEN21" s="212"/>
      <c r="DEO21" s="212"/>
      <c r="DEP21" s="212"/>
      <c r="DEQ21" s="212"/>
      <c r="DER21" s="212"/>
      <c r="DES21" s="212"/>
      <c r="DET21" s="212"/>
      <c r="DEU21" s="212"/>
      <c r="DEV21" s="212"/>
      <c r="DEW21" s="212"/>
      <c r="DEX21" s="212"/>
      <c r="DEY21" s="212"/>
      <c r="DEZ21" s="212"/>
      <c r="DFA21" s="212"/>
      <c r="DFB21" s="212"/>
      <c r="DFC21" s="212"/>
      <c r="DFD21" s="212"/>
      <c r="DFE21" s="212"/>
      <c r="DFF21" s="212"/>
      <c r="DFG21" s="212"/>
      <c r="DFH21" s="212"/>
      <c r="DFI21" s="212"/>
      <c r="DFJ21" s="212"/>
      <c r="DFK21" s="212"/>
      <c r="DFL21" s="212"/>
      <c r="DFM21" s="212"/>
      <c r="DFN21" s="212"/>
      <c r="DFO21" s="212"/>
      <c r="DFP21" s="212"/>
      <c r="DFQ21" s="212"/>
      <c r="DFR21" s="212"/>
      <c r="DFS21" s="212"/>
      <c r="DFT21" s="212"/>
      <c r="DFU21" s="212"/>
      <c r="DFV21" s="212"/>
      <c r="DFW21" s="212"/>
      <c r="DFX21" s="212"/>
      <c r="DFY21" s="212"/>
      <c r="DFZ21" s="212"/>
      <c r="DGA21" s="212"/>
      <c r="DGB21" s="212"/>
      <c r="DGC21" s="212"/>
      <c r="DGD21" s="212"/>
      <c r="DGE21" s="212"/>
      <c r="DGF21" s="212"/>
      <c r="DGG21" s="212"/>
      <c r="DGH21" s="212"/>
      <c r="DGI21" s="212"/>
      <c r="DGJ21" s="212"/>
      <c r="DGK21" s="212"/>
      <c r="DGL21" s="212"/>
      <c r="DGM21" s="212"/>
      <c r="DGN21" s="212"/>
      <c r="DGO21" s="212"/>
      <c r="DGP21" s="212"/>
      <c r="DGQ21" s="212"/>
      <c r="DGR21" s="212"/>
      <c r="DGS21" s="212"/>
      <c r="DGT21" s="212"/>
      <c r="DGU21" s="212"/>
      <c r="DGV21" s="212"/>
      <c r="DGW21" s="212"/>
      <c r="DGX21" s="212"/>
      <c r="DGY21" s="212"/>
      <c r="DGZ21" s="212"/>
      <c r="DHA21" s="212"/>
      <c r="DHB21" s="212"/>
      <c r="DHC21" s="212"/>
      <c r="DHD21" s="212"/>
      <c r="DHE21" s="212"/>
      <c r="DHF21" s="212"/>
      <c r="DHG21" s="212"/>
      <c r="DHH21" s="212"/>
      <c r="DHI21" s="212"/>
      <c r="DHJ21" s="212"/>
      <c r="DHK21" s="212"/>
      <c r="DHL21" s="212"/>
      <c r="DHM21" s="212"/>
      <c r="DHN21" s="212"/>
      <c r="DHO21" s="212"/>
      <c r="DHP21" s="212"/>
      <c r="DHQ21" s="212"/>
      <c r="DHR21" s="212"/>
      <c r="DHS21" s="212"/>
      <c r="DHT21" s="212"/>
      <c r="DHU21" s="212"/>
      <c r="DHV21" s="212"/>
      <c r="DHW21" s="212"/>
      <c r="DHX21" s="212"/>
      <c r="DHY21" s="212"/>
      <c r="DHZ21" s="212"/>
      <c r="DIA21" s="212"/>
      <c r="DIB21" s="212"/>
      <c r="DIC21" s="212"/>
      <c r="DID21" s="212"/>
      <c r="DIE21" s="212"/>
      <c r="DIF21" s="212"/>
      <c r="DIG21" s="212"/>
      <c r="DIH21" s="212"/>
      <c r="DII21" s="212"/>
      <c r="DIJ21" s="212"/>
      <c r="DIK21" s="212"/>
      <c r="DIL21" s="212"/>
      <c r="DIM21" s="212"/>
      <c r="DIN21" s="212"/>
      <c r="DIO21" s="212"/>
      <c r="DIP21" s="212"/>
      <c r="DIQ21" s="212"/>
      <c r="DIR21" s="212"/>
      <c r="DIS21" s="212"/>
      <c r="DIT21" s="212"/>
      <c r="DIU21" s="212"/>
      <c r="DIV21" s="212"/>
      <c r="DIW21" s="212"/>
      <c r="DIX21" s="212"/>
      <c r="DIY21" s="212"/>
      <c r="DIZ21" s="212"/>
      <c r="DJA21" s="212"/>
      <c r="DJB21" s="212"/>
      <c r="DJC21" s="212"/>
      <c r="DJD21" s="212"/>
      <c r="DJE21" s="212"/>
      <c r="DJF21" s="212"/>
      <c r="DJG21" s="212"/>
      <c r="DJH21" s="212"/>
      <c r="DJI21" s="212"/>
      <c r="DJJ21" s="212"/>
      <c r="DJK21" s="212"/>
      <c r="DJL21" s="212"/>
      <c r="DJM21" s="212"/>
      <c r="DJN21" s="212"/>
      <c r="DJO21" s="212"/>
      <c r="DJP21" s="212"/>
      <c r="DJQ21" s="212"/>
      <c r="DJR21" s="212"/>
      <c r="DJS21" s="212"/>
      <c r="DJT21" s="212"/>
      <c r="DJU21" s="212"/>
      <c r="DJV21" s="212"/>
      <c r="DJW21" s="212"/>
      <c r="DJX21" s="212"/>
      <c r="DJY21" s="212"/>
      <c r="DJZ21" s="212"/>
      <c r="DKA21" s="212"/>
      <c r="DKB21" s="212"/>
      <c r="DKC21" s="212"/>
      <c r="DKD21" s="212"/>
      <c r="DKE21" s="212"/>
      <c r="DKF21" s="212"/>
      <c r="DKG21" s="212"/>
      <c r="DKH21" s="212"/>
      <c r="DKI21" s="212"/>
      <c r="DKJ21" s="212"/>
      <c r="DKK21" s="212"/>
      <c r="DKL21" s="212"/>
      <c r="DKM21" s="212"/>
      <c r="DKN21" s="212"/>
      <c r="DKO21" s="212"/>
      <c r="DKP21" s="212"/>
      <c r="DKQ21" s="212"/>
      <c r="DKR21" s="212"/>
      <c r="DKS21" s="212"/>
      <c r="DKT21" s="212"/>
      <c r="DKU21" s="212"/>
      <c r="DKV21" s="212"/>
      <c r="DKW21" s="212"/>
      <c r="DKX21" s="212"/>
      <c r="DKY21" s="212"/>
      <c r="DKZ21" s="212"/>
      <c r="DLA21" s="212"/>
      <c r="DLB21" s="212"/>
      <c r="DLC21" s="212"/>
      <c r="DLD21" s="212"/>
      <c r="DLE21" s="212"/>
      <c r="DLF21" s="212"/>
      <c r="DLG21" s="212"/>
      <c r="DLH21" s="212"/>
      <c r="DLI21" s="212"/>
      <c r="DLJ21" s="212"/>
      <c r="DLK21" s="212"/>
      <c r="DLL21" s="212"/>
      <c r="DLM21" s="212"/>
      <c r="DLN21" s="212"/>
      <c r="DLO21" s="212"/>
      <c r="DLP21" s="212"/>
      <c r="DLQ21" s="212"/>
      <c r="DLR21" s="212"/>
      <c r="DLS21" s="212"/>
      <c r="DLT21" s="212"/>
      <c r="DLU21" s="212"/>
      <c r="DLV21" s="212"/>
      <c r="DLW21" s="212"/>
      <c r="DLX21" s="212"/>
      <c r="DLY21" s="212"/>
      <c r="DLZ21" s="212"/>
      <c r="DMA21" s="212"/>
      <c r="DMB21" s="212"/>
      <c r="DMC21" s="212"/>
      <c r="DMD21" s="212"/>
      <c r="DME21" s="212"/>
      <c r="DMF21" s="212"/>
      <c r="DMG21" s="212"/>
      <c r="DMH21" s="212"/>
      <c r="DMI21" s="212"/>
      <c r="DMJ21" s="212"/>
      <c r="DMK21" s="212"/>
      <c r="DML21" s="212"/>
      <c r="DMM21" s="212"/>
      <c r="DMN21" s="212"/>
      <c r="DMO21" s="212"/>
      <c r="DMP21" s="212"/>
      <c r="DMQ21" s="212"/>
      <c r="DMR21" s="212"/>
      <c r="DMS21" s="212"/>
      <c r="DMT21" s="212"/>
      <c r="DMU21" s="212"/>
      <c r="DMV21" s="212"/>
      <c r="DMW21" s="212"/>
      <c r="DMX21" s="212"/>
      <c r="DMY21" s="212"/>
      <c r="DMZ21" s="212"/>
      <c r="DNA21" s="212"/>
      <c r="DNB21" s="212"/>
      <c r="DNC21" s="212"/>
      <c r="DND21" s="212"/>
      <c r="DNE21" s="212"/>
      <c r="DNF21" s="212"/>
      <c r="DNG21" s="212"/>
      <c r="DNH21" s="212"/>
      <c r="DNI21" s="212"/>
      <c r="DNJ21" s="212"/>
      <c r="DNK21" s="212"/>
      <c r="DNL21" s="212"/>
      <c r="DNM21" s="212"/>
      <c r="DNN21" s="212"/>
      <c r="DNO21" s="212"/>
      <c r="DNP21" s="212"/>
      <c r="DNQ21" s="212"/>
      <c r="DNR21" s="212"/>
      <c r="DNS21" s="212"/>
      <c r="DNT21" s="212"/>
      <c r="DNU21" s="212"/>
      <c r="DNV21" s="212"/>
      <c r="DNW21" s="212"/>
      <c r="DNX21" s="212"/>
      <c r="DNY21" s="212"/>
      <c r="DNZ21" s="212"/>
      <c r="DOA21" s="212"/>
      <c r="DOB21" s="212"/>
      <c r="DOC21" s="212"/>
      <c r="DOD21" s="212"/>
      <c r="DOE21" s="212"/>
      <c r="DOF21" s="212"/>
      <c r="DOG21" s="212"/>
      <c r="DOH21" s="212"/>
      <c r="DOI21" s="212"/>
      <c r="DOJ21" s="212"/>
      <c r="DOK21" s="212"/>
      <c r="DOL21" s="212"/>
      <c r="DOM21" s="212"/>
      <c r="DON21" s="212"/>
      <c r="DOO21" s="212"/>
      <c r="DOP21" s="212"/>
      <c r="DOQ21" s="212"/>
      <c r="DOR21" s="212"/>
      <c r="DOS21" s="212"/>
      <c r="DOT21" s="212"/>
      <c r="DOU21" s="212"/>
      <c r="DOV21" s="212"/>
      <c r="DOW21" s="212"/>
      <c r="DOX21" s="212"/>
      <c r="DOY21" s="212"/>
      <c r="DOZ21" s="212"/>
      <c r="DPA21" s="212"/>
      <c r="DPB21" s="212"/>
      <c r="DPC21" s="212"/>
      <c r="DPD21" s="212"/>
      <c r="DPE21" s="212"/>
      <c r="DPF21" s="212"/>
      <c r="DPG21" s="212"/>
      <c r="DPH21" s="212"/>
      <c r="DPI21" s="212"/>
      <c r="DPJ21" s="212"/>
      <c r="DPK21" s="212"/>
      <c r="DPL21" s="212"/>
      <c r="DPM21" s="212"/>
      <c r="DPN21" s="212"/>
      <c r="DPO21" s="212"/>
      <c r="DPP21" s="212"/>
      <c r="DPQ21" s="212"/>
      <c r="DPR21" s="212"/>
      <c r="DPS21" s="212"/>
      <c r="DPT21" s="212"/>
      <c r="DPU21" s="212"/>
      <c r="DPV21" s="212"/>
      <c r="DPW21" s="212"/>
      <c r="DPX21" s="212"/>
      <c r="DPY21" s="212"/>
      <c r="DPZ21" s="212"/>
      <c r="DQA21" s="212"/>
      <c r="DQB21" s="212"/>
      <c r="DQC21" s="212"/>
      <c r="DQD21" s="212"/>
      <c r="DQE21" s="212"/>
      <c r="DQF21" s="212"/>
      <c r="DQG21" s="212"/>
      <c r="DQH21" s="212"/>
      <c r="DQI21" s="212"/>
      <c r="DQJ21" s="212"/>
      <c r="DQK21" s="212"/>
      <c r="DQL21" s="212"/>
      <c r="DQM21" s="212"/>
      <c r="DQN21" s="212"/>
      <c r="DQO21" s="212"/>
      <c r="DQP21" s="212"/>
      <c r="DQQ21" s="212"/>
      <c r="DQR21" s="212"/>
      <c r="DQS21" s="212"/>
      <c r="DQT21" s="212"/>
      <c r="DQU21" s="212"/>
      <c r="DQV21" s="212"/>
      <c r="DQW21" s="212"/>
      <c r="DQX21" s="212"/>
      <c r="DQY21" s="212"/>
      <c r="DQZ21" s="212"/>
      <c r="DRA21" s="212"/>
      <c r="DRB21" s="212"/>
      <c r="DRC21" s="212"/>
      <c r="DRD21" s="212"/>
      <c r="DRE21" s="212"/>
      <c r="DRF21" s="212"/>
      <c r="DRG21" s="212"/>
      <c r="DRH21" s="212"/>
      <c r="DRI21" s="212"/>
      <c r="DRJ21" s="212"/>
      <c r="DRK21" s="212"/>
      <c r="DRL21" s="212"/>
      <c r="DRM21" s="212"/>
      <c r="DRN21" s="212"/>
      <c r="DRO21" s="212"/>
      <c r="DRP21" s="212"/>
      <c r="DRQ21" s="212"/>
      <c r="DRR21" s="212"/>
      <c r="DRS21" s="212"/>
      <c r="DRT21" s="212"/>
      <c r="DRU21" s="212"/>
      <c r="DRV21" s="212"/>
      <c r="DRW21" s="212"/>
      <c r="DRX21" s="212"/>
      <c r="DRY21" s="212"/>
      <c r="DRZ21" s="212"/>
      <c r="DSA21" s="212"/>
      <c r="DSB21" s="212"/>
      <c r="DSC21" s="212"/>
      <c r="DSD21" s="212"/>
      <c r="DSE21" s="212"/>
      <c r="DSF21" s="212"/>
      <c r="DSG21" s="212"/>
      <c r="DSH21" s="212"/>
      <c r="DSI21" s="212"/>
      <c r="DSJ21" s="212"/>
      <c r="DSK21" s="212"/>
      <c r="DSL21" s="212"/>
      <c r="DSM21" s="212"/>
      <c r="DSN21" s="212"/>
      <c r="DSO21" s="212"/>
      <c r="DSP21" s="212"/>
      <c r="DSQ21" s="212"/>
      <c r="DSR21" s="212"/>
      <c r="DSS21" s="212"/>
      <c r="DST21" s="212"/>
      <c r="DSU21" s="212"/>
      <c r="DSV21" s="212"/>
      <c r="DSW21" s="212"/>
      <c r="DSX21" s="212"/>
      <c r="DSY21" s="212"/>
      <c r="DSZ21" s="212"/>
      <c r="DTA21" s="212"/>
      <c r="DTB21" s="212"/>
      <c r="DTC21" s="212"/>
      <c r="DTD21" s="212"/>
      <c r="DTE21" s="212"/>
      <c r="DTF21" s="212"/>
      <c r="DTG21" s="212"/>
      <c r="DTH21" s="212"/>
      <c r="DTI21" s="212"/>
      <c r="DTJ21" s="212"/>
      <c r="DTK21" s="212"/>
      <c r="DTL21" s="212"/>
      <c r="DTM21" s="212"/>
      <c r="DTN21" s="212"/>
      <c r="DTO21" s="212"/>
      <c r="DTP21" s="212"/>
      <c r="DTQ21" s="212"/>
      <c r="DTR21" s="212"/>
      <c r="DTS21" s="212"/>
      <c r="DTT21" s="212"/>
      <c r="DTU21" s="212"/>
      <c r="DTV21" s="212"/>
      <c r="DTW21" s="212"/>
      <c r="DTX21" s="212"/>
      <c r="DTY21" s="212"/>
      <c r="DTZ21" s="212"/>
      <c r="DUA21" s="212"/>
      <c r="DUB21" s="212"/>
      <c r="DUC21" s="212"/>
      <c r="DUD21" s="212"/>
      <c r="DUE21" s="212"/>
      <c r="DUF21" s="212"/>
      <c r="DUG21" s="212"/>
      <c r="DUH21" s="212"/>
      <c r="DUI21" s="212"/>
      <c r="DUJ21" s="212"/>
      <c r="DUK21" s="212"/>
      <c r="DUL21" s="212"/>
      <c r="DUM21" s="212"/>
      <c r="DUN21" s="212"/>
      <c r="DUO21" s="212"/>
      <c r="DUP21" s="212"/>
      <c r="DUQ21" s="212"/>
      <c r="DUR21" s="212"/>
      <c r="DUS21" s="212"/>
      <c r="DUT21" s="212"/>
      <c r="DUU21" s="212"/>
      <c r="DUV21" s="212"/>
      <c r="DUW21" s="212"/>
      <c r="DUX21" s="212"/>
      <c r="DUY21" s="212"/>
      <c r="DUZ21" s="212"/>
      <c r="DVA21" s="212"/>
      <c r="DVB21" s="212"/>
      <c r="DVC21" s="212"/>
      <c r="DVD21" s="212"/>
      <c r="DVE21" s="212"/>
      <c r="DVF21" s="212"/>
      <c r="DVG21" s="212"/>
      <c r="DVH21" s="212"/>
      <c r="DVI21" s="212"/>
      <c r="DVJ21" s="212"/>
      <c r="DVK21" s="212"/>
      <c r="DVL21" s="212"/>
      <c r="DVM21" s="212"/>
      <c r="DVN21" s="212"/>
      <c r="DVO21" s="212"/>
      <c r="DVP21" s="212"/>
      <c r="DVQ21" s="212"/>
      <c r="DVR21" s="212"/>
      <c r="DVS21" s="212"/>
      <c r="DVT21" s="212"/>
      <c r="DVU21" s="212"/>
      <c r="DVV21" s="212"/>
      <c r="DVW21" s="212"/>
      <c r="DVX21" s="212"/>
      <c r="DVY21" s="212"/>
      <c r="DVZ21" s="212"/>
      <c r="DWA21" s="212"/>
      <c r="DWB21" s="212"/>
      <c r="DWC21" s="212"/>
      <c r="DWD21" s="212"/>
      <c r="DWE21" s="212"/>
      <c r="DWF21" s="212"/>
      <c r="DWG21" s="212"/>
      <c r="DWH21" s="212"/>
      <c r="DWI21" s="212"/>
      <c r="DWJ21" s="212"/>
      <c r="DWK21" s="212"/>
      <c r="DWL21" s="212"/>
      <c r="DWM21" s="212"/>
      <c r="DWN21" s="212"/>
      <c r="DWO21" s="212"/>
      <c r="DWP21" s="212"/>
      <c r="DWQ21" s="212"/>
      <c r="DWR21" s="212"/>
      <c r="DWS21" s="212"/>
      <c r="DWT21" s="212"/>
      <c r="DWU21" s="212"/>
      <c r="DWV21" s="212"/>
      <c r="DWW21" s="212"/>
      <c r="DWX21" s="212"/>
      <c r="DWY21" s="212"/>
      <c r="DWZ21" s="212"/>
      <c r="DXA21" s="212"/>
      <c r="DXB21" s="212"/>
      <c r="DXC21" s="212"/>
      <c r="DXD21" s="212"/>
      <c r="DXE21" s="212"/>
      <c r="DXF21" s="212"/>
      <c r="DXG21" s="212"/>
      <c r="DXH21" s="212"/>
      <c r="DXI21" s="212"/>
      <c r="DXJ21" s="212"/>
      <c r="DXK21" s="212"/>
      <c r="DXL21" s="212"/>
      <c r="DXM21" s="212"/>
      <c r="DXN21" s="212"/>
      <c r="DXO21" s="212"/>
      <c r="DXP21" s="212"/>
      <c r="DXQ21" s="212"/>
      <c r="DXR21" s="212"/>
      <c r="DXS21" s="212"/>
      <c r="DXT21" s="212"/>
      <c r="DXU21" s="212"/>
      <c r="DXV21" s="212"/>
      <c r="DXW21" s="212"/>
      <c r="DXX21" s="212"/>
      <c r="DXY21" s="212"/>
      <c r="DXZ21" s="212"/>
      <c r="DYA21" s="212"/>
      <c r="DYB21" s="212"/>
      <c r="DYC21" s="212"/>
      <c r="DYD21" s="212"/>
      <c r="DYE21" s="212"/>
      <c r="DYF21" s="212"/>
      <c r="DYG21" s="212"/>
      <c r="DYH21" s="212"/>
      <c r="DYI21" s="212"/>
      <c r="DYJ21" s="212"/>
      <c r="DYK21" s="212"/>
      <c r="DYL21" s="212"/>
      <c r="DYM21" s="212"/>
      <c r="DYN21" s="212"/>
      <c r="DYO21" s="212"/>
      <c r="DYP21" s="212"/>
      <c r="DYQ21" s="212"/>
      <c r="DYR21" s="212"/>
      <c r="DYS21" s="212"/>
      <c r="DYT21" s="212"/>
      <c r="DYU21" s="212"/>
      <c r="DYV21" s="212"/>
      <c r="DYW21" s="212"/>
      <c r="DYX21" s="212"/>
      <c r="DYY21" s="212"/>
      <c r="DYZ21" s="212"/>
      <c r="DZA21" s="212"/>
      <c r="DZB21" s="212"/>
      <c r="DZC21" s="212"/>
      <c r="DZD21" s="212"/>
      <c r="DZE21" s="212"/>
      <c r="DZF21" s="212"/>
      <c r="DZG21" s="212"/>
      <c r="DZH21" s="212"/>
      <c r="DZI21" s="212"/>
      <c r="DZJ21" s="212"/>
      <c r="DZK21" s="212"/>
      <c r="DZL21" s="212"/>
      <c r="DZM21" s="212"/>
      <c r="DZN21" s="212"/>
      <c r="DZO21" s="212"/>
      <c r="DZP21" s="212"/>
      <c r="DZQ21" s="212"/>
      <c r="DZR21" s="212"/>
      <c r="DZS21" s="212"/>
      <c r="DZT21" s="212"/>
      <c r="DZU21" s="212"/>
      <c r="DZV21" s="212"/>
      <c r="DZW21" s="212"/>
      <c r="DZX21" s="212"/>
      <c r="DZY21" s="212"/>
      <c r="DZZ21" s="212"/>
      <c r="EAA21" s="212"/>
      <c r="EAB21" s="212"/>
      <c r="EAC21" s="212"/>
      <c r="EAD21" s="212"/>
      <c r="EAE21" s="212"/>
      <c r="EAF21" s="212"/>
      <c r="EAG21" s="212"/>
      <c r="EAH21" s="212"/>
      <c r="EAI21" s="212"/>
      <c r="EAJ21" s="212"/>
      <c r="EAK21" s="212"/>
      <c r="EAL21" s="212"/>
      <c r="EAM21" s="212"/>
      <c r="EAN21" s="212"/>
      <c r="EAO21" s="212"/>
      <c r="EAP21" s="212"/>
      <c r="EAQ21" s="212"/>
      <c r="EAR21" s="212"/>
      <c r="EAS21" s="212"/>
      <c r="EAT21" s="212"/>
      <c r="EAU21" s="212"/>
      <c r="EAV21" s="212"/>
      <c r="EAW21" s="212"/>
      <c r="EAX21" s="212"/>
      <c r="EAY21" s="212"/>
      <c r="EAZ21" s="212"/>
      <c r="EBA21" s="212"/>
      <c r="EBB21" s="212"/>
      <c r="EBC21" s="212"/>
      <c r="EBD21" s="212"/>
      <c r="EBE21" s="212"/>
      <c r="EBF21" s="212"/>
      <c r="EBG21" s="212"/>
      <c r="EBH21" s="212"/>
      <c r="EBI21" s="212"/>
      <c r="EBJ21" s="212"/>
      <c r="EBK21" s="212"/>
      <c r="EBL21" s="212"/>
      <c r="EBM21" s="212"/>
      <c r="EBN21" s="212"/>
      <c r="EBO21" s="212"/>
      <c r="EBP21" s="212"/>
      <c r="EBQ21" s="212"/>
      <c r="EBR21" s="212"/>
      <c r="EBS21" s="212"/>
      <c r="EBT21" s="212"/>
      <c r="EBU21" s="212"/>
      <c r="EBV21" s="212"/>
      <c r="EBW21" s="212"/>
      <c r="EBX21" s="212"/>
      <c r="EBY21" s="212"/>
      <c r="EBZ21" s="212"/>
      <c r="ECA21" s="212"/>
      <c r="ECB21" s="212"/>
      <c r="ECC21" s="212"/>
      <c r="ECD21" s="212"/>
      <c r="ECE21" s="212"/>
      <c r="ECF21" s="212"/>
      <c r="ECG21" s="212"/>
      <c r="ECH21" s="212"/>
      <c r="ECI21" s="212"/>
      <c r="ECJ21" s="212"/>
      <c r="ECK21" s="212"/>
      <c r="ECL21" s="212"/>
      <c r="ECM21" s="212"/>
      <c r="ECN21" s="212"/>
      <c r="ECO21" s="212"/>
      <c r="ECP21" s="212"/>
      <c r="ECQ21" s="212"/>
      <c r="ECR21" s="212"/>
      <c r="ECS21" s="212"/>
      <c r="ECT21" s="212"/>
      <c r="ECU21" s="212"/>
      <c r="ECV21" s="212"/>
      <c r="ECW21" s="212"/>
      <c r="ECX21" s="212"/>
      <c r="ECY21" s="212"/>
      <c r="ECZ21" s="212"/>
      <c r="EDA21" s="212"/>
      <c r="EDB21" s="212"/>
      <c r="EDC21" s="212"/>
      <c r="EDD21" s="212"/>
      <c r="EDE21" s="212"/>
      <c r="EDF21" s="212"/>
      <c r="EDG21" s="212"/>
      <c r="EDH21" s="212"/>
      <c r="EDI21" s="212"/>
      <c r="EDJ21" s="212"/>
      <c r="EDK21" s="212"/>
      <c r="EDL21" s="212"/>
      <c r="EDM21" s="212"/>
      <c r="EDN21" s="212"/>
      <c r="EDO21" s="212"/>
      <c r="EDP21" s="212"/>
      <c r="EDQ21" s="212"/>
      <c r="EDR21" s="212"/>
      <c r="EDS21" s="212"/>
      <c r="EDT21" s="212"/>
      <c r="EDU21" s="212"/>
      <c r="EDV21" s="212"/>
      <c r="EDW21" s="212"/>
      <c r="EDX21" s="212"/>
      <c r="EDY21" s="212"/>
      <c r="EDZ21" s="212"/>
      <c r="EEA21" s="212"/>
      <c r="EEB21" s="212"/>
      <c r="EEC21" s="212"/>
      <c r="EED21" s="212"/>
      <c r="EEE21" s="212"/>
      <c r="EEF21" s="212"/>
      <c r="EEG21" s="212"/>
      <c r="EEH21" s="212"/>
      <c r="EEI21" s="212"/>
      <c r="EEJ21" s="212"/>
      <c r="EEK21" s="212"/>
      <c r="EEL21" s="212"/>
      <c r="EEM21" s="212"/>
      <c r="EEN21" s="212"/>
      <c r="EEO21" s="212"/>
      <c r="EEP21" s="212"/>
      <c r="EEQ21" s="212"/>
      <c r="EER21" s="212"/>
      <c r="EES21" s="212"/>
      <c r="EET21" s="212"/>
      <c r="EEU21" s="212"/>
      <c r="EEV21" s="212"/>
      <c r="EEW21" s="212"/>
      <c r="EEX21" s="212"/>
      <c r="EEY21" s="212"/>
      <c r="EEZ21" s="212"/>
      <c r="EFA21" s="212"/>
      <c r="EFB21" s="212"/>
      <c r="EFC21" s="212"/>
      <c r="EFD21" s="212"/>
      <c r="EFE21" s="212"/>
      <c r="EFF21" s="212"/>
      <c r="EFG21" s="212"/>
      <c r="EFH21" s="212"/>
      <c r="EFI21" s="212"/>
      <c r="EFJ21" s="212"/>
      <c r="EFK21" s="212"/>
      <c r="EFL21" s="212"/>
      <c r="EFM21" s="212"/>
      <c r="EFN21" s="212"/>
      <c r="EFO21" s="212"/>
      <c r="EFP21" s="212"/>
      <c r="EFQ21" s="212"/>
      <c r="EFR21" s="212"/>
      <c r="EFS21" s="212"/>
      <c r="EFT21" s="212"/>
      <c r="EFU21" s="212"/>
      <c r="EFV21" s="212"/>
      <c r="EFW21" s="212"/>
      <c r="EFX21" s="212"/>
      <c r="EFY21" s="212"/>
      <c r="EFZ21" s="212"/>
      <c r="EGA21" s="212"/>
      <c r="EGB21" s="212"/>
      <c r="EGC21" s="212"/>
      <c r="EGD21" s="212"/>
      <c r="EGE21" s="212"/>
      <c r="EGF21" s="212"/>
      <c r="EGG21" s="212"/>
      <c r="EGH21" s="212"/>
      <c r="EGI21" s="212"/>
      <c r="EGJ21" s="212"/>
      <c r="EGK21" s="212"/>
      <c r="EGL21" s="212"/>
      <c r="EGM21" s="212"/>
      <c r="EGN21" s="212"/>
      <c r="EGO21" s="212"/>
      <c r="EGP21" s="212"/>
      <c r="EGQ21" s="212"/>
      <c r="EGR21" s="212"/>
      <c r="EGS21" s="212"/>
      <c r="EGT21" s="212"/>
      <c r="EGU21" s="212"/>
      <c r="EGV21" s="212"/>
      <c r="EGW21" s="212"/>
      <c r="EGX21" s="212"/>
      <c r="EGY21" s="212"/>
      <c r="EGZ21" s="212"/>
      <c r="EHA21" s="212"/>
      <c r="EHB21" s="212"/>
      <c r="EHC21" s="212"/>
      <c r="EHD21" s="212"/>
      <c r="EHE21" s="212"/>
      <c r="EHF21" s="212"/>
      <c r="EHG21" s="212"/>
      <c r="EHH21" s="212"/>
      <c r="EHI21" s="212"/>
      <c r="EHJ21" s="212"/>
      <c r="EHK21" s="212"/>
      <c r="EHL21" s="212"/>
      <c r="EHM21" s="212"/>
      <c r="EHN21" s="212"/>
      <c r="EHO21" s="212"/>
      <c r="EHP21" s="212"/>
      <c r="EHQ21" s="212"/>
      <c r="EHR21" s="212"/>
      <c r="EHS21" s="212"/>
      <c r="EHT21" s="212"/>
      <c r="EHU21" s="212"/>
      <c r="EHV21" s="212"/>
      <c r="EHW21" s="212"/>
      <c r="EHX21" s="212"/>
      <c r="EHY21" s="212"/>
      <c r="EHZ21" s="212"/>
      <c r="EIA21" s="212"/>
      <c r="EIB21" s="212"/>
      <c r="EIC21" s="212"/>
      <c r="EID21" s="212"/>
      <c r="EIE21" s="212"/>
      <c r="EIF21" s="212"/>
      <c r="EIG21" s="212"/>
      <c r="EIH21" s="212"/>
      <c r="EII21" s="212"/>
      <c r="EIJ21" s="212"/>
      <c r="EIK21" s="212"/>
      <c r="EIL21" s="212"/>
      <c r="EIM21" s="212"/>
      <c r="EIN21" s="212"/>
      <c r="EIO21" s="212"/>
      <c r="EIP21" s="212"/>
      <c r="EIQ21" s="212"/>
      <c r="EIR21" s="212"/>
      <c r="EIS21" s="212"/>
      <c r="EIT21" s="212"/>
      <c r="EIU21" s="212"/>
      <c r="EIV21" s="212"/>
      <c r="EIW21" s="212"/>
      <c r="EIX21" s="212"/>
      <c r="EIY21" s="212"/>
      <c r="EIZ21" s="212"/>
      <c r="EJA21" s="212"/>
      <c r="EJB21" s="212"/>
      <c r="EJC21" s="212"/>
      <c r="EJD21" s="212"/>
      <c r="EJE21" s="212"/>
      <c r="EJF21" s="212"/>
      <c r="EJG21" s="212"/>
      <c r="EJH21" s="212"/>
      <c r="EJI21" s="212"/>
      <c r="EJJ21" s="212"/>
      <c r="EJK21" s="212"/>
      <c r="EJL21" s="212"/>
      <c r="EJM21" s="212"/>
      <c r="EJN21" s="212"/>
      <c r="EJO21" s="212"/>
      <c r="EJP21" s="212"/>
      <c r="EJQ21" s="212"/>
      <c r="EJR21" s="212"/>
      <c r="EJS21" s="212"/>
      <c r="EJT21" s="212"/>
      <c r="EJU21" s="212"/>
      <c r="EJV21" s="212"/>
      <c r="EJW21" s="212"/>
      <c r="EJX21" s="212"/>
      <c r="EJY21" s="212"/>
      <c r="EJZ21" s="212"/>
      <c r="EKA21" s="212"/>
      <c r="EKB21" s="212"/>
      <c r="EKC21" s="212"/>
      <c r="EKD21" s="212"/>
      <c r="EKE21" s="212"/>
      <c r="EKF21" s="212"/>
      <c r="EKG21" s="212"/>
      <c r="EKH21" s="212"/>
      <c r="EKI21" s="212"/>
      <c r="EKJ21" s="212"/>
      <c r="EKK21" s="212"/>
      <c r="EKL21" s="212"/>
      <c r="EKM21" s="212"/>
      <c r="EKN21" s="212"/>
      <c r="EKO21" s="212"/>
      <c r="EKP21" s="212"/>
      <c r="EKQ21" s="212"/>
      <c r="EKR21" s="212"/>
      <c r="EKS21" s="212"/>
      <c r="EKT21" s="212"/>
      <c r="EKU21" s="212"/>
      <c r="EKV21" s="212"/>
      <c r="EKW21" s="212"/>
      <c r="EKX21" s="212"/>
      <c r="EKY21" s="212"/>
      <c r="EKZ21" s="212"/>
      <c r="ELA21" s="212"/>
      <c r="ELB21" s="212"/>
      <c r="ELC21" s="212"/>
      <c r="ELD21" s="212"/>
      <c r="ELE21" s="212"/>
      <c r="ELF21" s="212"/>
      <c r="ELG21" s="212"/>
      <c r="ELH21" s="212"/>
      <c r="ELI21" s="212"/>
      <c r="ELJ21" s="212"/>
      <c r="ELK21" s="212"/>
      <c r="ELL21" s="212"/>
      <c r="ELM21" s="212"/>
      <c r="ELN21" s="212"/>
      <c r="ELO21" s="212"/>
      <c r="ELP21" s="212"/>
      <c r="ELQ21" s="212"/>
      <c r="ELR21" s="212"/>
      <c r="ELS21" s="212"/>
      <c r="ELT21" s="212"/>
      <c r="ELU21" s="212"/>
      <c r="ELV21" s="212"/>
      <c r="ELW21" s="212"/>
      <c r="ELX21" s="212"/>
      <c r="ELY21" s="212"/>
      <c r="ELZ21" s="212"/>
      <c r="EMA21" s="212"/>
      <c r="EMB21" s="212"/>
      <c r="EMC21" s="212"/>
      <c r="EMD21" s="212"/>
      <c r="EME21" s="212"/>
      <c r="EMF21" s="212"/>
      <c r="EMG21" s="212"/>
      <c r="EMH21" s="212"/>
      <c r="EMI21" s="212"/>
      <c r="EMJ21" s="212"/>
      <c r="EMK21" s="212"/>
      <c r="EML21" s="212"/>
      <c r="EMM21" s="212"/>
      <c r="EMN21" s="212"/>
      <c r="EMO21" s="212"/>
      <c r="EMP21" s="212"/>
      <c r="EMQ21" s="212"/>
      <c r="EMR21" s="212"/>
      <c r="EMS21" s="212"/>
      <c r="EMT21" s="212"/>
      <c r="EMU21" s="212"/>
      <c r="EMV21" s="212"/>
      <c r="EMW21" s="212"/>
      <c r="EMX21" s="212"/>
      <c r="EMY21" s="212"/>
      <c r="EMZ21" s="212"/>
      <c r="ENA21" s="212"/>
      <c r="ENB21" s="212"/>
      <c r="ENC21" s="212"/>
      <c r="END21" s="212"/>
      <c r="ENE21" s="212"/>
      <c r="ENF21" s="212"/>
      <c r="ENG21" s="212"/>
      <c r="ENH21" s="212"/>
      <c r="ENI21" s="212"/>
      <c r="ENJ21" s="212"/>
      <c r="ENK21" s="212"/>
      <c r="ENL21" s="212"/>
      <c r="ENM21" s="212"/>
      <c r="ENN21" s="212"/>
      <c r="ENO21" s="212"/>
      <c r="ENP21" s="212"/>
      <c r="ENQ21" s="212"/>
      <c r="ENR21" s="212"/>
      <c r="ENS21" s="212"/>
      <c r="ENT21" s="212"/>
      <c r="ENU21" s="212"/>
      <c r="ENV21" s="212"/>
      <c r="ENW21" s="212"/>
      <c r="ENX21" s="212"/>
      <c r="ENY21" s="212"/>
      <c r="ENZ21" s="212"/>
      <c r="EOA21" s="212"/>
      <c r="EOB21" s="212"/>
      <c r="EOC21" s="212"/>
      <c r="EOD21" s="212"/>
      <c r="EOE21" s="212"/>
      <c r="EOF21" s="212"/>
      <c r="EOG21" s="212"/>
      <c r="EOH21" s="212"/>
      <c r="EOI21" s="212"/>
      <c r="EOJ21" s="212"/>
      <c r="EOK21" s="212"/>
      <c r="EOL21" s="212"/>
      <c r="EOM21" s="212"/>
      <c r="EON21" s="212"/>
      <c r="EOO21" s="212"/>
      <c r="EOP21" s="212"/>
      <c r="EOQ21" s="212"/>
      <c r="EOR21" s="212"/>
      <c r="EOS21" s="212"/>
      <c r="EOT21" s="212"/>
      <c r="EOU21" s="212"/>
      <c r="EOV21" s="212"/>
      <c r="EOW21" s="212"/>
      <c r="EOX21" s="212"/>
      <c r="EOY21" s="212"/>
      <c r="EOZ21" s="212"/>
      <c r="EPA21" s="212"/>
      <c r="EPB21" s="212"/>
      <c r="EPC21" s="212"/>
      <c r="EPD21" s="212"/>
      <c r="EPE21" s="212"/>
      <c r="EPF21" s="212"/>
      <c r="EPG21" s="212"/>
      <c r="EPH21" s="212"/>
      <c r="EPI21" s="212"/>
      <c r="EPJ21" s="212"/>
      <c r="EPK21" s="212"/>
      <c r="EPL21" s="212"/>
      <c r="EPM21" s="212"/>
      <c r="EPN21" s="212"/>
      <c r="EPO21" s="212"/>
      <c r="EPP21" s="212"/>
      <c r="EPQ21" s="212"/>
      <c r="EPR21" s="212"/>
      <c r="EPS21" s="212"/>
      <c r="EPT21" s="212"/>
      <c r="EPU21" s="212"/>
      <c r="EPV21" s="212"/>
      <c r="EPW21" s="212"/>
      <c r="EPX21" s="212"/>
      <c r="EPY21" s="212"/>
      <c r="EPZ21" s="212"/>
      <c r="EQA21" s="212"/>
      <c r="EQB21" s="212"/>
      <c r="EQC21" s="212"/>
      <c r="EQD21" s="212"/>
      <c r="EQE21" s="212"/>
      <c r="EQF21" s="212"/>
      <c r="EQG21" s="212"/>
      <c r="EQH21" s="212"/>
      <c r="EQI21" s="212"/>
      <c r="EQJ21" s="212"/>
      <c r="EQK21" s="212"/>
      <c r="EQL21" s="212"/>
      <c r="EQM21" s="212"/>
      <c r="EQN21" s="212"/>
      <c r="EQO21" s="212"/>
      <c r="EQP21" s="212"/>
      <c r="EQQ21" s="212"/>
      <c r="EQR21" s="212"/>
      <c r="EQS21" s="212"/>
      <c r="EQT21" s="212"/>
      <c r="EQU21" s="212"/>
      <c r="EQV21" s="212"/>
      <c r="EQW21" s="212"/>
      <c r="EQX21" s="212"/>
      <c r="EQY21" s="212"/>
      <c r="EQZ21" s="212"/>
      <c r="ERA21" s="212"/>
      <c r="ERB21" s="212"/>
      <c r="ERC21" s="212"/>
      <c r="ERD21" s="212"/>
      <c r="ERE21" s="212"/>
      <c r="ERF21" s="212"/>
      <c r="ERG21" s="212"/>
      <c r="ERH21" s="212"/>
      <c r="ERI21" s="212"/>
      <c r="ERJ21" s="212"/>
      <c r="ERK21" s="212"/>
      <c r="ERL21" s="212"/>
      <c r="ERM21" s="212"/>
      <c r="ERN21" s="212"/>
      <c r="ERO21" s="212"/>
      <c r="ERP21" s="212"/>
      <c r="ERQ21" s="212"/>
      <c r="ERR21" s="212"/>
      <c r="ERS21" s="212"/>
      <c r="ERT21" s="212"/>
      <c r="ERU21" s="212"/>
      <c r="ERV21" s="212"/>
      <c r="ERW21" s="212"/>
      <c r="ERX21" s="212"/>
      <c r="ERY21" s="212"/>
      <c r="ERZ21" s="212"/>
      <c r="ESA21" s="212"/>
      <c r="ESB21" s="212"/>
      <c r="ESC21" s="212"/>
      <c r="ESD21" s="212"/>
      <c r="ESE21" s="212"/>
      <c r="ESF21" s="212"/>
      <c r="ESG21" s="212"/>
      <c r="ESH21" s="212"/>
      <c r="ESI21" s="212"/>
      <c r="ESJ21" s="212"/>
      <c r="ESK21" s="212"/>
      <c r="ESL21" s="212"/>
      <c r="ESM21" s="212"/>
      <c r="ESN21" s="212"/>
      <c r="ESO21" s="212"/>
      <c r="ESP21" s="212"/>
      <c r="ESQ21" s="212"/>
      <c r="ESR21" s="212"/>
      <c r="ESS21" s="212"/>
      <c r="EST21" s="212"/>
      <c r="ESU21" s="212"/>
      <c r="ESV21" s="212"/>
      <c r="ESW21" s="212"/>
      <c r="ESX21" s="212"/>
      <c r="ESY21" s="212"/>
      <c r="ESZ21" s="212"/>
      <c r="ETA21" s="212"/>
      <c r="ETB21" s="212"/>
      <c r="ETC21" s="212"/>
      <c r="ETD21" s="212"/>
      <c r="ETE21" s="212"/>
      <c r="ETF21" s="212"/>
      <c r="ETG21" s="212"/>
      <c r="ETH21" s="212"/>
      <c r="ETI21" s="212"/>
      <c r="ETJ21" s="212"/>
      <c r="ETK21" s="212"/>
      <c r="ETL21" s="212"/>
      <c r="ETM21" s="212"/>
      <c r="ETN21" s="212"/>
      <c r="ETO21" s="212"/>
      <c r="ETP21" s="212"/>
      <c r="ETQ21" s="212"/>
      <c r="ETR21" s="212"/>
      <c r="ETS21" s="212"/>
      <c r="ETT21" s="212"/>
      <c r="ETU21" s="212"/>
      <c r="ETV21" s="212"/>
      <c r="ETW21" s="212"/>
      <c r="ETX21" s="212"/>
      <c r="ETY21" s="212"/>
      <c r="ETZ21" s="212"/>
      <c r="EUA21" s="212"/>
      <c r="EUB21" s="212"/>
      <c r="EUC21" s="212"/>
      <c r="EUD21" s="212"/>
      <c r="EUE21" s="212"/>
      <c r="EUF21" s="212"/>
      <c r="EUG21" s="212"/>
      <c r="EUH21" s="212"/>
      <c r="EUI21" s="212"/>
      <c r="EUJ21" s="212"/>
      <c r="EUK21" s="212"/>
      <c r="EUL21" s="212"/>
      <c r="EUM21" s="212"/>
      <c r="EUN21" s="212"/>
      <c r="EUO21" s="212"/>
      <c r="EUP21" s="212"/>
      <c r="EUQ21" s="212"/>
      <c r="EUR21" s="212"/>
      <c r="EUS21" s="212"/>
      <c r="EUT21" s="212"/>
      <c r="EUU21" s="212"/>
      <c r="EUV21" s="212"/>
      <c r="EUW21" s="212"/>
      <c r="EUX21" s="212"/>
      <c r="EUY21" s="212"/>
      <c r="EUZ21" s="212"/>
      <c r="EVA21" s="212"/>
      <c r="EVB21" s="212"/>
      <c r="EVC21" s="212"/>
      <c r="EVD21" s="212"/>
      <c r="EVE21" s="212"/>
      <c r="EVF21" s="212"/>
      <c r="EVG21" s="212"/>
      <c r="EVH21" s="212"/>
      <c r="EVI21" s="212"/>
      <c r="EVJ21" s="212"/>
      <c r="EVK21" s="212"/>
      <c r="EVL21" s="212"/>
      <c r="EVM21" s="212"/>
      <c r="EVN21" s="212"/>
      <c r="EVO21" s="212"/>
      <c r="EVP21" s="212"/>
      <c r="EVQ21" s="212"/>
      <c r="EVR21" s="212"/>
      <c r="EVS21" s="212"/>
      <c r="EVT21" s="212"/>
      <c r="EVU21" s="212"/>
      <c r="EVV21" s="212"/>
      <c r="EVW21" s="212"/>
      <c r="EVX21" s="212"/>
      <c r="EVY21" s="212"/>
      <c r="EVZ21" s="212"/>
      <c r="EWA21" s="212"/>
      <c r="EWB21" s="212"/>
      <c r="EWC21" s="212"/>
      <c r="EWD21" s="212"/>
      <c r="EWE21" s="212"/>
      <c r="EWF21" s="212"/>
      <c r="EWG21" s="212"/>
      <c r="EWH21" s="212"/>
      <c r="EWI21" s="212"/>
      <c r="EWJ21" s="212"/>
      <c r="EWK21" s="212"/>
      <c r="EWL21" s="212"/>
      <c r="EWM21" s="212"/>
      <c r="EWN21" s="212"/>
      <c r="EWO21" s="212"/>
      <c r="EWP21" s="212"/>
      <c r="EWQ21" s="212"/>
      <c r="EWR21" s="212"/>
      <c r="EWS21" s="212"/>
      <c r="EWT21" s="212"/>
      <c r="EWU21" s="212"/>
      <c r="EWV21" s="212"/>
      <c r="EWW21" s="212"/>
      <c r="EWX21" s="212"/>
      <c r="EWY21" s="212"/>
      <c r="EWZ21" s="212"/>
      <c r="EXA21" s="212"/>
      <c r="EXB21" s="212"/>
      <c r="EXC21" s="212"/>
      <c r="EXD21" s="212"/>
      <c r="EXE21" s="212"/>
      <c r="EXF21" s="212"/>
      <c r="EXG21" s="212"/>
      <c r="EXH21" s="212"/>
      <c r="EXI21" s="212"/>
      <c r="EXJ21" s="212"/>
      <c r="EXK21" s="212"/>
      <c r="EXL21" s="212"/>
      <c r="EXM21" s="212"/>
      <c r="EXN21" s="212"/>
      <c r="EXO21" s="212"/>
      <c r="EXP21" s="212"/>
      <c r="EXQ21" s="212"/>
      <c r="EXR21" s="212"/>
      <c r="EXS21" s="212"/>
      <c r="EXT21" s="212"/>
      <c r="EXU21" s="212"/>
      <c r="EXV21" s="212"/>
      <c r="EXW21" s="212"/>
      <c r="EXX21" s="212"/>
      <c r="EXY21" s="212"/>
      <c r="EXZ21" s="212"/>
      <c r="EYA21" s="212"/>
      <c r="EYB21" s="212"/>
      <c r="EYC21" s="212"/>
      <c r="EYD21" s="212"/>
      <c r="EYE21" s="212"/>
      <c r="EYF21" s="212"/>
      <c r="EYG21" s="212"/>
      <c r="EYH21" s="212"/>
      <c r="EYI21" s="212"/>
      <c r="EYJ21" s="212"/>
      <c r="EYK21" s="212"/>
      <c r="EYL21" s="212"/>
      <c r="EYM21" s="212"/>
      <c r="EYN21" s="212"/>
      <c r="EYO21" s="212"/>
      <c r="EYP21" s="212"/>
      <c r="EYQ21" s="212"/>
      <c r="EYR21" s="212"/>
      <c r="EYS21" s="212"/>
      <c r="EYT21" s="212"/>
      <c r="EYU21" s="212"/>
      <c r="EYV21" s="212"/>
      <c r="EYW21" s="212"/>
      <c r="EYX21" s="212"/>
      <c r="EYY21" s="212"/>
      <c r="EYZ21" s="212"/>
      <c r="EZA21" s="212"/>
      <c r="EZB21" s="212"/>
      <c r="EZC21" s="212"/>
      <c r="EZD21" s="212"/>
      <c r="EZE21" s="212"/>
      <c r="EZF21" s="212"/>
      <c r="EZG21" s="212"/>
      <c r="EZH21" s="212"/>
      <c r="EZI21" s="212"/>
      <c r="EZJ21" s="212"/>
      <c r="EZK21" s="212"/>
      <c r="EZL21" s="212"/>
      <c r="EZM21" s="212"/>
      <c r="EZN21" s="212"/>
      <c r="EZO21" s="212"/>
      <c r="EZP21" s="212"/>
      <c r="EZQ21" s="212"/>
      <c r="EZR21" s="212"/>
      <c r="EZS21" s="212"/>
      <c r="EZT21" s="212"/>
      <c r="EZU21" s="212"/>
      <c r="EZV21" s="212"/>
      <c r="EZW21" s="212"/>
      <c r="EZX21" s="212"/>
      <c r="EZY21" s="212"/>
      <c r="EZZ21" s="212"/>
      <c r="FAA21" s="212"/>
      <c r="FAB21" s="212"/>
      <c r="FAC21" s="212"/>
      <c r="FAD21" s="212"/>
      <c r="FAE21" s="212"/>
      <c r="FAF21" s="212"/>
      <c r="FAG21" s="212"/>
      <c r="FAH21" s="212"/>
      <c r="FAI21" s="212"/>
      <c r="FAJ21" s="212"/>
      <c r="FAK21" s="212"/>
      <c r="FAL21" s="212"/>
      <c r="FAM21" s="212"/>
      <c r="FAN21" s="212"/>
      <c r="FAO21" s="212"/>
      <c r="FAP21" s="212"/>
      <c r="FAQ21" s="212"/>
      <c r="FAR21" s="212"/>
      <c r="FAS21" s="212"/>
      <c r="FAT21" s="212"/>
      <c r="FAU21" s="212"/>
      <c r="FAV21" s="212"/>
      <c r="FAW21" s="212"/>
      <c r="FAX21" s="212"/>
      <c r="FAY21" s="212"/>
      <c r="FAZ21" s="212"/>
      <c r="FBA21" s="212"/>
      <c r="FBB21" s="212"/>
      <c r="FBC21" s="212"/>
      <c r="FBD21" s="212"/>
      <c r="FBE21" s="212"/>
      <c r="FBF21" s="212"/>
      <c r="FBG21" s="212"/>
      <c r="FBH21" s="212"/>
      <c r="FBI21" s="212"/>
      <c r="FBJ21" s="212"/>
      <c r="FBK21" s="212"/>
      <c r="FBL21" s="212"/>
      <c r="FBM21" s="212"/>
      <c r="FBN21" s="212"/>
      <c r="FBO21" s="212"/>
      <c r="FBP21" s="212"/>
      <c r="FBQ21" s="212"/>
      <c r="FBR21" s="212"/>
      <c r="FBS21" s="212"/>
      <c r="FBT21" s="212"/>
      <c r="FBU21" s="212"/>
      <c r="FBV21" s="212"/>
      <c r="FBW21" s="212"/>
      <c r="FBX21" s="212"/>
      <c r="FBY21" s="212"/>
      <c r="FBZ21" s="212"/>
      <c r="FCA21" s="212"/>
      <c r="FCB21" s="212"/>
      <c r="FCC21" s="212"/>
      <c r="FCD21" s="212"/>
      <c r="FCE21" s="212"/>
      <c r="FCF21" s="212"/>
      <c r="FCG21" s="212"/>
      <c r="FCH21" s="212"/>
      <c r="FCI21" s="212"/>
      <c r="FCJ21" s="212"/>
      <c r="FCK21" s="212"/>
      <c r="FCL21" s="212"/>
      <c r="FCM21" s="212"/>
      <c r="FCN21" s="212"/>
      <c r="FCO21" s="212"/>
      <c r="FCP21" s="212"/>
      <c r="FCQ21" s="212"/>
      <c r="FCR21" s="212"/>
      <c r="FCS21" s="212"/>
      <c r="FCT21" s="212"/>
      <c r="FCU21" s="212"/>
      <c r="FCV21" s="212"/>
      <c r="FCW21" s="212"/>
      <c r="FCX21" s="212"/>
      <c r="FCY21" s="212"/>
      <c r="FCZ21" s="212"/>
      <c r="FDA21" s="212"/>
      <c r="FDB21" s="212"/>
      <c r="FDC21" s="212"/>
      <c r="FDD21" s="212"/>
      <c r="FDE21" s="212"/>
      <c r="FDF21" s="212"/>
      <c r="FDG21" s="212"/>
      <c r="FDH21" s="212"/>
      <c r="FDI21" s="212"/>
      <c r="FDJ21" s="212"/>
      <c r="FDK21" s="212"/>
      <c r="FDL21" s="212"/>
      <c r="FDM21" s="212"/>
      <c r="FDN21" s="212"/>
      <c r="FDO21" s="212"/>
      <c r="FDP21" s="212"/>
      <c r="FDQ21" s="212"/>
      <c r="FDR21" s="212"/>
      <c r="FDS21" s="212"/>
      <c r="FDT21" s="212"/>
      <c r="FDU21" s="212"/>
      <c r="FDV21" s="212"/>
      <c r="FDW21" s="212"/>
      <c r="FDX21" s="212"/>
      <c r="FDY21" s="212"/>
      <c r="FDZ21" s="212"/>
      <c r="FEA21" s="212"/>
      <c r="FEB21" s="212"/>
      <c r="FEC21" s="212"/>
    </row>
    <row r="22" spans="1:4189" s="209" customFormat="1" ht="24.9" customHeight="1" x14ac:dyDescent="0.3">
      <c r="A22" s="214" t="s">
        <v>38</v>
      </c>
      <c r="B22" s="214" t="s">
        <v>45</v>
      </c>
      <c r="C22" s="240" t="s">
        <v>961</v>
      </c>
      <c r="D22" s="220" t="s">
        <v>960</v>
      </c>
      <c r="E22" s="225" t="s">
        <v>23</v>
      </c>
      <c r="F22" s="304" t="s">
        <v>43</v>
      </c>
      <c r="G22" s="304" t="s">
        <v>44</v>
      </c>
      <c r="H22" s="225" t="s">
        <v>912</v>
      </c>
      <c r="I22" s="216" t="s">
        <v>911</v>
      </c>
      <c r="J22" s="225"/>
      <c r="K22" s="211"/>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c r="IC22" s="212"/>
      <c r="ID22" s="212"/>
      <c r="IE22" s="212"/>
      <c r="IF22" s="212"/>
      <c r="IG22" s="212"/>
      <c r="IH22" s="212"/>
      <c r="II22" s="212"/>
      <c r="IJ22" s="212"/>
      <c r="IK22" s="212"/>
      <c r="IL22" s="212"/>
      <c r="IM22" s="212"/>
      <c r="IN22" s="212"/>
      <c r="IO22" s="212"/>
      <c r="IP22" s="212"/>
      <c r="IQ22" s="212"/>
      <c r="IR22" s="212"/>
      <c r="IS22" s="212"/>
      <c r="IT22" s="212"/>
      <c r="IU22" s="212"/>
      <c r="IV22" s="212"/>
      <c r="IW22" s="212"/>
      <c r="IX22" s="212"/>
      <c r="IY22" s="212"/>
      <c r="IZ22" s="212"/>
      <c r="JA22" s="212"/>
      <c r="JB22" s="212"/>
      <c r="JC22" s="212"/>
      <c r="JD22" s="212"/>
      <c r="JE22" s="212"/>
      <c r="JF22" s="212"/>
      <c r="JG22" s="212"/>
      <c r="JH22" s="212"/>
      <c r="JI22" s="212"/>
      <c r="JJ22" s="212"/>
      <c r="JK22" s="212"/>
      <c r="JL22" s="212"/>
      <c r="JM22" s="212"/>
      <c r="JN22" s="212"/>
      <c r="JO22" s="212"/>
      <c r="JP22" s="212"/>
      <c r="JQ22" s="212"/>
      <c r="JR22" s="212"/>
      <c r="JS22" s="212"/>
      <c r="JT22" s="212"/>
      <c r="JU22" s="212"/>
      <c r="JV22" s="212"/>
      <c r="JW22" s="212"/>
      <c r="JX22" s="212"/>
      <c r="JY22" s="212"/>
      <c r="JZ22" s="212"/>
      <c r="KA22" s="212"/>
      <c r="KB22" s="212"/>
      <c r="KC22" s="212"/>
      <c r="KD22" s="212"/>
      <c r="KE22" s="212"/>
      <c r="KF22" s="212"/>
      <c r="KG22" s="212"/>
      <c r="KH22" s="212"/>
      <c r="KI22" s="212"/>
      <c r="KJ22" s="212"/>
      <c r="KK22" s="212"/>
      <c r="KL22" s="212"/>
      <c r="KM22" s="212"/>
      <c r="KN22" s="212"/>
      <c r="KO22" s="212"/>
      <c r="KP22" s="212"/>
      <c r="KQ22" s="212"/>
      <c r="KR22" s="212"/>
      <c r="KS22" s="212"/>
      <c r="KT22" s="212"/>
      <c r="KU22" s="212"/>
      <c r="KV22" s="212"/>
      <c r="KW22" s="212"/>
      <c r="KX22" s="212"/>
      <c r="KY22" s="212"/>
      <c r="KZ22" s="212"/>
      <c r="LA22" s="212"/>
      <c r="LB22" s="212"/>
      <c r="LC22" s="212"/>
      <c r="LD22" s="212"/>
      <c r="LE22" s="212"/>
      <c r="LF22" s="212"/>
      <c r="LG22" s="212"/>
      <c r="LH22" s="212"/>
      <c r="LI22" s="212"/>
      <c r="LJ22" s="212"/>
      <c r="LK22" s="212"/>
      <c r="LL22" s="212"/>
      <c r="LM22" s="212"/>
      <c r="LN22" s="212"/>
      <c r="LO22" s="212"/>
      <c r="LP22" s="212"/>
      <c r="LQ22" s="212"/>
      <c r="LR22" s="212"/>
      <c r="LS22" s="212"/>
      <c r="LT22" s="212"/>
      <c r="LU22" s="212"/>
      <c r="LV22" s="212"/>
      <c r="LW22" s="212"/>
      <c r="LX22" s="212"/>
      <c r="LY22" s="212"/>
      <c r="LZ22" s="212"/>
      <c r="MA22" s="212"/>
      <c r="MB22" s="212"/>
      <c r="MC22" s="212"/>
      <c r="MD22" s="212"/>
      <c r="ME22" s="212"/>
      <c r="MF22" s="212"/>
      <c r="MG22" s="212"/>
      <c r="MH22" s="212"/>
      <c r="MI22" s="212"/>
      <c r="MJ22" s="212"/>
      <c r="MK22" s="212"/>
      <c r="ML22" s="212"/>
      <c r="MM22" s="212"/>
      <c r="MN22" s="212"/>
      <c r="MO22" s="212"/>
      <c r="MP22" s="212"/>
      <c r="MQ22" s="212"/>
      <c r="MR22" s="212"/>
      <c r="MS22" s="212"/>
      <c r="MT22" s="212"/>
      <c r="MU22" s="212"/>
      <c r="MV22" s="212"/>
      <c r="MW22" s="212"/>
      <c r="MX22" s="212"/>
      <c r="MY22" s="212"/>
      <c r="MZ22" s="212"/>
      <c r="NA22" s="212"/>
      <c r="NB22" s="212"/>
      <c r="NC22" s="212"/>
      <c r="ND22" s="212"/>
      <c r="NE22" s="212"/>
      <c r="NF22" s="212"/>
      <c r="NG22" s="212"/>
      <c r="NH22" s="212"/>
      <c r="NI22" s="212"/>
      <c r="NJ22" s="212"/>
      <c r="NK22" s="212"/>
      <c r="NL22" s="212"/>
      <c r="NM22" s="212"/>
      <c r="NN22" s="212"/>
      <c r="NO22" s="212"/>
      <c r="NP22" s="212"/>
      <c r="NQ22" s="212"/>
      <c r="NR22" s="212"/>
      <c r="NS22" s="212"/>
      <c r="NT22" s="212"/>
      <c r="NU22" s="212"/>
      <c r="NV22" s="212"/>
      <c r="NW22" s="212"/>
      <c r="NX22" s="212"/>
      <c r="NY22" s="212"/>
      <c r="NZ22" s="212"/>
      <c r="OA22" s="212"/>
      <c r="OB22" s="212"/>
      <c r="OC22" s="212"/>
      <c r="OD22" s="212"/>
      <c r="OE22" s="212"/>
      <c r="OF22" s="212"/>
      <c r="OG22" s="212"/>
      <c r="OH22" s="212"/>
      <c r="OI22" s="212"/>
      <c r="OJ22" s="212"/>
      <c r="OK22" s="212"/>
      <c r="OL22" s="212"/>
      <c r="OM22" s="212"/>
      <c r="ON22" s="212"/>
      <c r="OO22" s="212"/>
      <c r="OP22" s="212"/>
      <c r="OQ22" s="212"/>
      <c r="OR22" s="212"/>
      <c r="OS22" s="212"/>
      <c r="OT22" s="212"/>
      <c r="OU22" s="212"/>
      <c r="OV22" s="212"/>
      <c r="OW22" s="212"/>
      <c r="OX22" s="212"/>
      <c r="OY22" s="212"/>
      <c r="OZ22" s="212"/>
      <c r="PA22" s="212"/>
      <c r="PB22" s="212"/>
      <c r="PC22" s="212"/>
      <c r="PD22" s="212"/>
      <c r="PE22" s="212"/>
      <c r="PF22" s="212"/>
      <c r="PG22" s="212"/>
      <c r="PH22" s="212"/>
      <c r="PI22" s="212"/>
      <c r="PJ22" s="212"/>
      <c r="PK22" s="212"/>
      <c r="PL22" s="212"/>
      <c r="PM22" s="212"/>
      <c r="PN22" s="212"/>
      <c r="PO22" s="212"/>
      <c r="PP22" s="212"/>
      <c r="PQ22" s="212"/>
      <c r="PR22" s="212"/>
      <c r="PS22" s="212"/>
      <c r="PT22" s="212"/>
      <c r="PU22" s="212"/>
      <c r="PV22" s="212"/>
      <c r="PW22" s="212"/>
      <c r="PX22" s="212"/>
      <c r="PY22" s="212"/>
      <c r="PZ22" s="212"/>
      <c r="QA22" s="212"/>
      <c r="QB22" s="212"/>
      <c r="QC22" s="212"/>
      <c r="QD22" s="212"/>
      <c r="QE22" s="212"/>
      <c r="QF22" s="212"/>
      <c r="QG22" s="212"/>
      <c r="QH22" s="212"/>
      <c r="QI22" s="212"/>
      <c r="QJ22" s="212"/>
      <c r="QK22" s="212"/>
      <c r="QL22" s="212"/>
      <c r="QM22" s="212"/>
      <c r="QN22" s="212"/>
      <c r="QO22" s="212"/>
      <c r="QP22" s="212"/>
      <c r="QQ22" s="212"/>
      <c r="QR22" s="212"/>
      <c r="QS22" s="212"/>
      <c r="QT22" s="212"/>
      <c r="QU22" s="212"/>
      <c r="QV22" s="212"/>
      <c r="QW22" s="212"/>
      <c r="QX22" s="212"/>
      <c r="QY22" s="212"/>
      <c r="QZ22" s="212"/>
      <c r="RA22" s="212"/>
      <c r="RB22" s="212"/>
      <c r="RC22" s="212"/>
      <c r="RD22" s="212"/>
      <c r="RE22" s="212"/>
      <c r="RF22" s="212"/>
      <c r="RG22" s="212"/>
      <c r="RH22" s="212"/>
      <c r="RI22" s="212"/>
      <c r="RJ22" s="212"/>
      <c r="RK22" s="212"/>
      <c r="RL22" s="212"/>
      <c r="RM22" s="212"/>
      <c r="RN22" s="212"/>
      <c r="RO22" s="212"/>
      <c r="RP22" s="212"/>
      <c r="RQ22" s="212"/>
      <c r="RR22" s="212"/>
      <c r="RS22" s="212"/>
      <c r="RT22" s="212"/>
      <c r="RU22" s="212"/>
      <c r="RV22" s="212"/>
      <c r="RW22" s="212"/>
      <c r="RX22" s="212"/>
      <c r="RY22" s="212"/>
      <c r="RZ22" s="212"/>
      <c r="SA22" s="212"/>
      <c r="SB22" s="212"/>
      <c r="SC22" s="212"/>
      <c r="SD22" s="212"/>
      <c r="SE22" s="212"/>
      <c r="SF22" s="212"/>
      <c r="SG22" s="212"/>
      <c r="SH22" s="212"/>
      <c r="SI22" s="212"/>
      <c r="SJ22" s="212"/>
      <c r="SK22" s="212"/>
      <c r="SL22" s="212"/>
      <c r="SM22" s="212"/>
      <c r="SN22" s="212"/>
      <c r="SO22" s="212"/>
      <c r="SP22" s="212"/>
      <c r="SQ22" s="212"/>
      <c r="SR22" s="212"/>
      <c r="SS22" s="212"/>
      <c r="ST22" s="212"/>
      <c r="SU22" s="212"/>
      <c r="SV22" s="212"/>
      <c r="SW22" s="212"/>
      <c r="SX22" s="212"/>
      <c r="SY22" s="212"/>
      <c r="SZ22" s="212"/>
      <c r="TA22" s="212"/>
      <c r="TB22" s="212"/>
      <c r="TC22" s="212"/>
      <c r="TD22" s="212"/>
      <c r="TE22" s="212"/>
      <c r="TF22" s="212"/>
      <c r="TG22" s="212"/>
      <c r="TH22" s="212"/>
      <c r="TI22" s="212"/>
      <c r="TJ22" s="212"/>
      <c r="TK22" s="212"/>
      <c r="TL22" s="212"/>
      <c r="TM22" s="212"/>
      <c r="TN22" s="212"/>
      <c r="TO22" s="212"/>
      <c r="TP22" s="212"/>
      <c r="TQ22" s="212"/>
      <c r="TR22" s="212"/>
      <c r="TS22" s="212"/>
      <c r="TT22" s="212"/>
      <c r="TU22" s="212"/>
      <c r="TV22" s="212"/>
      <c r="TW22" s="212"/>
      <c r="TX22" s="212"/>
      <c r="TY22" s="212"/>
      <c r="TZ22" s="212"/>
      <c r="UA22" s="212"/>
      <c r="UB22" s="212"/>
      <c r="UC22" s="212"/>
      <c r="UD22" s="212"/>
      <c r="UE22" s="212"/>
      <c r="UF22" s="212"/>
      <c r="UG22" s="212"/>
      <c r="UH22" s="212"/>
      <c r="UI22" s="212"/>
      <c r="UJ22" s="212"/>
      <c r="UK22" s="212"/>
      <c r="UL22" s="212"/>
      <c r="UM22" s="212"/>
      <c r="UN22" s="212"/>
      <c r="UO22" s="212"/>
      <c r="UP22" s="212"/>
      <c r="UQ22" s="212"/>
      <c r="UR22" s="212"/>
      <c r="US22" s="212"/>
      <c r="UT22" s="212"/>
      <c r="UU22" s="212"/>
      <c r="UV22" s="212"/>
      <c r="UW22" s="212"/>
      <c r="UX22" s="212"/>
      <c r="UY22" s="212"/>
      <c r="UZ22" s="212"/>
      <c r="VA22" s="212"/>
      <c r="VB22" s="212"/>
      <c r="VC22" s="212"/>
      <c r="VD22" s="212"/>
      <c r="VE22" s="212"/>
      <c r="VF22" s="212"/>
      <c r="VG22" s="212"/>
      <c r="VH22" s="212"/>
      <c r="VI22" s="212"/>
      <c r="VJ22" s="212"/>
      <c r="VK22" s="212"/>
      <c r="VL22" s="212"/>
      <c r="VM22" s="212"/>
      <c r="VN22" s="212"/>
      <c r="VO22" s="212"/>
      <c r="VP22" s="212"/>
      <c r="VQ22" s="212"/>
      <c r="VR22" s="212"/>
      <c r="VS22" s="212"/>
      <c r="VT22" s="212"/>
      <c r="VU22" s="212"/>
      <c r="VV22" s="212"/>
      <c r="VW22" s="212"/>
      <c r="VX22" s="212"/>
      <c r="VY22" s="212"/>
      <c r="VZ22" s="212"/>
      <c r="WA22" s="212"/>
      <c r="WB22" s="212"/>
      <c r="WC22" s="212"/>
      <c r="WD22" s="212"/>
      <c r="WE22" s="212"/>
      <c r="WF22" s="212"/>
      <c r="WG22" s="212"/>
      <c r="WH22" s="212"/>
      <c r="WI22" s="212"/>
      <c r="WJ22" s="212"/>
      <c r="WK22" s="212"/>
      <c r="WL22" s="212"/>
      <c r="WM22" s="212"/>
      <c r="WN22" s="212"/>
      <c r="WO22" s="212"/>
      <c r="WP22" s="212"/>
      <c r="WQ22" s="212"/>
      <c r="WR22" s="212"/>
      <c r="WS22" s="212"/>
      <c r="WT22" s="212"/>
      <c r="WU22" s="212"/>
      <c r="WV22" s="212"/>
      <c r="WW22" s="212"/>
      <c r="WX22" s="212"/>
      <c r="WY22" s="212"/>
      <c r="WZ22" s="212"/>
      <c r="XA22" s="212"/>
      <c r="XB22" s="212"/>
      <c r="XC22" s="212"/>
      <c r="XD22" s="212"/>
      <c r="XE22" s="212"/>
      <c r="XF22" s="212"/>
      <c r="XG22" s="212"/>
      <c r="XH22" s="212"/>
      <c r="XI22" s="212"/>
      <c r="XJ22" s="212"/>
      <c r="XK22" s="212"/>
      <c r="XL22" s="212"/>
      <c r="XM22" s="212"/>
      <c r="XN22" s="212"/>
      <c r="XO22" s="212"/>
      <c r="XP22" s="212"/>
      <c r="XQ22" s="212"/>
      <c r="XR22" s="212"/>
      <c r="XS22" s="212"/>
      <c r="XT22" s="212"/>
      <c r="XU22" s="212"/>
      <c r="XV22" s="212"/>
      <c r="XW22" s="212"/>
      <c r="XX22" s="212"/>
      <c r="XY22" s="212"/>
      <c r="XZ22" s="212"/>
      <c r="YA22" s="212"/>
      <c r="YB22" s="212"/>
      <c r="YC22" s="212"/>
      <c r="YD22" s="212"/>
      <c r="YE22" s="212"/>
      <c r="YF22" s="212"/>
      <c r="YG22" s="212"/>
      <c r="YH22" s="212"/>
      <c r="YI22" s="212"/>
      <c r="YJ22" s="212"/>
      <c r="YK22" s="212"/>
      <c r="YL22" s="212"/>
      <c r="YM22" s="212"/>
      <c r="YN22" s="212"/>
      <c r="YO22" s="212"/>
      <c r="YP22" s="212"/>
      <c r="YQ22" s="212"/>
      <c r="YR22" s="212"/>
      <c r="YS22" s="212"/>
      <c r="YT22" s="212"/>
      <c r="YU22" s="212"/>
      <c r="YV22" s="212"/>
      <c r="YW22" s="212"/>
      <c r="YX22" s="212"/>
      <c r="YY22" s="212"/>
      <c r="YZ22" s="212"/>
      <c r="ZA22" s="212"/>
      <c r="ZB22" s="212"/>
      <c r="ZC22" s="212"/>
      <c r="ZD22" s="212"/>
      <c r="ZE22" s="212"/>
      <c r="ZF22" s="212"/>
      <c r="ZG22" s="212"/>
      <c r="ZH22" s="212"/>
      <c r="ZI22" s="212"/>
      <c r="ZJ22" s="212"/>
      <c r="ZK22" s="212"/>
      <c r="ZL22" s="212"/>
      <c r="ZM22" s="212"/>
      <c r="ZN22" s="212"/>
      <c r="ZO22" s="212"/>
      <c r="ZP22" s="212"/>
      <c r="ZQ22" s="212"/>
      <c r="ZR22" s="212"/>
      <c r="ZS22" s="212"/>
      <c r="ZT22" s="212"/>
      <c r="ZU22" s="212"/>
      <c r="ZV22" s="212"/>
      <c r="ZW22" s="212"/>
      <c r="ZX22" s="212"/>
      <c r="ZY22" s="212"/>
      <c r="ZZ22" s="212"/>
      <c r="AAA22" s="212"/>
      <c r="AAB22" s="212"/>
      <c r="AAC22" s="212"/>
      <c r="AAD22" s="212"/>
      <c r="AAE22" s="212"/>
      <c r="AAF22" s="212"/>
      <c r="AAG22" s="212"/>
      <c r="AAH22" s="212"/>
      <c r="AAI22" s="212"/>
      <c r="AAJ22" s="212"/>
      <c r="AAK22" s="212"/>
      <c r="AAL22" s="212"/>
      <c r="AAM22" s="212"/>
      <c r="AAN22" s="212"/>
      <c r="AAO22" s="212"/>
      <c r="AAP22" s="212"/>
      <c r="AAQ22" s="212"/>
      <c r="AAR22" s="212"/>
      <c r="AAS22" s="212"/>
      <c r="AAT22" s="212"/>
      <c r="AAU22" s="212"/>
      <c r="AAV22" s="212"/>
      <c r="AAW22" s="212"/>
      <c r="AAX22" s="212"/>
      <c r="AAY22" s="212"/>
      <c r="AAZ22" s="212"/>
      <c r="ABA22" s="212"/>
      <c r="ABB22" s="212"/>
      <c r="ABC22" s="212"/>
      <c r="ABD22" s="212"/>
      <c r="ABE22" s="212"/>
      <c r="ABF22" s="212"/>
      <c r="ABG22" s="212"/>
      <c r="ABH22" s="212"/>
      <c r="ABI22" s="212"/>
      <c r="ABJ22" s="212"/>
      <c r="ABK22" s="212"/>
      <c r="ABL22" s="212"/>
      <c r="ABM22" s="212"/>
      <c r="ABN22" s="212"/>
      <c r="ABO22" s="212"/>
      <c r="ABP22" s="212"/>
      <c r="ABQ22" s="212"/>
      <c r="ABR22" s="212"/>
      <c r="ABS22" s="212"/>
      <c r="ABT22" s="212"/>
      <c r="ABU22" s="212"/>
      <c r="ABV22" s="212"/>
      <c r="ABW22" s="212"/>
      <c r="ABX22" s="212"/>
      <c r="ABY22" s="212"/>
      <c r="ABZ22" s="212"/>
      <c r="ACA22" s="212"/>
      <c r="ACB22" s="212"/>
      <c r="ACC22" s="212"/>
      <c r="ACD22" s="212"/>
      <c r="ACE22" s="212"/>
      <c r="ACF22" s="212"/>
      <c r="ACG22" s="212"/>
      <c r="ACH22" s="212"/>
      <c r="ACI22" s="212"/>
      <c r="ACJ22" s="212"/>
      <c r="ACK22" s="212"/>
      <c r="ACL22" s="212"/>
      <c r="ACM22" s="212"/>
      <c r="ACN22" s="212"/>
      <c r="ACO22" s="212"/>
      <c r="ACP22" s="212"/>
      <c r="ACQ22" s="212"/>
      <c r="ACR22" s="212"/>
      <c r="ACS22" s="212"/>
      <c r="ACT22" s="212"/>
      <c r="ACU22" s="212"/>
      <c r="ACV22" s="212"/>
      <c r="ACW22" s="212"/>
      <c r="ACX22" s="212"/>
      <c r="ACY22" s="212"/>
      <c r="ACZ22" s="212"/>
      <c r="ADA22" s="212"/>
      <c r="ADB22" s="212"/>
      <c r="ADC22" s="212"/>
      <c r="ADD22" s="212"/>
      <c r="ADE22" s="212"/>
      <c r="ADF22" s="212"/>
      <c r="ADG22" s="212"/>
      <c r="ADH22" s="212"/>
      <c r="ADI22" s="212"/>
      <c r="ADJ22" s="212"/>
      <c r="ADK22" s="212"/>
      <c r="ADL22" s="212"/>
      <c r="ADM22" s="212"/>
      <c r="ADN22" s="212"/>
      <c r="ADO22" s="212"/>
      <c r="ADP22" s="212"/>
      <c r="ADQ22" s="212"/>
      <c r="ADR22" s="212"/>
      <c r="ADS22" s="212"/>
      <c r="ADT22" s="212"/>
      <c r="ADU22" s="212"/>
      <c r="ADV22" s="212"/>
      <c r="ADW22" s="212"/>
      <c r="ADX22" s="212"/>
      <c r="ADY22" s="212"/>
      <c r="ADZ22" s="212"/>
      <c r="AEA22" s="212"/>
      <c r="AEB22" s="212"/>
      <c r="AEC22" s="212"/>
      <c r="AED22" s="212"/>
      <c r="AEE22" s="212"/>
      <c r="AEF22" s="212"/>
      <c r="AEG22" s="212"/>
      <c r="AEH22" s="212"/>
      <c r="AEI22" s="212"/>
      <c r="AEJ22" s="212"/>
      <c r="AEK22" s="212"/>
      <c r="AEL22" s="212"/>
      <c r="AEM22" s="212"/>
      <c r="AEN22" s="212"/>
      <c r="AEO22" s="212"/>
      <c r="AEP22" s="212"/>
      <c r="AEQ22" s="212"/>
      <c r="AER22" s="212"/>
      <c r="AES22" s="212"/>
      <c r="AET22" s="212"/>
      <c r="AEU22" s="212"/>
      <c r="AEV22" s="212"/>
      <c r="AEW22" s="212"/>
      <c r="AEX22" s="212"/>
      <c r="AEY22" s="212"/>
      <c r="AEZ22" s="212"/>
      <c r="AFA22" s="212"/>
      <c r="AFB22" s="212"/>
      <c r="AFC22" s="212"/>
      <c r="AFD22" s="212"/>
      <c r="AFE22" s="212"/>
      <c r="AFF22" s="212"/>
      <c r="AFG22" s="212"/>
      <c r="AFH22" s="212"/>
      <c r="AFI22" s="212"/>
      <c r="AFJ22" s="212"/>
      <c r="AFK22" s="212"/>
      <c r="AFL22" s="212"/>
      <c r="AFM22" s="212"/>
      <c r="AFN22" s="212"/>
      <c r="AFO22" s="212"/>
      <c r="AFP22" s="212"/>
      <c r="AFQ22" s="212"/>
      <c r="AFR22" s="212"/>
      <c r="AFS22" s="212"/>
      <c r="AFT22" s="212"/>
      <c r="AFU22" s="212"/>
      <c r="AFV22" s="212"/>
      <c r="AFW22" s="212"/>
      <c r="AFX22" s="212"/>
      <c r="AFY22" s="212"/>
      <c r="AFZ22" s="212"/>
      <c r="AGA22" s="212"/>
      <c r="AGB22" s="212"/>
      <c r="AGC22" s="212"/>
      <c r="AGD22" s="212"/>
      <c r="AGE22" s="212"/>
      <c r="AGF22" s="212"/>
      <c r="AGG22" s="212"/>
      <c r="AGH22" s="212"/>
      <c r="AGI22" s="212"/>
      <c r="AGJ22" s="212"/>
      <c r="AGK22" s="212"/>
      <c r="AGL22" s="212"/>
      <c r="AGM22" s="212"/>
      <c r="AGN22" s="212"/>
      <c r="AGO22" s="212"/>
      <c r="AGP22" s="212"/>
      <c r="AGQ22" s="212"/>
      <c r="AGR22" s="212"/>
      <c r="AGS22" s="212"/>
      <c r="AGT22" s="212"/>
      <c r="AGU22" s="212"/>
      <c r="AGV22" s="212"/>
      <c r="AGW22" s="212"/>
      <c r="AGX22" s="212"/>
      <c r="AGY22" s="212"/>
      <c r="AGZ22" s="212"/>
      <c r="AHA22" s="212"/>
      <c r="AHB22" s="212"/>
      <c r="AHC22" s="212"/>
      <c r="AHD22" s="212"/>
      <c r="AHE22" s="212"/>
      <c r="AHF22" s="212"/>
      <c r="AHG22" s="212"/>
      <c r="AHH22" s="212"/>
      <c r="AHI22" s="212"/>
      <c r="AHJ22" s="212"/>
      <c r="AHK22" s="212"/>
      <c r="AHL22" s="212"/>
      <c r="AHM22" s="212"/>
      <c r="AHN22" s="212"/>
      <c r="AHO22" s="212"/>
      <c r="AHP22" s="212"/>
      <c r="AHQ22" s="212"/>
      <c r="AHR22" s="212"/>
      <c r="AHS22" s="212"/>
      <c r="AHT22" s="212"/>
      <c r="AHU22" s="212"/>
      <c r="AHV22" s="212"/>
      <c r="AHW22" s="212"/>
      <c r="AHX22" s="212"/>
      <c r="AHY22" s="212"/>
      <c r="AHZ22" s="212"/>
      <c r="AIA22" s="212"/>
      <c r="AIB22" s="212"/>
      <c r="AIC22" s="212"/>
      <c r="AID22" s="212"/>
      <c r="AIE22" s="212"/>
      <c r="AIF22" s="212"/>
      <c r="AIG22" s="212"/>
      <c r="AIH22" s="212"/>
      <c r="AII22" s="212"/>
      <c r="AIJ22" s="212"/>
      <c r="AIK22" s="212"/>
      <c r="AIL22" s="212"/>
      <c r="AIM22" s="212"/>
      <c r="AIN22" s="212"/>
      <c r="AIO22" s="212"/>
      <c r="AIP22" s="212"/>
      <c r="AIQ22" s="212"/>
      <c r="AIR22" s="212"/>
      <c r="AIS22" s="212"/>
      <c r="AIT22" s="212"/>
      <c r="AIU22" s="212"/>
      <c r="AIV22" s="212"/>
      <c r="AIW22" s="212"/>
      <c r="AIX22" s="212"/>
      <c r="AIY22" s="212"/>
      <c r="AIZ22" s="212"/>
      <c r="AJA22" s="212"/>
      <c r="AJB22" s="212"/>
      <c r="AJC22" s="212"/>
      <c r="AJD22" s="212"/>
      <c r="AJE22" s="212"/>
      <c r="AJF22" s="212"/>
      <c r="AJG22" s="212"/>
      <c r="AJH22" s="212"/>
      <c r="AJI22" s="212"/>
      <c r="AJJ22" s="212"/>
      <c r="AJK22" s="212"/>
      <c r="AJL22" s="212"/>
      <c r="AJM22" s="212"/>
      <c r="AJN22" s="212"/>
      <c r="AJO22" s="212"/>
      <c r="AJP22" s="212"/>
      <c r="AJQ22" s="212"/>
      <c r="AJR22" s="212"/>
      <c r="AJS22" s="212"/>
      <c r="AJT22" s="212"/>
      <c r="AJU22" s="212"/>
      <c r="AJV22" s="212"/>
      <c r="AJW22" s="212"/>
      <c r="AJX22" s="212"/>
      <c r="AJY22" s="212"/>
      <c r="AJZ22" s="212"/>
      <c r="AKA22" s="212"/>
      <c r="AKB22" s="212"/>
      <c r="AKC22" s="212"/>
      <c r="AKD22" s="212"/>
      <c r="AKE22" s="212"/>
      <c r="AKF22" s="212"/>
      <c r="AKG22" s="212"/>
      <c r="AKH22" s="212"/>
      <c r="AKI22" s="212"/>
      <c r="AKJ22" s="212"/>
      <c r="AKK22" s="212"/>
      <c r="AKL22" s="212"/>
      <c r="AKM22" s="212"/>
      <c r="AKN22" s="212"/>
      <c r="AKO22" s="212"/>
      <c r="AKP22" s="212"/>
      <c r="AKQ22" s="212"/>
      <c r="AKR22" s="212"/>
      <c r="AKS22" s="212"/>
      <c r="AKT22" s="212"/>
      <c r="AKU22" s="212"/>
      <c r="AKV22" s="212"/>
      <c r="AKW22" s="212"/>
      <c r="AKX22" s="212"/>
      <c r="AKY22" s="212"/>
      <c r="AKZ22" s="212"/>
      <c r="ALA22" s="212"/>
      <c r="ALB22" s="212"/>
      <c r="ALC22" s="212"/>
      <c r="ALD22" s="212"/>
      <c r="ALE22" s="212"/>
      <c r="ALF22" s="212"/>
      <c r="ALG22" s="212"/>
      <c r="ALH22" s="212"/>
      <c r="ALI22" s="212"/>
      <c r="ALJ22" s="212"/>
      <c r="ALK22" s="212"/>
      <c r="ALL22" s="212"/>
      <c r="ALM22" s="212"/>
      <c r="ALN22" s="212"/>
      <c r="ALO22" s="212"/>
      <c r="ALP22" s="212"/>
      <c r="ALQ22" s="212"/>
      <c r="ALR22" s="212"/>
      <c r="ALS22" s="212"/>
      <c r="ALT22" s="212"/>
      <c r="ALU22" s="212"/>
      <c r="ALV22" s="212"/>
      <c r="ALW22" s="212"/>
      <c r="ALX22" s="212"/>
      <c r="ALY22" s="212"/>
      <c r="ALZ22" s="212"/>
      <c r="AMA22" s="212"/>
      <c r="AMB22" s="212"/>
      <c r="AMC22" s="212"/>
      <c r="AMD22" s="212"/>
      <c r="AME22" s="212"/>
      <c r="AMF22" s="212"/>
      <c r="AMG22" s="212"/>
      <c r="AMH22" s="212"/>
      <c r="AMI22" s="212"/>
      <c r="AMJ22" s="212"/>
      <c r="AMK22" s="212"/>
      <c r="AML22" s="212"/>
      <c r="AMM22" s="212"/>
      <c r="AMN22" s="212"/>
      <c r="AMO22" s="212"/>
      <c r="AMP22" s="212"/>
      <c r="AMQ22" s="212"/>
      <c r="AMR22" s="212"/>
      <c r="AMS22" s="212"/>
      <c r="AMT22" s="212"/>
      <c r="AMU22" s="212"/>
      <c r="AMV22" s="212"/>
      <c r="AMW22" s="212"/>
      <c r="AMX22" s="212"/>
      <c r="AMY22" s="212"/>
      <c r="AMZ22" s="212"/>
      <c r="ANA22" s="212"/>
      <c r="ANB22" s="212"/>
      <c r="ANC22" s="212"/>
      <c r="AND22" s="212"/>
      <c r="ANE22" s="212"/>
      <c r="ANF22" s="212"/>
      <c r="ANG22" s="212"/>
      <c r="ANH22" s="212"/>
      <c r="ANI22" s="212"/>
      <c r="ANJ22" s="212"/>
      <c r="ANK22" s="212"/>
      <c r="ANL22" s="212"/>
      <c r="ANM22" s="212"/>
      <c r="ANN22" s="212"/>
      <c r="ANO22" s="212"/>
      <c r="ANP22" s="212"/>
      <c r="ANQ22" s="212"/>
      <c r="ANR22" s="212"/>
      <c r="ANS22" s="212"/>
      <c r="ANT22" s="212"/>
      <c r="ANU22" s="212"/>
      <c r="ANV22" s="212"/>
      <c r="ANW22" s="212"/>
      <c r="ANX22" s="212"/>
      <c r="ANY22" s="212"/>
      <c r="ANZ22" s="212"/>
      <c r="AOA22" s="212"/>
      <c r="AOB22" s="212"/>
      <c r="AOC22" s="212"/>
      <c r="AOD22" s="212"/>
      <c r="AOE22" s="212"/>
      <c r="AOF22" s="212"/>
      <c r="AOG22" s="212"/>
      <c r="AOH22" s="212"/>
      <c r="AOI22" s="212"/>
      <c r="AOJ22" s="212"/>
      <c r="AOK22" s="212"/>
      <c r="AOL22" s="212"/>
      <c r="AOM22" s="212"/>
      <c r="AON22" s="212"/>
      <c r="AOO22" s="212"/>
      <c r="AOP22" s="212"/>
      <c r="AOQ22" s="212"/>
      <c r="AOR22" s="212"/>
      <c r="AOS22" s="212"/>
      <c r="AOT22" s="212"/>
      <c r="AOU22" s="212"/>
      <c r="AOV22" s="212"/>
      <c r="AOW22" s="212"/>
      <c r="AOX22" s="212"/>
      <c r="AOY22" s="212"/>
      <c r="AOZ22" s="212"/>
      <c r="APA22" s="212"/>
      <c r="APB22" s="212"/>
      <c r="APC22" s="212"/>
      <c r="APD22" s="212"/>
      <c r="APE22" s="212"/>
      <c r="APF22" s="212"/>
      <c r="APG22" s="212"/>
      <c r="APH22" s="212"/>
      <c r="API22" s="212"/>
      <c r="APJ22" s="212"/>
      <c r="APK22" s="212"/>
      <c r="APL22" s="212"/>
      <c r="APM22" s="212"/>
      <c r="APN22" s="212"/>
      <c r="APO22" s="212"/>
      <c r="APP22" s="212"/>
      <c r="APQ22" s="212"/>
      <c r="APR22" s="212"/>
      <c r="APS22" s="212"/>
      <c r="APT22" s="212"/>
      <c r="APU22" s="212"/>
      <c r="APV22" s="212"/>
      <c r="APW22" s="212"/>
      <c r="APX22" s="212"/>
      <c r="APY22" s="212"/>
      <c r="APZ22" s="212"/>
      <c r="AQA22" s="212"/>
      <c r="AQB22" s="212"/>
      <c r="AQC22" s="212"/>
      <c r="AQD22" s="212"/>
      <c r="AQE22" s="212"/>
      <c r="AQF22" s="212"/>
      <c r="AQG22" s="212"/>
      <c r="AQH22" s="212"/>
      <c r="AQI22" s="212"/>
      <c r="AQJ22" s="212"/>
      <c r="AQK22" s="212"/>
      <c r="AQL22" s="212"/>
      <c r="AQM22" s="212"/>
      <c r="AQN22" s="212"/>
      <c r="AQO22" s="212"/>
      <c r="AQP22" s="212"/>
      <c r="AQQ22" s="212"/>
      <c r="AQR22" s="212"/>
      <c r="AQS22" s="212"/>
      <c r="AQT22" s="212"/>
      <c r="AQU22" s="212"/>
      <c r="AQV22" s="212"/>
      <c r="AQW22" s="212"/>
      <c r="AQX22" s="212"/>
      <c r="AQY22" s="212"/>
      <c r="AQZ22" s="212"/>
      <c r="ARA22" s="212"/>
      <c r="ARB22" s="212"/>
      <c r="ARC22" s="212"/>
      <c r="ARD22" s="212"/>
      <c r="ARE22" s="212"/>
      <c r="ARF22" s="212"/>
      <c r="ARG22" s="212"/>
      <c r="ARH22" s="212"/>
      <c r="ARI22" s="212"/>
      <c r="ARJ22" s="212"/>
      <c r="ARK22" s="212"/>
      <c r="ARL22" s="212"/>
      <c r="ARM22" s="212"/>
      <c r="ARN22" s="212"/>
      <c r="ARO22" s="212"/>
      <c r="ARP22" s="212"/>
      <c r="ARQ22" s="212"/>
      <c r="ARR22" s="212"/>
      <c r="ARS22" s="212"/>
      <c r="ART22" s="212"/>
      <c r="ARU22" s="212"/>
      <c r="ARV22" s="212"/>
      <c r="ARW22" s="212"/>
      <c r="ARX22" s="212"/>
      <c r="ARY22" s="212"/>
      <c r="ARZ22" s="212"/>
      <c r="ASA22" s="212"/>
      <c r="ASB22" s="212"/>
      <c r="ASC22" s="212"/>
      <c r="ASD22" s="212"/>
      <c r="ASE22" s="212"/>
      <c r="ASF22" s="212"/>
      <c r="ASG22" s="212"/>
      <c r="ASH22" s="212"/>
      <c r="ASI22" s="212"/>
      <c r="ASJ22" s="212"/>
      <c r="ASK22" s="212"/>
      <c r="ASL22" s="212"/>
      <c r="ASM22" s="212"/>
      <c r="ASN22" s="212"/>
      <c r="ASO22" s="212"/>
      <c r="ASP22" s="212"/>
      <c r="ASQ22" s="212"/>
      <c r="ASR22" s="212"/>
      <c r="ASS22" s="212"/>
      <c r="AST22" s="212"/>
      <c r="ASU22" s="212"/>
      <c r="ASV22" s="212"/>
      <c r="ASW22" s="212"/>
      <c r="ASX22" s="212"/>
      <c r="ASY22" s="212"/>
      <c r="ASZ22" s="212"/>
      <c r="ATA22" s="212"/>
      <c r="ATB22" s="212"/>
      <c r="ATC22" s="212"/>
      <c r="ATD22" s="212"/>
      <c r="ATE22" s="212"/>
      <c r="ATF22" s="212"/>
      <c r="ATG22" s="212"/>
      <c r="ATH22" s="212"/>
      <c r="ATI22" s="212"/>
      <c r="ATJ22" s="212"/>
      <c r="ATK22" s="212"/>
      <c r="ATL22" s="212"/>
      <c r="ATM22" s="212"/>
      <c r="ATN22" s="212"/>
      <c r="ATO22" s="212"/>
      <c r="ATP22" s="212"/>
      <c r="ATQ22" s="212"/>
      <c r="ATR22" s="212"/>
      <c r="ATS22" s="212"/>
      <c r="ATT22" s="212"/>
      <c r="ATU22" s="212"/>
      <c r="ATV22" s="212"/>
      <c r="ATW22" s="212"/>
      <c r="ATX22" s="212"/>
      <c r="ATY22" s="212"/>
      <c r="ATZ22" s="212"/>
      <c r="AUA22" s="212"/>
      <c r="AUB22" s="212"/>
      <c r="AUC22" s="212"/>
      <c r="AUD22" s="212"/>
      <c r="AUE22" s="212"/>
      <c r="AUF22" s="212"/>
      <c r="AUG22" s="212"/>
      <c r="AUH22" s="212"/>
      <c r="AUI22" s="212"/>
      <c r="AUJ22" s="212"/>
      <c r="AUK22" s="212"/>
      <c r="AUL22" s="212"/>
      <c r="AUM22" s="212"/>
      <c r="AUN22" s="212"/>
      <c r="AUO22" s="212"/>
      <c r="AUP22" s="212"/>
      <c r="AUQ22" s="212"/>
      <c r="AUR22" s="212"/>
      <c r="AUS22" s="212"/>
      <c r="AUT22" s="212"/>
      <c r="AUU22" s="212"/>
      <c r="AUV22" s="212"/>
      <c r="AUW22" s="212"/>
      <c r="AUX22" s="212"/>
      <c r="AUY22" s="212"/>
      <c r="AUZ22" s="212"/>
      <c r="AVA22" s="212"/>
      <c r="AVB22" s="212"/>
      <c r="AVC22" s="212"/>
      <c r="AVD22" s="212"/>
      <c r="AVE22" s="212"/>
      <c r="AVF22" s="212"/>
      <c r="AVG22" s="212"/>
      <c r="AVH22" s="212"/>
      <c r="AVI22" s="212"/>
      <c r="AVJ22" s="212"/>
      <c r="AVK22" s="212"/>
      <c r="AVL22" s="212"/>
      <c r="AVM22" s="212"/>
      <c r="AVN22" s="212"/>
      <c r="AVO22" s="212"/>
      <c r="AVP22" s="212"/>
      <c r="AVQ22" s="212"/>
      <c r="AVR22" s="212"/>
      <c r="AVS22" s="212"/>
      <c r="AVT22" s="212"/>
      <c r="AVU22" s="212"/>
      <c r="AVV22" s="212"/>
      <c r="AVW22" s="212"/>
      <c r="AVX22" s="212"/>
      <c r="AVY22" s="212"/>
      <c r="AVZ22" s="212"/>
      <c r="AWA22" s="212"/>
      <c r="AWB22" s="212"/>
      <c r="AWC22" s="212"/>
      <c r="AWD22" s="212"/>
      <c r="AWE22" s="212"/>
      <c r="AWF22" s="212"/>
      <c r="AWG22" s="212"/>
      <c r="AWH22" s="212"/>
      <c r="AWI22" s="212"/>
      <c r="AWJ22" s="212"/>
      <c r="AWK22" s="212"/>
      <c r="AWL22" s="212"/>
      <c r="AWM22" s="212"/>
      <c r="AWN22" s="212"/>
      <c r="AWO22" s="212"/>
      <c r="AWP22" s="212"/>
      <c r="AWQ22" s="212"/>
      <c r="AWR22" s="212"/>
      <c r="AWS22" s="212"/>
      <c r="AWT22" s="212"/>
      <c r="AWU22" s="212"/>
      <c r="AWV22" s="212"/>
      <c r="AWW22" s="212"/>
      <c r="AWX22" s="212"/>
      <c r="AWY22" s="212"/>
      <c r="AWZ22" s="212"/>
      <c r="AXA22" s="212"/>
      <c r="AXB22" s="212"/>
      <c r="AXC22" s="212"/>
      <c r="AXD22" s="212"/>
      <c r="AXE22" s="212"/>
      <c r="AXF22" s="212"/>
      <c r="AXG22" s="212"/>
      <c r="AXH22" s="212"/>
      <c r="AXI22" s="212"/>
      <c r="AXJ22" s="212"/>
      <c r="AXK22" s="212"/>
      <c r="AXL22" s="212"/>
      <c r="AXM22" s="212"/>
      <c r="AXN22" s="212"/>
      <c r="AXO22" s="212"/>
      <c r="AXP22" s="212"/>
      <c r="AXQ22" s="212"/>
      <c r="AXR22" s="212"/>
      <c r="AXS22" s="212"/>
      <c r="AXT22" s="212"/>
      <c r="AXU22" s="212"/>
      <c r="AXV22" s="212"/>
      <c r="AXW22" s="212"/>
      <c r="AXX22" s="212"/>
      <c r="AXY22" s="212"/>
      <c r="AXZ22" s="212"/>
      <c r="AYA22" s="212"/>
      <c r="AYB22" s="212"/>
      <c r="AYC22" s="212"/>
      <c r="AYD22" s="212"/>
      <c r="AYE22" s="212"/>
      <c r="AYF22" s="212"/>
      <c r="AYG22" s="212"/>
      <c r="AYH22" s="212"/>
      <c r="AYI22" s="212"/>
      <c r="AYJ22" s="212"/>
      <c r="AYK22" s="212"/>
      <c r="AYL22" s="212"/>
      <c r="AYM22" s="212"/>
      <c r="AYN22" s="212"/>
      <c r="AYO22" s="212"/>
      <c r="AYP22" s="212"/>
      <c r="AYQ22" s="212"/>
      <c r="AYR22" s="212"/>
      <c r="AYS22" s="212"/>
      <c r="AYT22" s="212"/>
      <c r="AYU22" s="212"/>
      <c r="AYV22" s="212"/>
      <c r="AYW22" s="212"/>
      <c r="AYX22" s="212"/>
      <c r="AYY22" s="212"/>
      <c r="AYZ22" s="212"/>
      <c r="AZA22" s="212"/>
      <c r="AZB22" s="212"/>
      <c r="AZC22" s="212"/>
      <c r="AZD22" s="212"/>
      <c r="AZE22" s="212"/>
      <c r="AZF22" s="212"/>
      <c r="AZG22" s="212"/>
      <c r="AZH22" s="212"/>
      <c r="AZI22" s="212"/>
      <c r="AZJ22" s="212"/>
      <c r="AZK22" s="212"/>
      <c r="AZL22" s="212"/>
      <c r="AZM22" s="212"/>
      <c r="AZN22" s="212"/>
      <c r="AZO22" s="212"/>
      <c r="AZP22" s="212"/>
      <c r="AZQ22" s="212"/>
      <c r="AZR22" s="212"/>
      <c r="AZS22" s="212"/>
      <c r="AZT22" s="212"/>
      <c r="AZU22" s="212"/>
      <c r="AZV22" s="212"/>
      <c r="AZW22" s="212"/>
      <c r="AZX22" s="212"/>
      <c r="AZY22" s="212"/>
      <c r="AZZ22" s="212"/>
      <c r="BAA22" s="212"/>
      <c r="BAB22" s="212"/>
      <c r="BAC22" s="212"/>
      <c r="BAD22" s="212"/>
      <c r="BAE22" s="212"/>
      <c r="BAF22" s="212"/>
      <c r="BAG22" s="212"/>
      <c r="BAH22" s="212"/>
      <c r="BAI22" s="212"/>
      <c r="BAJ22" s="212"/>
      <c r="BAK22" s="212"/>
      <c r="BAL22" s="212"/>
      <c r="BAM22" s="212"/>
      <c r="BAN22" s="212"/>
      <c r="BAO22" s="212"/>
      <c r="BAP22" s="212"/>
      <c r="BAQ22" s="212"/>
      <c r="BAR22" s="212"/>
      <c r="BAS22" s="212"/>
      <c r="BAT22" s="212"/>
      <c r="BAU22" s="212"/>
      <c r="BAV22" s="212"/>
      <c r="BAW22" s="212"/>
      <c r="BAX22" s="212"/>
      <c r="BAY22" s="212"/>
      <c r="BAZ22" s="212"/>
      <c r="BBA22" s="212"/>
      <c r="BBB22" s="212"/>
      <c r="BBC22" s="212"/>
      <c r="BBD22" s="212"/>
      <c r="BBE22" s="212"/>
      <c r="BBF22" s="212"/>
      <c r="BBG22" s="212"/>
      <c r="BBH22" s="212"/>
      <c r="BBI22" s="212"/>
      <c r="BBJ22" s="212"/>
      <c r="BBK22" s="212"/>
      <c r="BBL22" s="212"/>
      <c r="BBM22" s="212"/>
      <c r="BBN22" s="212"/>
      <c r="BBO22" s="212"/>
      <c r="BBP22" s="212"/>
      <c r="BBQ22" s="212"/>
      <c r="BBR22" s="212"/>
      <c r="BBS22" s="212"/>
      <c r="BBT22" s="212"/>
      <c r="BBU22" s="212"/>
      <c r="BBV22" s="212"/>
      <c r="BBW22" s="212"/>
      <c r="BBX22" s="212"/>
      <c r="BBY22" s="212"/>
      <c r="BBZ22" s="212"/>
      <c r="BCA22" s="212"/>
      <c r="BCB22" s="212"/>
      <c r="BCC22" s="212"/>
      <c r="BCD22" s="212"/>
      <c r="BCE22" s="212"/>
      <c r="BCF22" s="212"/>
      <c r="BCG22" s="212"/>
      <c r="BCH22" s="212"/>
      <c r="BCI22" s="212"/>
      <c r="BCJ22" s="212"/>
      <c r="BCK22" s="212"/>
      <c r="BCL22" s="212"/>
      <c r="BCM22" s="212"/>
      <c r="BCN22" s="212"/>
      <c r="BCO22" s="212"/>
      <c r="BCP22" s="212"/>
      <c r="BCQ22" s="212"/>
      <c r="BCR22" s="212"/>
      <c r="BCS22" s="212"/>
      <c r="BCT22" s="212"/>
      <c r="BCU22" s="212"/>
      <c r="BCV22" s="212"/>
      <c r="BCW22" s="212"/>
      <c r="BCX22" s="212"/>
      <c r="BCY22" s="212"/>
      <c r="BCZ22" s="212"/>
      <c r="BDA22" s="212"/>
      <c r="BDB22" s="212"/>
      <c r="BDC22" s="212"/>
      <c r="BDD22" s="212"/>
      <c r="BDE22" s="212"/>
      <c r="BDF22" s="212"/>
      <c r="BDG22" s="212"/>
      <c r="BDH22" s="212"/>
      <c r="BDI22" s="212"/>
      <c r="BDJ22" s="212"/>
      <c r="BDK22" s="212"/>
      <c r="BDL22" s="212"/>
      <c r="BDM22" s="212"/>
      <c r="BDN22" s="212"/>
      <c r="BDO22" s="212"/>
      <c r="BDP22" s="212"/>
      <c r="BDQ22" s="212"/>
      <c r="BDR22" s="212"/>
      <c r="BDS22" s="212"/>
      <c r="BDT22" s="212"/>
      <c r="BDU22" s="212"/>
      <c r="BDV22" s="212"/>
      <c r="BDW22" s="212"/>
      <c r="BDX22" s="212"/>
      <c r="BDY22" s="212"/>
      <c r="BDZ22" s="212"/>
      <c r="BEA22" s="212"/>
      <c r="BEB22" s="212"/>
      <c r="BEC22" s="212"/>
      <c r="BED22" s="212"/>
      <c r="BEE22" s="212"/>
      <c r="BEF22" s="212"/>
      <c r="BEG22" s="212"/>
      <c r="BEH22" s="212"/>
      <c r="BEI22" s="212"/>
      <c r="BEJ22" s="212"/>
      <c r="BEK22" s="212"/>
      <c r="BEL22" s="212"/>
      <c r="BEM22" s="212"/>
      <c r="BEN22" s="212"/>
      <c r="BEO22" s="212"/>
      <c r="BEP22" s="212"/>
      <c r="BEQ22" s="212"/>
      <c r="BER22" s="212"/>
      <c r="BES22" s="212"/>
      <c r="BET22" s="212"/>
      <c r="BEU22" s="212"/>
      <c r="BEV22" s="212"/>
      <c r="BEW22" s="212"/>
      <c r="BEX22" s="212"/>
      <c r="BEY22" s="212"/>
      <c r="BEZ22" s="212"/>
      <c r="BFA22" s="212"/>
      <c r="BFB22" s="212"/>
      <c r="BFC22" s="212"/>
      <c r="BFD22" s="212"/>
      <c r="BFE22" s="212"/>
      <c r="BFF22" s="212"/>
      <c r="BFG22" s="212"/>
      <c r="BFH22" s="212"/>
      <c r="BFI22" s="212"/>
      <c r="BFJ22" s="212"/>
      <c r="BFK22" s="212"/>
      <c r="BFL22" s="212"/>
      <c r="BFM22" s="212"/>
      <c r="BFN22" s="212"/>
      <c r="BFO22" s="212"/>
      <c r="BFP22" s="212"/>
      <c r="BFQ22" s="212"/>
      <c r="BFR22" s="212"/>
      <c r="BFS22" s="212"/>
      <c r="BFT22" s="212"/>
      <c r="BFU22" s="212"/>
      <c r="BFV22" s="212"/>
      <c r="BFW22" s="212"/>
      <c r="BFX22" s="212"/>
      <c r="BFY22" s="212"/>
      <c r="BFZ22" s="212"/>
      <c r="BGA22" s="212"/>
      <c r="BGB22" s="212"/>
      <c r="BGC22" s="212"/>
      <c r="BGD22" s="212"/>
      <c r="BGE22" s="212"/>
      <c r="BGF22" s="212"/>
      <c r="BGG22" s="212"/>
      <c r="BGH22" s="212"/>
      <c r="BGI22" s="212"/>
      <c r="BGJ22" s="212"/>
      <c r="BGK22" s="212"/>
      <c r="BGL22" s="212"/>
      <c r="BGM22" s="212"/>
      <c r="BGN22" s="212"/>
      <c r="BGO22" s="212"/>
      <c r="BGP22" s="212"/>
      <c r="BGQ22" s="212"/>
      <c r="BGR22" s="212"/>
      <c r="BGS22" s="212"/>
      <c r="BGT22" s="212"/>
      <c r="BGU22" s="212"/>
      <c r="BGV22" s="212"/>
      <c r="BGW22" s="212"/>
      <c r="BGX22" s="212"/>
      <c r="BGY22" s="212"/>
      <c r="BGZ22" s="212"/>
      <c r="BHA22" s="212"/>
      <c r="BHB22" s="212"/>
      <c r="BHC22" s="212"/>
      <c r="BHD22" s="212"/>
      <c r="BHE22" s="212"/>
      <c r="BHF22" s="212"/>
      <c r="BHG22" s="212"/>
      <c r="BHH22" s="212"/>
      <c r="BHI22" s="212"/>
      <c r="BHJ22" s="212"/>
      <c r="BHK22" s="212"/>
      <c r="BHL22" s="212"/>
      <c r="BHM22" s="212"/>
      <c r="BHN22" s="212"/>
      <c r="BHO22" s="212"/>
      <c r="BHP22" s="212"/>
      <c r="BHQ22" s="212"/>
      <c r="BHR22" s="212"/>
      <c r="BHS22" s="212"/>
      <c r="BHT22" s="212"/>
      <c r="BHU22" s="212"/>
      <c r="BHV22" s="212"/>
      <c r="BHW22" s="212"/>
      <c r="BHX22" s="212"/>
      <c r="BHY22" s="212"/>
      <c r="BHZ22" s="212"/>
      <c r="BIA22" s="212"/>
      <c r="BIB22" s="212"/>
      <c r="BIC22" s="212"/>
      <c r="BID22" s="212"/>
      <c r="BIE22" s="212"/>
      <c r="BIF22" s="212"/>
      <c r="BIG22" s="212"/>
      <c r="BIH22" s="212"/>
      <c r="BII22" s="212"/>
      <c r="BIJ22" s="212"/>
      <c r="BIK22" s="212"/>
      <c r="BIL22" s="212"/>
      <c r="BIM22" s="212"/>
      <c r="BIN22" s="212"/>
      <c r="BIO22" s="212"/>
      <c r="BIP22" s="212"/>
      <c r="BIQ22" s="212"/>
      <c r="BIR22" s="212"/>
      <c r="BIS22" s="212"/>
      <c r="BIT22" s="212"/>
      <c r="BIU22" s="212"/>
      <c r="BIV22" s="212"/>
      <c r="BIW22" s="212"/>
      <c r="BIX22" s="212"/>
      <c r="BIY22" s="212"/>
      <c r="BIZ22" s="212"/>
      <c r="BJA22" s="212"/>
      <c r="BJB22" s="212"/>
      <c r="BJC22" s="212"/>
      <c r="BJD22" s="212"/>
      <c r="BJE22" s="212"/>
      <c r="BJF22" s="212"/>
      <c r="BJG22" s="212"/>
      <c r="BJH22" s="212"/>
      <c r="BJI22" s="212"/>
      <c r="BJJ22" s="212"/>
      <c r="BJK22" s="212"/>
      <c r="BJL22" s="212"/>
      <c r="BJM22" s="212"/>
      <c r="BJN22" s="212"/>
      <c r="BJO22" s="212"/>
      <c r="BJP22" s="212"/>
      <c r="BJQ22" s="212"/>
      <c r="BJR22" s="212"/>
      <c r="BJS22" s="212"/>
      <c r="BJT22" s="212"/>
      <c r="BJU22" s="212"/>
      <c r="BJV22" s="212"/>
      <c r="BJW22" s="212"/>
      <c r="BJX22" s="212"/>
      <c r="BJY22" s="212"/>
      <c r="BJZ22" s="212"/>
      <c r="BKA22" s="212"/>
      <c r="BKB22" s="212"/>
      <c r="BKC22" s="212"/>
      <c r="BKD22" s="212"/>
      <c r="BKE22" s="212"/>
      <c r="BKF22" s="212"/>
      <c r="BKG22" s="212"/>
      <c r="BKH22" s="212"/>
      <c r="BKI22" s="212"/>
      <c r="BKJ22" s="212"/>
      <c r="BKK22" s="212"/>
      <c r="BKL22" s="212"/>
      <c r="BKM22" s="212"/>
      <c r="BKN22" s="212"/>
      <c r="BKO22" s="212"/>
      <c r="BKP22" s="212"/>
      <c r="BKQ22" s="212"/>
      <c r="BKR22" s="212"/>
      <c r="BKS22" s="212"/>
      <c r="BKT22" s="212"/>
      <c r="BKU22" s="212"/>
      <c r="BKV22" s="212"/>
      <c r="BKW22" s="212"/>
      <c r="BKX22" s="212"/>
      <c r="BKY22" s="212"/>
      <c r="BKZ22" s="212"/>
      <c r="BLA22" s="212"/>
      <c r="BLB22" s="212"/>
      <c r="BLC22" s="212"/>
      <c r="BLD22" s="212"/>
      <c r="BLE22" s="212"/>
      <c r="BLF22" s="212"/>
      <c r="BLG22" s="212"/>
      <c r="BLH22" s="212"/>
      <c r="BLI22" s="212"/>
      <c r="BLJ22" s="212"/>
      <c r="BLK22" s="212"/>
      <c r="BLL22" s="212"/>
      <c r="BLM22" s="212"/>
      <c r="BLN22" s="212"/>
      <c r="BLO22" s="212"/>
      <c r="BLP22" s="212"/>
      <c r="BLQ22" s="212"/>
      <c r="BLR22" s="212"/>
      <c r="BLS22" s="212"/>
      <c r="BLT22" s="212"/>
      <c r="BLU22" s="212"/>
      <c r="BLV22" s="212"/>
      <c r="BLW22" s="212"/>
      <c r="BLX22" s="212"/>
      <c r="BLY22" s="212"/>
      <c r="BLZ22" s="212"/>
      <c r="BMA22" s="212"/>
      <c r="BMB22" s="212"/>
      <c r="BMC22" s="212"/>
      <c r="BMD22" s="212"/>
      <c r="BME22" s="212"/>
      <c r="BMF22" s="212"/>
      <c r="BMG22" s="212"/>
      <c r="BMH22" s="212"/>
      <c r="BMI22" s="212"/>
      <c r="BMJ22" s="212"/>
      <c r="BMK22" s="212"/>
      <c r="BML22" s="212"/>
      <c r="BMM22" s="212"/>
      <c r="BMN22" s="212"/>
      <c r="BMO22" s="212"/>
      <c r="BMP22" s="212"/>
      <c r="BMQ22" s="212"/>
      <c r="BMR22" s="212"/>
      <c r="BMS22" s="212"/>
      <c r="BMT22" s="212"/>
      <c r="BMU22" s="212"/>
      <c r="BMV22" s="212"/>
      <c r="BMW22" s="212"/>
      <c r="BMX22" s="212"/>
      <c r="BMY22" s="212"/>
      <c r="BMZ22" s="212"/>
      <c r="BNA22" s="212"/>
      <c r="BNB22" s="212"/>
      <c r="BNC22" s="212"/>
      <c r="BND22" s="212"/>
      <c r="BNE22" s="212"/>
      <c r="BNF22" s="212"/>
      <c r="BNG22" s="212"/>
      <c r="BNH22" s="212"/>
      <c r="BNI22" s="212"/>
      <c r="BNJ22" s="212"/>
      <c r="BNK22" s="212"/>
      <c r="BNL22" s="212"/>
      <c r="BNM22" s="212"/>
      <c r="BNN22" s="212"/>
      <c r="BNO22" s="212"/>
      <c r="BNP22" s="212"/>
      <c r="BNQ22" s="212"/>
      <c r="BNR22" s="212"/>
      <c r="BNS22" s="212"/>
      <c r="BNT22" s="212"/>
      <c r="BNU22" s="212"/>
      <c r="BNV22" s="212"/>
      <c r="BNW22" s="212"/>
      <c r="BNX22" s="212"/>
      <c r="BNY22" s="212"/>
      <c r="BNZ22" s="212"/>
      <c r="BOA22" s="212"/>
      <c r="BOB22" s="212"/>
      <c r="BOC22" s="212"/>
      <c r="BOD22" s="212"/>
      <c r="BOE22" s="212"/>
      <c r="BOF22" s="212"/>
      <c r="BOG22" s="212"/>
      <c r="BOH22" s="212"/>
      <c r="BOI22" s="212"/>
      <c r="BOJ22" s="212"/>
      <c r="BOK22" s="212"/>
      <c r="BOL22" s="212"/>
      <c r="BOM22" s="212"/>
      <c r="BON22" s="212"/>
      <c r="BOO22" s="212"/>
      <c r="BOP22" s="212"/>
      <c r="BOQ22" s="212"/>
      <c r="BOR22" s="212"/>
      <c r="BOS22" s="212"/>
      <c r="BOT22" s="212"/>
      <c r="BOU22" s="212"/>
      <c r="BOV22" s="212"/>
      <c r="BOW22" s="212"/>
      <c r="BOX22" s="212"/>
      <c r="BOY22" s="212"/>
      <c r="BOZ22" s="212"/>
      <c r="BPA22" s="212"/>
      <c r="BPB22" s="212"/>
      <c r="BPC22" s="212"/>
      <c r="BPD22" s="212"/>
      <c r="BPE22" s="212"/>
      <c r="BPF22" s="212"/>
      <c r="BPG22" s="212"/>
      <c r="BPH22" s="212"/>
      <c r="BPI22" s="212"/>
      <c r="BPJ22" s="212"/>
      <c r="BPK22" s="212"/>
      <c r="BPL22" s="212"/>
      <c r="BPM22" s="212"/>
      <c r="BPN22" s="212"/>
      <c r="BPO22" s="212"/>
      <c r="BPP22" s="212"/>
      <c r="BPQ22" s="212"/>
      <c r="BPR22" s="212"/>
      <c r="BPS22" s="212"/>
      <c r="BPT22" s="212"/>
      <c r="BPU22" s="212"/>
      <c r="BPV22" s="212"/>
      <c r="BPW22" s="212"/>
      <c r="BPX22" s="212"/>
      <c r="BPY22" s="212"/>
      <c r="BPZ22" s="212"/>
      <c r="BQA22" s="212"/>
      <c r="BQB22" s="212"/>
      <c r="BQC22" s="212"/>
      <c r="BQD22" s="212"/>
      <c r="BQE22" s="212"/>
      <c r="BQF22" s="212"/>
      <c r="BQG22" s="212"/>
      <c r="BQH22" s="212"/>
      <c r="BQI22" s="212"/>
      <c r="BQJ22" s="212"/>
      <c r="BQK22" s="212"/>
      <c r="BQL22" s="212"/>
      <c r="BQM22" s="212"/>
      <c r="BQN22" s="212"/>
      <c r="BQO22" s="212"/>
      <c r="BQP22" s="212"/>
      <c r="BQQ22" s="212"/>
      <c r="BQR22" s="212"/>
      <c r="BQS22" s="212"/>
      <c r="BQT22" s="212"/>
      <c r="BQU22" s="212"/>
      <c r="BQV22" s="212"/>
      <c r="BQW22" s="212"/>
      <c r="BQX22" s="212"/>
      <c r="BQY22" s="212"/>
      <c r="BQZ22" s="212"/>
      <c r="BRA22" s="212"/>
      <c r="BRB22" s="212"/>
      <c r="BRC22" s="212"/>
      <c r="BRD22" s="212"/>
      <c r="BRE22" s="212"/>
      <c r="BRF22" s="212"/>
      <c r="BRG22" s="212"/>
      <c r="BRH22" s="212"/>
      <c r="BRI22" s="212"/>
      <c r="BRJ22" s="212"/>
      <c r="BRK22" s="212"/>
      <c r="BRL22" s="212"/>
      <c r="BRM22" s="212"/>
      <c r="BRN22" s="212"/>
      <c r="BRO22" s="212"/>
      <c r="BRP22" s="212"/>
      <c r="BRQ22" s="212"/>
      <c r="BRR22" s="212"/>
      <c r="BRS22" s="212"/>
      <c r="BRT22" s="212"/>
      <c r="BRU22" s="212"/>
      <c r="BRV22" s="212"/>
      <c r="BRW22" s="212"/>
      <c r="BRX22" s="212"/>
      <c r="BRY22" s="212"/>
      <c r="BRZ22" s="212"/>
      <c r="BSA22" s="212"/>
      <c r="BSB22" s="212"/>
      <c r="BSC22" s="212"/>
      <c r="BSD22" s="212"/>
      <c r="BSE22" s="212"/>
      <c r="BSF22" s="212"/>
      <c r="BSG22" s="212"/>
      <c r="BSH22" s="212"/>
      <c r="BSI22" s="212"/>
      <c r="BSJ22" s="212"/>
      <c r="BSK22" s="212"/>
      <c r="BSL22" s="212"/>
      <c r="BSM22" s="212"/>
      <c r="BSN22" s="212"/>
      <c r="BSO22" s="212"/>
      <c r="BSP22" s="212"/>
      <c r="BSQ22" s="212"/>
      <c r="BSR22" s="212"/>
      <c r="BSS22" s="212"/>
      <c r="BST22" s="212"/>
      <c r="BSU22" s="212"/>
      <c r="BSV22" s="212"/>
      <c r="BSW22" s="212"/>
      <c r="BSX22" s="212"/>
      <c r="BSY22" s="212"/>
      <c r="BSZ22" s="212"/>
      <c r="BTA22" s="212"/>
      <c r="BTB22" s="212"/>
      <c r="BTC22" s="212"/>
      <c r="BTD22" s="212"/>
      <c r="BTE22" s="212"/>
      <c r="BTF22" s="212"/>
      <c r="BTG22" s="212"/>
      <c r="BTH22" s="212"/>
      <c r="BTI22" s="212"/>
      <c r="BTJ22" s="212"/>
      <c r="BTK22" s="212"/>
      <c r="BTL22" s="212"/>
      <c r="BTM22" s="212"/>
      <c r="BTN22" s="212"/>
      <c r="BTO22" s="212"/>
      <c r="BTP22" s="212"/>
      <c r="BTQ22" s="212"/>
      <c r="BTR22" s="212"/>
      <c r="BTS22" s="212"/>
      <c r="BTT22" s="212"/>
      <c r="BTU22" s="212"/>
      <c r="BTV22" s="212"/>
      <c r="BTW22" s="212"/>
      <c r="BTX22" s="212"/>
      <c r="BTY22" s="212"/>
      <c r="BTZ22" s="212"/>
      <c r="BUA22" s="212"/>
      <c r="BUB22" s="212"/>
      <c r="BUC22" s="212"/>
      <c r="BUD22" s="212"/>
      <c r="BUE22" s="212"/>
      <c r="BUF22" s="212"/>
      <c r="BUG22" s="212"/>
      <c r="BUH22" s="212"/>
      <c r="BUI22" s="212"/>
      <c r="BUJ22" s="212"/>
      <c r="BUK22" s="212"/>
      <c r="BUL22" s="212"/>
      <c r="BUM22" s="212"/>
      <c r="BUN22" s="212"/>
      <c r="BUO22" s="212"/>
      <c r="BUP22" s="212"/>
      <c r="BUQ22" s="212"/>
      <c r="BUR22" s="212"/>
      <c r="BUS22" s="212"/>
      <c r="BUT22" s="212"/>
      <c r="BUU22" s="212"/>
      <c r="BUV22" s="212"/>
      <c r="BUW22" s="212"/>
      <c r="BUX22" s="212"/>
      <c r="BUY22" s="212"/>
      <c r="BUZ22" s="212"/>
      <c r="BVA22" s="212"/>
      <c r="BVB22" s="212"/>
      <c r="BVC22" s="212"/>
      <c r="BVD22" s="212"/>
      <c r="BVE22" s="212"/>
      <c r="BVF22" s="212"/>
      <c r="BVG22" s="212"/>
      <c r="BVH22" s="212"/>
      <c r="BVI22" s="212"/>
      <c r="BVJ22" s="212"/>
      <c r="BVK22" s="212"/>
      <c r="BVL22" s="212"/>
      <c r="BVM22" s="212"/>
      <c r="BVN22" s="212"/>
      <c r="BVO22" s="212"/>
      <c r="BVP22" s="212"/>
      <c r="BVQ22" s="212"/>
      <c r="BVR22" s="212"/>
      <c r="BVS22" s="212"/>
      <c r="BVT22" s="212"/>
      <c r="BVU22" s="212"/>
      <c r="BVV22" s="212"/>
      <c r="BVW22" s="212"/>
      <c r="BVX22" s="212"/>
      <c r="BVY22" s="212"/>
      <c r="BVZ22" s="212"/>
      <c r="BWA22" s="212"/>
      <c r="BWB22" s="212"/>
      <c r="BWC22" s="212"/>
      <c r="BWD22" s="212"/>
      <c r="BWE22" s="212"/>
      <c r="BWF22" s="212"/>
      <c r="BWG22" s="212"/>
      <c r="BWH22" s="212"/>
      <c r="BWI22" s="212"/>
      <c r="BWJ22" s="212"/>
      <c r="BWK22" s="212"/>
      <c r="BWL22" s="212"/>
      <c r="BWM22" s="212"/>
      <c r="BWN22" s="212"/>
      <c r="BWO22" s="212"/>
      <c r="BWP22" s="212"/>
      <c r="BWQ22" s="212"/>
      <c r="BWR22" s="212"/>
      <c r="BWS22" s="212"/>
      <c r="BWT22" s="212"/>
      <c r="BWU22" s="212"/>
      <c r="BWV22" s="212"/>
      <c r="BWW22" s="212"/>
      <c r="BWX22" s="212"/>
      <c r="BWY22" s="212"/>
      <c r="BWZ22" s="212"/>
      <c r="BXA22" s="212"/>
      <c r="BXB22" s="212"/>
      <c r="BXC22" s="212"/>
      <c r="BXD22" s="212"/>
      <c r="BXE22" s="212"/>
      <c r="BXF22" s="212"/>
      <c r="BXG22" s="212"/>
      <c r="BXH22" s="212"/>
      <c r="BXI22" s="212"/>
      <c r="BXJ22" s="212"/>
      <c r="BXK22" s="212"/>
      <c r="BXL22" s="212"/>
      <c r="BXM22" s="212"/>
      <c r="BXN22" s="212"/>
      <c r="BXO22" s="212"/>
      <c r="BXP22" s="212"/>
      <c r="BXQ22" s="212"/>
      <c r="BXR22" s="212"/>
      <c r="BXS22" s="212"/>
      <c r="BXT22" s="212"/>
      <c r="BXU22" s="212"/>
      <c r="BXV22" s="212"/>
      <c r="BXW22" s="212"/>
      <c r="BXX22" s="212"/>
      <c r="BXY22" s="212"/>
      <c r="BXZ22" s="212"/>
      <c r="BYA22" s="212"/>
      <c r="BYB22" s="212"/>
      <c r="BYC22" s="212"/>
      <c r="BYD22" s="212"/>
      <c r="BYE22" s="212"/>
      <c r="BYF22" s="212"/>
      <c r="BYG22" s="212"/>
      <c r="BYH22" s="212"/>
      <c r="BYI22" s="212"/>
      <c r="BYJ22" s="212"/>
      <c r="BYK22" s="212"/>
      <c r="BYL22" s="212"/>
      <c r="BYM22" s="212"/>
      <c r="BYN22" s="212"/>
      <c r="BYO22" s="212"/>
      <c r="BYP22" s="212"/>
      <c r="BYQ22" s="212"/>
      <c r="BYR22" s="212"/>
      <c r="BYS22" s="212"/>
      <c r="BYT22" s="212"/>
      <c r="BYU22" s="212"/>
      <c r="BYV22" s="212"/>
      <c r="BYW22" s="212"/>
      <c r="BYX22" s="212"/>
      <c r="BYY22" s="212"/>
      <c r="BYZ22" s="212"/>
      <c r="BZA22" s="212"/>
      <c r="BZB22" s="212"/>
      <c r="BZC22" s="212"/>
      <c r="BZD22" s="212"/>
      <c r="BZE22" s="212"/>
      <c r="BZF22" s="212"/>
      <c r="BZG22" s="212"/>
      <c r="BZH22" s="212"/>
      <c r="BZI22" s="212"/>
      <c r="BZJ22" s="212"/>
      <c r="BZK22" s="212"/>
      <c r="BZL22" s="212"/>
      <c r="BZM22" s="212"/>
      <c r="BZN22" s="212"/>
      <c r="BZO22" s="212"/>
      <c r="BZP22" s="212"/>
      <c r="BZQ22" s="212"/>
      <c r="BZR22" s="212"/>
      <c r="BZS22" s="212"/>
      <c r="BZT22" s="212"/>
      <c r="BZU22" s="212"/>
      <c r="BZV22" s="212"/>
      <c r="BZW22" s="212"/>
      <c r="BZX22" s="212"/>
      <c r="BZY22" s="212"/>
      <c r="BZZ22" s="212"/>
      <c r="CAA22" s="212"/>
      <c r="CAB22" s="212"/>
      <c r="CAC22" s="212"/>
      <c r="CAD22" s="212"/>
      <c r="CAE22" s="212"/>
      <c r="CAF22" s="212"/>
      <c r="CAG22" s="212"/>
      <c r="CAH22" s="212"/>
      <c r="CAI22" s="212"/>
      <c r="CAJ22" s="212"/>
      <c r="CAK22" s="212"/>
      <c r="CAL22" s="212"/>
      <c r="CAM22" s="212"/>
      <c r="CAN22" s="212"/>
      <c r="CAO22" s="212"/>
      <c r="CAP22" s="212"/>
      <c r="CAQ22" s="212"/>
      <c r="CAR22" s="212"/>
      <c r="CAS22" s="212"/>
      <c r="CAT22" s="212"/>
      <c r="CAU22" s="212"/>
      <c r="CAV22" s="212"/>
      <c r="CAW22" s="212"/>
      <c r="CAX22" s="212"/>
      <c r="CAY22" s="212"/>
      <c r="CAZ22" s="212"/>
      <c r="CBA22" s="212"/>
      <c r="CBB22" s="212"/>
      <c r="CBC22" s="212"/>
      <c r="CBD22" s="212"/>
      <c r="CBE22" s="212"/>
      <c r="CBF22" s="212"/>
      <c r="CBG22" s="212"/>
      <c r="CBH22" s="212"/>
      <c r="CBI22" s="212"/>
      <c r="CBJ22" s="212"/>
      <c r="CBK22" s="212"/>
      <c r="CBL22" s="212"/>
      <c r="CBM22" s="212"/>
      <c r="CBN22" s="212"/>
      <c r="CBO22" s="212"/>
      <c r="CBP22" s="212"/>
      <c r="CBQ22" s="212"/>
      <c r="CBR22" s="212"/>
      <c r="CBS22" s="212"/>
      <c r="CBT22" s="212"/>
      <c r="CBU22" s="212"/>
      <c r="CBV22" s="212"/>
      <c r="CBW22" s="212"/>
      <c r="CBX22" s="212"/>
      <c r="CBY22" s="212"/>
      <c r="CBZ22" s="212"/>
      <c r="CCA22" s="212"/>
      <c r="CCB22" s="212"/>
      <c r="CCC22" s="212"/>
      <c r="CCD22" s="212"/>
      <c r="CCE22" s="212"/>
      <c r="CCF22" s="212"/>
      <c r="CCG22" s="212"/>
      <c r="CCH22" s="212"/>
      <c r="CCI22" s="212"/>
      <c r="CCJ22" s="212"/>
      <c r="CCK22" s="212"/>
      <c r="CCL22" s="212"/>
      <c r="CCM22" s="212"/>
      <c r="CCN22" s="212"/>
      <c r="CCO22" s="212"/>
      <c r="CCP22" s="212"/>
      <c r="CCQ22" s="212"/>
      <c r="CCR22" s="212"/>
      <c r="CCS22" s="212"/>
      <c r="CCT22" s="212"/>
      <c r="CCU22" s="212"/>
      <c r="CCV22" s="212"/>
      <c r="CCW22" s="212"/>
      <c r="CCX22" s="212"/>
      <c r="CCY22" s="212"/>
      <c r="CCZ22" s="212"/>
      <c r="CDA22" s="212"/>
      <c r="CDB22" s="212"/>
      <c r="CDC22" s="212"/>
      <c r="CDD22" s="212"/>
      <c r="CDE22" s="212"/>
      <c r="CDF22" s="212"/>
      <c r="CDG22" s="212"/>
      <c r="CDH22" s="212"/>
      <c r="CDI22" s="212"/>
      <c r="CDJ22" s="212"/>
      <c r="CDK22" s="212"/>
      <c r="CDL22" s="212"/>
      <c r="CDM22" s="212"/>
      <c r="CDN22" s="212"/>
      <c r="CDO22" s="212"/>
      <c r="CDP22" s="212"/>
      <c r="CDQ22" s="212"/>
      <c r="CDR22" s="212"/>
      <c r="CDS22" s="212"/>
      <c r="CDT22" s="212"/>
      <c r="CDU22" s="212"/>
      <c r="CDV22" s="212"/>
      <c r="CDW22" s="212"/>
      <c r="CDX22" s="212"/>
      <c r="CDY22" s="212"/>
      <c r="CDZ22" s="212"/>
      <c r="CEA22" s="212"/>
      <c r="CEB22" s="212"/>
      <c r="CEC22" s="212"/>
      <c r="CED22" s="212"/>
      <c r="CEE22" s="212"/>
      <c r="CEF22" s="212"/>
      <c r="CEG22" s="212"/>
      <c r="CEH22" s="212"/>
      <c r="CEI22" s="212"/>
      <c r="CEJ22" s="212"/>
      <c r="CEK22" s="212"/>
      <c r="CEL22" s="212"/>
      <c r="CEM22" s="212"/>
      <c r="CEN22" s="212"/>
      <c r="CEO22" s="212"/>
      <c r="CEP22" s="212"/>
      <c r="CEQ22" s="212"/>
      <c r="CER22" s="212"/>
      <c r="CES22" s="212"/>
      <c r="CET22" s="212"/>
      <c r="CEU22" s="212"/>
      <c r="CEV22" s="212"/>
      <c r="CEW22" s="212"/>
      <c r="CEX22" s="212"/>
      <c r="CEY22" s="212"/>
      <c r="CEZ22" s="212"/>
      <c r="CFA22" s="212"/>
      <c r="CFB22" s="212"/>
      <c r="CFC22" s="212"/>
      <c r="CFD22" s="212"/>
      <c r="CFE22" s="212"/>
      <c r="CFF22" s="212"/>
      <c r="CFG22" s="212"/>
      <c r="CFH22" s="212"/>
      <c r="CFI22" s="212"/>
      <c r="CFJ22" s="212"/>
      <c r="CFK22" s="212"/>
      <c r="CFL22" s="212"/>
      <c r="CFM22" s="212"/>
      <c r="CFN22" s="212"/>
      <c r="CFO22" s="212"/>
      <c r="CFP22" s="212"/>
      <c r="CFQ22" s="212"/>
      <c r="CFR22" s="212"/>
      <c r="CFS22" s="212"/>
      <c r="CFT22" s="212"/>
      <c r="CFU22" s="212"/>
      <c r="CFV22" s="212"/>
      <c r="CFW22" s="212"/>
      <c r="CFX22" s="212"/>
      <c r="CFY22" s="212"/>
      <c r="CFZ22" s="212"/>
      <c r="CGA22" s="212"/>
      <c r="CGB22" s="212"/>
      <c r="CGC22" s="212"/>
      <c r="CGD22" s="212"/>
      <c r="CGE22" s="212"/>
      <c r="CGF22" s="212"/>
      <c r="CGG22" s="212"/>
      <c r="CGH22" s="212"/>
      <c r="CGI22" s="212"/>
      <c r="CGJ22" s="212"/>
      <c r="CGK22" s="212"/>
      <c r="CGL22" s="212"/>
      <c r="CGM22" s="212"/>
      <c r="CGN22" s="212"/>
      <c r="CGO22" s="212"/>
      <c r="CGP22" s="212"/>
      <c r="CGQ22" s="212"/>
      <c r="CGR22" s="212"/>
      <c r="CGS22" s="212"/>
      <c r="CGT22" s="212"/>
      <c r="CGU22" s="212"/>
      <c r="CGV22" s="212"/>
      <c r="CGW22" s="212"/>
      <c r="CGX22" s="212"/>
      <c r="CGY22" s="212"/>
      <c r="CGZ22" s="212"/>
      <c r="CHA22" s="212"/>
      <c r="CHB22" s="212"/>
      <c r="CHC22" s="212"/>
      <c r="CHD22" s="212"/>
      <c r="CHE22" s="212"/>
      <c r="CHF22" s="212"/>
      <c r="CHG22" s="212"/>
      <c r="CHH22" s="212"/>
      <c r="CHI22" s="212"/>
      <c r="CHJ22" s="212"/>
      <c r="CHK22" s="212"/>
      <c r="CHL22" s="212"/>
      <c r="CHM22" s="212"/>
      <c r="CHN22" s="212"/>
      <c r="CHO22" s="212"/>
      <c r="CHP22" s="212"/>
      <c r="CHQ22" s="212"/>
      <c r="CHR22" s="212"/>
      <c r="CHS22" s="212"/>
      <c r="CHT22" s="212"/>
      <c r="CHU22" s="212"/>
      <c r="CHV22" s="212"/>
      <c r="CHW22" s="212"/>
      <c r="CHX22" s="212"/>
      <c r="CHY22" s="212"/>
      <c r="CHZ22" s="212"/>
      <c r="CIA22" s="212"/>
      <c r="CIB22" s="212"/>
      <c r="CIC22" s="212"/>
      <c r="CID22" s="212"/>
      <c r="CIE22" s="212"/>
      <c r="CIF22" s="212"/>
      <c r="CIG22" s="212"/>
      <c r="CIH22" s="212"/>
      <c r="CII22" s="212"/>
      <c r="CIJ22" s="212"/>
      <c r="CIK22" s="212"/>
      <c r="CIL22" s="212"/>
      <c r="CIM22" s="212"/>
      <c r="CIN22" s="212"/>
      <c r="CIO22" s="212"/>
      <c r="CIP22" s="212"/>
      <c r="CIQ22" s="212"/>
      <c r="CIR22" s="212"/>
      <c r="CIS22" s="212"/>
      <c r="CIT22" s="212"/>
      <c r="CIU22" s="212"/>
      <c r="CIV22" s="212"/>
      <c r="CIW22" s="212"/>
      <c r="CIX22" s="212"/>
      <c r="CIY22" s="212"/>
      <c r="CIZ22" s="212"/>
      <c r="CJA22" s="212"/>
      <c r="CJB22" s="212"/>
      <c r="CJC22" s="212"/>
      <c r="CJD22" s="212"/>
      <c r="CJE22" s="212"/>
      <c r="CJF22" s="212"/>
      <c r="CJG22" s="212"/>
      <c r="CJH22" s="212"/>
      <c r="CJI22" s="212"/>
      <c r="CJJ22" s="212"/>
      <c r="CJK22" s="212"/>
      <c r="CJL22" s="212"/>
      <c r="CJM22" s="212"/>
      <c r="CJN22" s="212"/>
      <c r="CJO22" s="212"/>
      <c r="CJP22" s="212"/>
      <c r="CJQ22" s="212"/>
      <c r="CJR22" s="212"/>
      <c r="CJS22" s="212"/>
      <c r="CJT22" s="212"/>
      <c r="CJU22" s="212"/>
      <c r="CJV22" s="212"/>
      <c r="CJW22" s="212"/>
      <c r="CJX22" s="212"/>
      <c r="CJY22" s="212"/>
      <c r="CJZ22" s="212"/>
      <c r="CKA22" s="212"/>
      <c r="CKB22" s="212"/>
      <c r="CKC22" s="212"/>
      <c r="CKD22" s="212"/>
      <c r="CKE22" s="212"/>
      <c r="CKF22" s="212"/>
      <c r="CKG22" s="212"/>
      <c r="CKH22" s="212"/>
      <c r="CKI22" s="212"/>
      <c r="CKJ22" s="212"/>
      <c r="CKK22" s="212"/>
      <c r="CKL22" s="212"/>
      <c r="CKM22" s="212"/>
      <c r="CKN22" s="212"/>
      <c r="CKO22" s="212"/>
      <c r="CKP22" s="212"/>
      <c r="CKQ22" s="212"/>
      <c r="CKR22" s="212"/>
      <c r="CKS22" s="212"/>
      <c r="CKT22" s="212"/>
      <c r="CKU22" s="212"/>
      <c r="CKV22" s="212"/>
      <c r="CKW22" s="212"/>
      <c r="CKX22" s="212"/>
      <c r="CKY22" s="212"/>
      <c r="CKZ22" s="212"/>
      <c r="CLA22" s="212"/>
      <c r="CLB22" s="212"/>
      <c r="CLC22" s="212"/>
      <c r="CLD22" s="212"/>
      <c r="CLE22" s="212"/>
      <c r="CLF22" s="212"/>
      <c r="CLG22" s="212"/>
      <c r="CLH22" s="212"/>
      <c r="CLI22" s="212"/>
      <c r="CLJ22" s="212"/>
      <c r="CLK22" s="212"/>
      <c r="CLL22" s="212"/>
      <c r="CLM22" s="212"/>
      <c r="CLN22" s="212"/>
      <c r="CLO22" s="212"/>
      <c r="CLP22" s="212"/>
      <c r="CLQ22" s="212"/>
      <c r="CLR22" s="212"/>
      <c r="CLS22" s="212"/>
      <c r="CLT22" s="212"/>
      <c r="CLU22" s="212"/>
      <c r="CLV22" s="212"/>
      <c r="CLW22" s="212"/>
      <c r="CLX22" s="212"/>
      <c r="CLY22" s="212"/>
      <c r="CLZ22" s="212"/>
      <c r="CMA22" s="212"/>
      <c r="CMB22" s="212"/>
      <c r="CMC22" s="212"/>
      <c r="CMD22" s="212"/>
      <c r="CME22" s="212"/>
      <c r="CMF22" s="212"/>
      <c r="CMG22" s="212"/>
      <c r="CMH22" s="212"/>
      <c r="CMI22" s="212"/>
      <c r="CMJ22" s="212"/>
      <c r="CMK22" s="212"/>
      <c r="CML22" s="212"/>
      <c r="CMM22" s="212"/>
      <c r="CMN22" s="212"/>
      <c r="CMO22" s="212"/>
      <c r="CMP22" s="212"/>
      <c r="CMQ22" s="212"/>
      <c r="CMR22" s="212"/>
      <c r="CMS22" s="212"/>
      <c r="CMT22" s="212"/>
      <c r="CMU22" s="212"/>
      <c r="CMV22" s="212"/>
      <c r="CMW22" s="212"/>
      <c r="CMX22" s="212"/>
      <c r="CMY22" s="212"/>
      <c r="CMZ22" s="212"/>
      <c r="CNA22" s="212"/>
      <c r="CNB22" s="212"/>
      <c r="CNC22" s="212"/>
      <c r="CND22" s="212"/>
      <c r="CNE22" s="212"/>
      <c r="CNF22" s="212"/>
      <c r="CNG22" s="212"/>
      <c r="CNH22" s="212"/>
      <c r="CNI22" s="212"/>
      <c r="CNJ22" s="212"/>
      <c r="CNK22" s="212"/>
      <c r="CNL22" s="212"/>
      <c r="CNM22" s="212"/>
      <c r="CNN22" s="212"/>
      <c r="CNO22" s="212"/>
      <c r="CNP22" s="212"/>
      <c r="CNQ22" s="212"/>
      <c r="CNR22" s="212"/>
      <c r="CNS22" s="212"/>
      <c r="CNT22" s="212"/>
      <c r="CNU22" s="212"/>
      <c r="CNV22" s="212"/>
      <c r="CNW22" s="212"/>
      <c r="CNX22" s="212"/>
      <c r="CNY22" s="212"/>
      <c r="CNZ22" s="212"/>
      <c r="COA22" s="212"/>
      <c r="COB22" s="212"/>
      <c r="COC22" s="212"/>
      <c r="COD22" s="212"/>
      <c r="COE22" s="212"/>
      <c r="COF22" s="212"/>
      <c r="COG22" s="212"/>
      <c r="COH22" s="212"/>
      <c r="COI22" s="212"/>
      <c r="COJ22" s="212"/>
      <c r="COK22" s="212"/>
      <c r="COL22" s="212"/>
      <c r="COM22" s="212"/>
      <c r="CON22" s="212"/>
      <c r="COO22" s="212"/>
      <c r="COP22" s="212"/>
      <c r="COQ22" s="212"/>
      <c r="COR22" s="212"/>
      <c r="COS22" s="212"/>
      <c r="COT22" s="212"/>
      <c r="COU22" s="212"/>
      <c r="COV22" s="212"/>
      <c r="COW22" s="212"/>
      <c r="COX22" s="212"/>
      <c r="COY22" s="212"/>
      <c r="COZ22" s="212"/>
      <c r="CPA22" s="212"/>
      <c r="CPB22" s="212"/>
      <c r="CPC22" s="212"/>
      <c r="CPD22" s="212"/>
      <c r="CPE22" s="212"/>
      <c r="CPF22" s="212"/>
      <c r="CPG22" s="212"/>
      <c r="CPH22" s="212"/>
      <c r="CPI22" s="212"/>
      <c r="CPJ22" s="212"/>
      <c r="CPK22" s="212"/>
      <c r="CPL22" s="212"/>
      <c r="CPM22" s="212"/>
      <c r="CPN22" s="212"/>
      <c r="CPO22" s="212"/>
      <c r="CPP22" s="212"/>
      <c r="CPQ22" s="212"/>
      <c r="CPR22" s="212"/>
      <c r="CPS22" s="212"/>
      <c r="CPT22" s="212"/>
      <c r="CPU22" s="212"/>
      <c r="CPV22" s="212"/>
      <c r="CPW22" s="212"/>
      <c r="CPX22" s="212"/>
      <c r="CPY22" s="212"/>
      <c r="CPZ22" s="212"/>
      <c r="CQA22" s="212"/>
      <c r="CQB22" s="212"/>
      <c r="CQC22" s="212"/>
      <c r="CQD22" s="212"/>
      <c r="CQE22" s="212"/>
      <c r="CQF22" s="212"/>
      <c r="CQG22" s="212"/>
      <c r="CQH22" s="212"/>
      <c r="CQI22" s="212"/>
      <c r="CQJ22" s="212"/>
      <c r="CQK22" s="212"/>
      <c r="CQL22" s="212"/>
      <c r="CQM22" s="212"/>
      <c r="CQN22" s="212"/>
      <c r="CQO22" s="212"/>
      <c r="CQP22" s="212"/>
      <c r="CQQ22" s="212"/>
      <c r="CQR22" s="212"/>
      <c r="CQS22" s="212"/>
      <c r="CQT22" s="212"/>
      <c r="CQU22" s="212"/>
      <c r="CQV22" s="212"/>
      <c r="CQW22" s="212"/>
      <c r="CQX22" s="212"/>
      <c r="CQY22" s="212"/>
      <c r="CQZ22" s="212"/>
      <c r="CRA22" s="212"/>
      <c r="CRB22" s="212"/>
      <c r="CRC22" s="212"/>
      <c r="CRD22" s="212"/>
      <c r="CRE22" s="212"/>
      <c r="CRF22" s="212"/>
      <c r="CRG22" s="212"/>
      <c r="CRH22" s="212"/>
      <c r="CRI22" s="212"/>
      <c r="CRJ22" s="212"/>
      <c r="CRK22" s="212"/>
      <c r="CRL22" s="212"/>
      <c r="CRM22" s="212"/>
      <c r="CRN22" s="212"/>
      <c r="CRO22" s="212"/>
      <c r="CRP22" s="212"/>
      <c r="CRQ22" s="212"/>
      <c r="CRR22" s="212"/>
      <c r="CRS22" s="212"/>
      <c r="CRT22" s="212"/>
      <c r="CRU22" s="212"/>
      <c r="CRV22" s="212"/>
      <c r="CRW22" s="212"/>
      <c r="CRX22" s="212"/>
      <c r="CRY22" s="212"/>
      <c r="CRZ22" s="212"/>
      <c r="CSA22" s="212"/>
      <c r="CSB22" s="212"/>
      <c r="CSC22" s="212"/>
      <c r="CSD22" s="212"/>
      <c r="CSE22" s="212"/>
      <c r="CSF22" s="212"/>
      <c r="CSG22" s="212"/>
      <c r="CSH22" s="212"/>
      <c r="CSI22" s="212"/>
      <c r="CSJ22" s="212"/>
      <c r="CSK22" s="212"/>
      <c r="CSL22" s="212"/>
      <c r="CSM22" s="212"/>
      <c r="CSN22" s="212"/>
      <c r="CSO22" s="212"/>
      <c r="CSP22" s="212"/>
      <c r="CSQ22" s="212"/>
      <c r="CSR22" s="212"/>
      <c r="CSS22" s="212"/>
      <c r="CST22" s="212"/>
      <c r="CSU22" s="212"/>
      <c r="CSV22" s="212"/>
      <c r="CSW22" s="212"/>
      <c r="CSX22" s="212"/>
      <c r="CSY22" s="212"/>
      <c r="CSZ22" s="212"/>
      <c r="CTA22" s="212"/>
      <c r="CTB22" s="212"/>
      <c r="CTC22" s="212"/>
      <c r="CTD22" s="212"/>
      <c r="CTE22" s="212"/>
      <c r="CTF22" s="212"/>
      <c r="CTG22" s="212"/>
      <c r="CTH22" s="212"/>
      <c r="CTI22" s="212"/>
      <c r="CTJ22" s="212"/>
      <c r="CTK22" s="212"/>
      <c r="CTL22" s="212"/>
      <c r="CTM22" s="212"/>
      <c r="CTN22" s="212"/>
      <c r="CTO22" s="212"/>
      <c r="CTP22" s="212"/>
      <c r="CTQ22" s="212"/>
      <c r="CTR22" s="212"/>
      <c r="CTS22" s="212"/>
      <c r="CTT22" s="212"/>
      <c r="CTU22" s="212"/>
      <c r="CTV22" s="212"/>
      <c r="CTW22" s="212"/>
      <c r="CTX22" s="212"/>
      <c r="CTY22" s="212"/>
      <c r="CTZ22" s="212"/>
      <c r="CUA22" s="212"/>
      <c r="CUB22" s="212"/>
      <c r="CUC22" s="212"/>
      <c r="CUD22" s="212"/>
      <c r="CUE22" s="212"/>
      <c r="CUF22" s="212"/>
      <c r="CUG22" s="212"/>
      <c r="CUH22" s="212"/>
      <c r="CUI22" s="212"/>
      <c r="CUJ22" s="212"/>
      <c r="CUK22" s="212"/>
      <c r="CUL22" s="212"/>
      <c r="CUM22" s="212"/>
      <c r="CUN22" s="212"/>
      <c r="CUO22" s="212"/>
      <c r="CUP22" s="212"/>
      <c r="CUQ22" s="212"/>
      <c r="CUR22" s="212"/>
      <c r="CUS22" s="212"/>
      <c r="CUT22" s="212"/>
      <c r="CUU22" s="212"/>
      <c r="CUV22" s="212"/>
      <c r="CUW22" s="212"/>
      <c r="CUX22" s="212"/>
      <c r="CUY22" s="212"/>
      <c r="CUZ22" s="212"/>
      <c r="CVA22" s="212"/>
      <c r="CVB22" s="212"/>
      <c r="CVC22" s="212"/>
      <c r="CVD22" s="212"/>
      <c r="CVE22" s="212"/>
      <c r="CVF22" s="212"/>
      <c r="CVG22" s="212"/>
      <c r="CVH22" s="212"/>
      <c r="CVI22" s="212"/>
      <c r="CVJ22" s="212"/>
      <c r="CVK22" s="212"/>
      <c r="CVL22" s="212"/>
      <c r="CVM22" s="212"/>
      <c r="CVN22" s="212"/>
      <c r="CVO22" s="212"/>
      <c r="CVP22" s="212"/>
      <c r="CVQ22" s="212"/>
      <c r="CVR22" s="212"/>
      <c r="CVS22" s="212"/>
      <c r="CVT22" s="212"/>
      <c r="CVU22" s="212"/>
      <c r="CVV22" s="212"/>
      <c r="CVW22" s="212"/>
      <c r="CVX22" s="212"/>
      <c r="CVY22" s="212"/>
      <c r="CVZ22" s="212"/>
      <c r="CWA22" s="212"/>
      <c r="CWB22" s="212"/>
      <c r="CWC22" s="212"/>
      <c r="CWD22" s="212"/>
      <c r="CWE22" s="212"/>
      <c r="CWF22" s="212"/>
      <c r="CWG22" s="212"/>
      <c r="CWH22" s="212"/>
      <c r="CWI22" s="212"/>
      <c r="CWJ22" s="212"/>
      <c r="CWK22" s="212"/>
      <c r="CWL22" s="212"/>
      <c r="CWM22" s="212"/>
      <c r="CWN22" s="212"/>
      <c r="CWO22" s="212"/>
      <c r="CWP22" s="212"/>
      <c r="CWQ22" s="212"/>
      <c r="CWR22" s="212"/>
      <c r="CWS22" s="212"/>
      <c r="CWT22" s="212"/>
      <c r="CWU22" s="212"/>
      <c r="CWV22" s="212"/>
      <c r="CWW22" s="212"/>
      <c r="CWX22" s="212"/>
      <c r="CWY22" s="212"/>
      <c r="CWZ22" s="212"/>
      <c r="CXA22" s="212"/>
      <c r="CXB22" s="212"/>
      <c r="CXC22" s="212"/>
      <c r="CXD22" s="212"/>
      <c r="CXE22" s="212"/>
      <c r="CXF22" s="212"/>
      <c r="CXG22" s="212"/>
      <c r="CXH22" s="212"/>
      <c r="CXI22" s="212"/>
      <c r="CXJ22" s="212"/>
      <c r="CXK22" s="212"/>
      <c r="CXL22" s="212"/>
      <c r="CXM22" s="212"/>
      <c r="CXN22" s="212"/>
      <c r="CXO22" s="212"/>
      <c r="CXP22" s="212"/>
      <c r="CXQ22" s="212"/>
      <c r="CXR22" s="212"/>
      <c r="CXS22" s="212"/>
      <c r="CXT22" s="212"/>
      <c r="CXU22" s="212"/>
      <c r="CXV22" s="212"/>
      <c r="CXW22" s="212"/>
      <c r="CXX22" s="212"/>
      <c r="CXY22" s="212"/>
      <c r="CXZ22" s="212"/>
      <c r="CYA22" s="212"/>
      <c r="CYB22" s="212"/>
      <c r="CYC22" s="212"/>
      <c r="CYD22" s="212"/>
      <c r="CYE22" s="212"/>
      <c r="CYF22" s="212"/>
      <c r="CYG22" s="212"/>
      <c r="CYH22" s="212"/>
      <c r="CYI22" s="212"/>
      <c r="CYJ22" s="212"/>
      <c r="CYK22" s="212"/>
      <c r="CYL22" s="212"/>
      <c r="CYM22" s="212"/>
      <c r="CYN22" s="212"/>
      <c r="CYO22" s="212"/>
      <c r="CYP22" s="212"/>
      <c r="CYQ22" s="212"/>
      <c r="CYR22" s="212"/>
      <c r="CYS22" s="212"/>
      <c r="CYT22" s="212"/>
      <c r="CYU22" s="212"/>
      <c r="CYV22" s="212"/>
      <c r="CYW22" s="212"/>
      <c r="CYX22" s="212"/>
      <c r="CYY22" s="212"/>
      <c r="CYZ22" s="212"/>
      <c r="CZA22" s="212"/>
      <c r="CZB22" s="212"/>
      <c r="CZC22" s="212"/>
      <c r="CZD22" s="212"/>
      <c r="CZE22" s="212"/>
      <c r="CZF22" s="212"/>
      <c r="CZG22" s="212"/>
      <c r="CZH22" s="212"/>
      <c r="CZI22" s="212"/>
      <c r="CZJ22" s="212"/>
      <c r="CZK22" s="212"/>
      <c r="CZL22" s="212"/>
      <c r="CZM22" s="212"/>
      <c r="CZN22" s="212"/>
      <c r="CZO22" s="212"/>
      <c r="CZP22" s="212"/>
      <c r="CZQ22" s="212"/>
      <c r="CZR22" s="212"/>
      <c r="CZS22" s="212"/>
      <c r="CZT22" s="212"/>
      <c r="CZU22" s="212"/>
      <c r="CZV22" s="212"/>
      <c r="CZW22" s="212"/>
      <c r="CZX22" s="212"/>
      <c r="CZY22" s="212"/>
      <c r="CZZ22" s="212"/>
      <c r="DAA22" s="212"/>
      <c r="DAB22" s="212"/>
      <c r="DAC22" s="212"/>
      <c r="DAD22" s="212"/>
      <c r="DAE22" s="212"/>
      <c r="DAF22" s="212"/>
      <c r="DAG22" s="212"/>
      <c r="DAH22" s="212"/>
      <c r="DAI22" s="212"/>
      <c r="DAJ22" s="212"/>
      <c r="DAK22" s="212"/>
      <c r="DAL22" s="212"/>
      <c r="DAM22" s="212"/>
      <c r="DAN22" s="212"/>
      <c r="DAO22" s="212"/>
      <c r="DAP22" s="212"/>
      <c r="DAQ22" s="212"/>
      <c r="DAR22" s="212"/>
      <c r="DAS22" s="212"/>
      <c r="DAT22" s="212"/>
      <c r="DAU22" s="212"/>
      <c r="DAV22" s="212"/>
      <c r="DAW22" s="212"/>
      <c r="DAX22" s="212"/>
      <c r="DAY22" s="212"/>
      <c r="DAZ22" s="212"/>
      <c r="DBA22" s="212"/>
      <c r="DBB22" s="212"/>
      <c r="DBC22" s="212"/>
      <c r="DBD22" s="212"/>
      <c r="DBE22" s="212"/>
      <c r="DBF22" s="212"/>
      <c r="DBG22" s="212"/>
      <c r="DBH22" s="212"/>
      <c r="DBI22" s="212"/>
      <c r="DBJ22" s="212"/>
      <c r="DBK22" s="212"/>
      <c r="DBL22" s="212"/>
      <c r="DBM22" s="212"/>
      <c r="DBN22" s="212"/>
      <c r="DBO22" s="212"/>
      <c r="DBP22" s="212"/>
      <c r="DBQ22" s="212"/>
      <c r="DBR22" s="212"/>
      <c r="DBS22" s="212"/>
      <c r="DBT22" s="212"/>
      <c r="DBU22" s="212"/>
      <c r="DBV22" s="212"/>
      <c r="DBW22" s="212"/>
      <c r="DBX22" s="212"/>
      <c r="DBY22" s="212"/>
      <c r="DBZ22" s="212"/>
      <c r="DCA22" s="212"/>
      <c r="DCB22" s="212"/>
      <c r="DCC22" s="212"/>
      <c r="DCD22" s="212"/>
      <c r="DCE22" s="212"/>
      <c r="DCF22" s="212"/>
      <c r="DCG22" s="212"/>
      <c r="DCH22" s="212"/>
      <c r="DCI22" s="212"/>
      <c r="DCJ22" s="212"/>
      <c r="DCK22" s="212"/>
      <c r="DCL22" s="212"/>
      <c r="DCM22" s="212"/>
      <c r="DCN22" s="212"/>
      <c r="DCO22" s="212"/>
      <c r="DCP22" s="212"/>
      <c r="DCQ22" s="212"/>
      <c r="DCR22" s="212"/>
      <c r="DCS22" s="212"/>
      <c r="DCT22" s="212"/>
      <c r="DCU22" s="212"/>
      <c r="DCV22" s="212"/>
      <c r="DCW22" s="212"/>
      <c r="DCX22" s="212"/>
      <c r="DCY22" s="212"/>
      <c r="DCZ22" s="212"/>
      <c r="DDA22" s="212"/>
      <c r="DDB22" s="212"/>
      <c r="DDC22" s="212"/>
      <c r="DDD22" s="212"/>
      <c r="DDE22" s="212"/>
      <c r="DDF22" s="212"/>
      <c r="DDG22" s="212"/>
      <c r="DDH22" s="212"/>
      <c r="DDI22" s="212"/>
      <c r="DDJ22" s="212"/>
      <c r="DDK22" s="212"/>
      <c r="DDL22" s="212"/>
      <c r="DDM22" s="212"/>
      <c r="DDN22" s="212"/>
      <c r="DDO22" s="212"/>
      <c r="DDP22" s="212"/>
      <c r="DDQ22" s="212"/>
      <c r="DDR22" s="212"/>
      <c r="DDS22" s="212"/>
      <c r="DDT22" s="212"/>
      <c r="DDU22" s="212"/>
      <c r="DDV22" s="212"/>
      <c r="DDW22" s="212"/>
      <c r="DDX22" s="212"/>
      <c r="DDY22" s="212"/>
      <c r="DDZ22" s="212"/>
      <c r="DEA22" s="212"/>
      <c r="DEB22" s="212"/>
      <c r="DEC22" s="212"/>
      <c r="DED22" s="212"/>
      <c r="DEE22" s="212"/>
      <c r="DEF22" s="212"/>
      <c r="DEG22" s="212"/>
      <c r="DEH22" s="212"/>
      <c r="DEI22" s="212"/>
      <c r="DEJ22" s="212"/>
      <c r="DEK22" s="212"/>
      <c r="DEL22" s="212"/>
      <c r="DEM22" s="212"/>
      <c r="DEN22" s="212"/>
      <c r="DEO22" s="212"/>
      <c r="DEP22" s="212"/>
      <c r="DEQ22" s="212"/>
      <c r="DER22" s="212"/>
      <c r="DES22" s="212"/>
      <c r="DET22" s="212"/>
      <c r="DEU22" s="212"/>
      <c r="DEV22" s="212"/>
      <c r="DEW22" s="212"/>
      <c r="DEX22" s="212"/>
      <c r="DEY22" s="212"/>
      <c r="DEZ22" s="212"/>
      <c r="DFA22" s="212"/>
      <c r="DFB22" s="212"/>
      <c r="DFC22" s="212"/>
      <c r="DFD22" s="212"/>
      <c r="DFE22" s="212"/>
      <c r="DFF22" s="212"/>
      <c r="DFG22" s="212"/>
      <c r="DFH22" s="212"/>
      <c r="DFI22" s="212"/>
      <c r="DFJ22" s="212"/>
      <c r="DFK22" s="212"/>
      <c r="DFL22" s="212"/>
      <c r="DFM22" s="212"/>
      <c r="DFN22" s="212"/>
      <c r="DFO22" s="212"/>
      <c r="DFP22" s="212"/>
      <c r="DFQ22" s="212"/>
      <c r="DFR22" s="212"/>
      <c r="DFS22" s="212"/>
      <c r="DFT22" s="212"/>
      <c r="DFU22" s="212"/>
      <c r="DFV22" s="212"/>
      <c r="DFW22" s="212"/>
      <c r="DFX22" s="212"/>
      <c r="DFY22" s="212"/>
      <c r="DFZ22" s="212"/>
      <c r="DGA22" s="212"/>
      <c r="DGB22" s="212"/>
      <c r="DGC22" s="212"/>
      <c r="DGD22" s="212"/>
      <c r="DGE22" s="212"/>
      <c r="DGF22" s="212"/>
      <c r="DGG22" s="212"/>
      <c r="DGH22" s="212"/>
      <c r="DGI22" s="212"/>
      <c r="DGJ22" s="212"/>
      <c r="DGK22" s="212"/>
      <c r="DGL22" s="212"/>
      <c r="DGM22" s="212"/>
      <c r="DGN22" s="212"/>
      <c r="DGO22" s="212"/>
      <c r="DGP22" s="212"/>
      <c r="DGQ22" s="212"/>
      <c r="DGR22" s="212"/>
      <c r="DGS22" s="212"/>
      <c r="DGT22" s="212"/>
      <c r="DGU22" s="212"/>
      <c r="DGV22" s="212"/>
      <c r="DGW22" s="212"/>
      <c r="DGX22" s="212"/>
      <c r="DGY22" s="212"/>
      <c r="DGZ22" s="212"/>
      <c r="DHA22" s="212"/>
      <c r="DHB22" s="212"/>
      <c r="DHC22" s="212"/>
      <c r="DHD22" s="212"/>
      <c r="DHE22" s="212"/>
      <c r="DHF22" s="212"/>
      <c r="DHG22" s="212"/>
      <c r="DHH22" s="212"/>
      <c r="DHI22" s="212"/>
      <c r="DHJ22" s="212"/>
      <c r="DHK22" s="212"/>
      <c r="DHL22" s="212"/>
      <c r="DHM22" s="212"/>
      <c r="DHN22" s="212"/>
      <c r="DHO22" s="212"/>
      <c r="DHP22" s="212"/>
      <c r="DHQ22" s="212"/>
      <c r="DHR22" s="212"/>
      <c r="DHS22" s="212"/>
      <c r="DHT22" s="212"/>
      <c r="DHU22" s="212"/>
      <c r="DHV22" s="212"/>
      <c r="DHW22" s="212"/>
      <c r="DHX22" s="212"/>
      <c r="DHY22" s="212"/>
      <c r="DHZ22" s="212"/>
      <c r="DIA22" s="212"/>
      <c r="DIB22" s="212"/>
      <c r="DIC22" s="212"/>
      <c r="DID22" s="212"/>
      <c r="DIE22" s="212"/>
      <c r="DIF22" s="212"/>
      <c r="DIG22" s="212"/>
      <c r="DIH22" s="212"/>
      <c r="DII22" s="212"/>
      <c r="DIJ22" s="212"/>
      <c r="DIK22" s="212"/>
      <c r="DIL22" s="212"/>
      <c r="DIM22" s="212"/>
      <c r="DIN22" s="212"/>
      <c r="DIO22" s="212"/>
      <c r="DIP22" s="212"/>
      <c r="DIQ22" s="212"/>
      <c r="DIR22" s="212"/>
      <c r="DIS22" s="212"/>
      <c r="DIT22" s="212"/>
      <c r="DIU22" s="212"/>
      <c r="DIV22" s="212"/>
      <c r="DIW22" s="212"/>
      <c r="DIX22" s="212"/>
      <c r="DIY22" s="212"/>
      <c r="DIZ22" s="212"/>
      <c r="DJA22" s="212"/>
      <c r="DJB22" s="212"/>
      <c r="DJC22" s="212"/>
      <c r="DJD22" s="212"/>
      <c r="DJE22" s="212"/>
      <c r="DJF22" s="212"/>
      <c r="DJG22" s="212"/>
      <c r="DJH22" s="212"/>
      <c r="DJI22" s="212"/>
      <c r="DJJ22" s="212"/>
      <c r="DJK22" s="212"/>
      <c r="DJL22" s="212"/>
      <c r="DJM22" s="212"/>
      <c r="DJN22" s="212"/>
      <c r="DJO22" s="212"/>
      <c r="DJP22" s="212"/>
      <c r="DJQ22" s="212"/>
      <c r="DJR22" s="212"/>
      <c r="DJS22" s="212"/>
      <c r="DJT22" s="212"/>
      <c r="DJU22" s="212"/>
      <c r="DJV22" s="212"/>
      <c r="DJW22" s="212"/>
      <c r="DJX22" s="212"/>
      <c r="DJY22" s="212"/>
      <c r="DJZ22" s="212"/>
      <c r="DKA22" s="212"/>
      <c r="DKB22" s="212"/>
      <c r="DKC22" s="212"/>
      <c r="DKD22" s="212"/>
      <c r="DKE22" s="212"/>
      <c r="DKF22" s="212"/>
      <c r="DKG22" s="212"/>
      <c r="DKH22" s="212"/>
      <c r="DKI22" s="212"/>
      <c r="DKJ22" s="212"/>
      <c r="DKK22" s="212"/>
      <c r="DKL22" s="212"/>
      <c r="DKM22" s="212"/>
      <c r="DKN22" s="212"/>
      <c r="DKO22" s="212"/>
      <c r="DKP22" s="212"/>
      <c r="DKQ22" s="212"/>
      <c r="DKR22" s="212"/>
      <c r="DKS22" s="212"/>
      <c r="DKT22" s="212"/>
      <c r="DKU22" s="212"/>
      <c r="DKV22" s="212"/>
      <c r="DKW22" s="212"/>
      <c r="DKX22" s="212"/>
      <c r="DKY22" s="212"/>
      <c r="DKZ22" s="212"/>
      <c r="DLA22" s="212"/>
      <c r="DLB22" s="212"/>
      <c r="DLC22" s="212"/>
      <c r="DLD22" s="212"/>
      <c r="DLE22" s="212"/>
      <c r="DLF22" s="212"/>
      <c r="DLG22" s="212"/>
      <c r="DLH22" s="212"/>
      <c r="DLI22" s="212"/>
      <c r="DLJ22" s="212"/>
      <c r="DLK22" s="212"/>
      <c r="DLL22" s="212"/>
      <c r="DLM22" s="212"/>
      <c r="DLN22" s="212"/>
      <c r="DLO22" s="212"/>
      <c r="DLP22" s="212"/>
      <c r="DLQ22" s="212"/>
      <c r="DLR22" s="212"/>
      <c r="DLS22" s="212"/>
      <c r="DLT22" s="212"/>
      <c r="DLU22" s="212"/>
      <c r="DLV22" s="212"/>
      <c r="DLW22" s="212"/>
      <c r="DLX22" s="212"/>
      <c r="DLY22" s="212"/>
      <c r="DLZ22" s="212"/>
      <c r="DMA22" s="212"/>
      <c r="DMB22" s="212"/>
      <c r="DMC22" s="212"/>
      <c r="DMD22" s="212"/>
      <c r="DME22" s="212"/>
      <c r="DMF22" s="212"/>
      <c r="DMG22" s="212"/>
      <c r="DMH22" s="212"/>
      <c r="DMI22" s="212"/>
      <c r="DMJ22" s="212"/>
      <c r="DMK22" s="212"/>
      <c r="DML22" s="212"/>
      <c r="DMM22" s="212"/>
      <c r="DMN22" s="212"/>
      <c r="DMO22" s="212"/>
      <c r="DMP22" s="212"/>
      <c r="DMQ22" s="212"/>
      <c r="DMR22" s="212"/>
      <c r="DMS22" s="212"/>
      <c r="DMT22" s="212"/>
      <c r="DMU22" s="212"/>
      <c r="DMV22" s="212"/>
      <c r="DMW22" s="212"/>
      <c r="DMX22" s="212"/>
      <c r="DMY22" s="212"/>
      <c r="DMZ22" s="212"/>
      <c r="DNA22" s="212"/>
      <c r="DNB22" s="212"/>
      <c r="DNC22" s="212"/>
      <c r="DND22" s="212"/>
      <c r="DNE22" s="212"/>
      <c r="DNF22" s="212"/>
      <c r="DNG22" s="212"/>
      <c r="DNH22" s="212"/>
      <c r="DNI22" s="212"/>
      <c r="DNJ22" s="212"/>
      <c r="DNK22" s="212"/>
      <c r="DNL22" s="212"/>
      <c r="DNM22" s="212"/>
      <c r="DNN22" s="212"/>
      <c r="DNO22" s="212"/>
      <c r="DNP22" s="212"/>
      <c r="DNQ22" s="212"/>
      <c r="DNR22" s="212"/>
      <c r="DNS22" s="212"/>
      <c r="DNT22" s="212"/>
      <c r="DNU22" s="212"/>
      <c r="DNV22" s="212"/>
      <c r="DNW22" s="212"/>
      <c r="DNX22" s="212"/>
      <c r="DNY22" s="212"/>
      <c r="DNZ22" s="212"/>
      <c r="DOA22" s="212"/>
      <c r="DOB22" s="212"/>
      <c r="DOC22" s="212"/>
      <c r="DOD22" s="212"/>
      <c r="DOE22" s="212"/>
      <c r="DOF22" s="212"/>
      <c r="DOG22" s="212"/>
      <c r="DOH22" s="212"/>
      <c r="DOI22" s="212"/>
      <c r="DOJ22" s="212"/>
      <c r="DOK22" s="212"/>
      <c r="DOL22" s="212"/>
      <c r="DOM22" s="212"/>
      <c r="DON22" s="212"/>
      <c r="DOO22" s="212"/>
      <c r="DOP22" s="212"/>
      <c r="DOQ22" s="212"/>
      <c r="DOR22" s="212"/>
      <c r="DOS22" s="212"/>
      <c r="DOT22" s="212"/>
      <c r="DOU22" s="212"/>
      <c r="DOV22" s="212"/>
      <c r="DOW22" s="212"/>
      <c r="DOX22" s="212"/>
      <c r="DOY22" s="212"/>
      <c r="DOZ22" s="212"/>
      <c r="DPA22" s="212"/>
      <c r="DPB22" s="212"/>
      <c r="DPC22" s="212"/>
      <c r="DPD22" s="212"/>
      <c r="DPE22" s="212"/>
      <c r="DPF22" s="212"/>
      <c r="DPG22" s="212"/>
      <c r="DPH22" s="212"/>
      <c r="DPI22" s="212"/>
      <c r="DPJ22" s="212"/>
      <c r="DPK22" s="212"/>
      <c r="DPL22" s="212"/>
      <c r="DPM22" s="212"/>
      <c r="DPN22" s="212"/>
      <c r="DPO22" s="212"/>
      <c r="DPP22" s="212"/>
      <c r="DPQ22" s="212"/>
      <c r="DPR22" s="212"/>
      <c r="DPS22" s="212"/>
      <c r="DPT22" s="212"/>
      <c r="DPU22" s="212"/>
      <c r="DPV22" s="212"/>
      <c r="DPW22" s="212"/>
      <c r="DPX22" s="212"/>
      <c r="DPY22" s="212"/>
      <c r="DPZ22" s="212"/>
      <c r="DQA22" s="212"/>
      <c r="DQB22" s="212"/>
      <c r="DQC22" s="212"/>
      <c r="DQD22" s="212"/>
      <c r="DQE22" s="212"/>
      <c r="DQF22" s="212"/>
      <c r="DQG22" s="212"/>
      <c r="DQH22" s="212"/>
      <c r="DQI22" s="212"/>
      <c r="DQJ22" s="212"/>
      <c r="DQK22" s="212"/>
      <c r="DQL22" s="212"/>
      <c r="DQM22" s="212"/>
      <c r="DQN22" s="212"/>
      <c r="DQO22" s="212"/>
      <c r="DQP22" s="212"/>
      <c r="DQQ22" s="212"/>
      <c r="DQR22" s="212"/>
      <c r="DQS22" s="212"/>
      <c r="DQT22" s="212"/>
      <c r="DQU22" s="212"/>
      <c r="DQV22" s="212"/>
      <c r="DQW22" s="212"/>
      <c r="DQX22" s="212"/>
      <c r="DQY22" s="212"/>
      <c r="DQZ22" s="212"/>
      <c r="DRA22" s="212"/>
      <c r="DRB22" s="212"/>
      <c r="DRC22" s="212"/>
      <c r="DRD22" s="212"/>
      <c r="DRE22" s="212"/>
      <c r="DRF22" s="212"/>
      <c r="DRG22" s="212"/>
      <c r="DRH22" s="212"/>
      <c r="DRI22" s="212"/>
      <c r="DRJ22" s="212"/>
      <c r="DRK22" s="212"/>
      <c r="DRL22" s="212"/>
      <c r="DRM22" s="212"/>
      <c r="DRN22" s="212"/>
      <c r="DRO22" s="212"/>
      <c r="DRP22" s="212"/>
      <c r="DRQ22" s="212"/>
      <c r="DRR22" s="212"/>
      <c r="DRS22" s="212"/>
      <c r="DRT22" s="212"/>
      <c r="DRU22" s="212"/>
      <c r="DRV22" s="212"/>
      <c r="DRW22" s="212"/>
      <c r="DRX22" s="212"/>
      <c r="DRY22" s="212"/>
      <c r="DRZ22" s="212"/>
      <c r="DSA22" s="212"/>
      <c r="DSB22" s="212"/>
      <c r="DSC22" s="212"/>
      <c r="DSD22" s="212"/>
      <c r="DSE22" s="212"/>
      <c r="DSF22" s="212"/>
      <c r="DSG22" s="212"/>
      <c r="DSH22" s="212"/>
      <c r="DSI22" s="212"/>
      <c r="DSJ22" s="212"/>
      <c r="DSK22" s="212"/>
      <c r="DSL22" s="212"/>
      <c r="DSM22" s="212"/>
      <c r="DSN22" s="212"/>
      <c r="DSO22" s="212"/>
      <c r="DSP22" s="212"/>
      <c r="DSQ22" s="212"/>
      <c r="DSR22" s="212"/>
      <c r="DSS22" s="212"/>
      <c r="DST22" s="212"/>
      <c r="DSU22" s="212"/>
      <c r="DSV22" s="212"/>
      <c r="DSW22" s="212"/>
      <c r="DSX22" s="212"/>
      <c r="DSY22" s="212"/>
      <c r="DSZ22" s="212"/>
      <c r="DTA22" s="212"/>
      <c r="DTB22" s="212"/>
      <c r="DTC22" s="212"/>
      <c r="DTD22" s="212"/>
      <c r="DTE22" s="212"/>
      <c r="DTF22" s="212"/>
      <c r="DTG22" s="212"/>
      <c r="DTH22" s="212"/>
      <c r="DTI22" s="212"/>
      <c r="DTJ22" s="212"/>
      <c r="DTK22" s="212"/>
      <c r="DTL22" s="212"/>
      <c r="DTM22" s="212"/>
      <c r="DTN22" s="212"/>
      <c r="DTO22" s="212"/>
      <c r="DTP22" s="212"/>
      <c r="DTQ22" s="212"/>
      <c r="DTR22" s="212"/>
      <c r="DTS22" s="212"/>
      <c r="DTT22" s="212"/>
      <c r="DTU22" s="212"/>
      <c r="DTV22" s="212"/>
      <c r="DTW22" s="212"/>
      <c r="DTX22" s="212"/>
      <c r="DTY22" s="212"/>
      <c r="DTZ22" s="212"/>
      <c r="DUA22" s="212"/>
      <c r="DUB22" s="212"/>
      <c r="DUC22" s="212"/>
      <c r="DUD22" s="212"/>
      <c r="DUE22" s="212"/>
      <c r="DUF22" s="212"/>
      <c r="DUG22" s="212"/>
      <c r="DUH22" s="212"/>
      <c r="DUI22" s="212"/>
      <c r="DUJ22" s="212"/>
      <c r="DUK22" s="212"/>
      <c r="DUL22" s="212"/>
      <c r="DUM22" s="212"/>
      <c r="DUN22" s="212"/>
      <c r="DUO22" s="212"/>
      <c r="DUP22" s="212"/>
      <c r="DUQ22" s="212"/>
      <c r="DUR22" s="212"/>
      <c r="DUS22" s="212"/>
      <c r="DUT22" s="212"/>
      <c r="DUU22" s="212"/>
      <c r="DUV22" s="212"/>
      <c r="DUW22" s="212"/>
      <c r="DUX22" s="212"/>
      <c r="DUY22" s="212"/>
      <c r="DUZ22" s="212"/>
      <c r="DVA22" s="212"/>
      <c r="DVB22" s="212"/>
      <c r="DVC22" s="212"/>
      <c r="DVD22" s="212"/>
      <c r="DVE22" s="212"/>
      <c r="DVF22" s="212"/>
      <c r="DVG22" s="212"/>
      <c r="DVH22" s="212"/>
      <c r="DVI22" s="212"/>
      <c r="DVJ22" s="212"/>
      <c r="DVK22" s="212"/>
      <c r="DVL22" s="212"/>
      <c r="DVM22" s="212"/>
      <c r="DVN22" s="212"/>
      <c r="DVO22" s="212"/>
      <c r="DVP22" s="212"/>
      <c r="DVQ22" s="212"/>
      <c r="DVR22" s="212"/>
      <c r="DVS22" s="212"/>
      <c r="DVT22" s="212"/>
      <c r="DVU22" s="212"/>
      <c r="DVV22" s="212"/>
      <c r="DVW22" s="212"/>
      <c r="DVX22" s="212"/>
      <c r="DVY22" s="212"/>
      <c r="DVZ22" s="212"/>
      <c r="DWA22" s="212"/>
      <c r="DWB22" s="212"/>
      <c r="DWC22" s="212"/>
      <c r="DWD22" s="212"/>
      <c r="DWE22" s="212"/>
      <c r="DWF22" s="212"/>
      <c r="DWG22" s="212"/>
      <c r="DWH22" s="212"/>
      <c r="DWI22" s="212"/>
      <c r="DWJ22" s="212"/>
      <c r="DWK22" s="212"/>
      <c r="DWL22" s="212"/>
      <c r="DWM22" s="212"/>
      <c r="DWN22" s="212"/>
      <c r="DWO22" s="212"/>
      <c r="DWP22" s="212"/>
      <c r="DWQ22" s="212"/>
      <c r="DWR22" s="212"/>
      <c r="DWS22" s="212"/>
      <c r="DWT22" s="212"/>
      <c r="DWU22" s="212"/>
      <c r="DWV22" s="212"/>
      <c r="DWW22" s="212"/>
      <c r="DWX22" s="212"/>
      <c r="DWY22" s="212"/>
      <c r="DWZ22" s="212"/>
      <c r="DXA22" s="212"/>
      <c r="DXB22" s="212"/>
      <c r="DXC22" s="212"/>
      <c r="DXD22" s="212"/>
      <c r="DXE22" s="212"/>
      <c r="DXF22" s="212"/>
      <c r="DXG22" s="212"/>
      <c r="DXH22" s="212"/>
      <c r="DXI22" s="212"/>
      <c r="DXJ22" s="212"/>
      <c r="DXK22" s="212"/>
      <c r="DXL22" s="212"/>
      <c r="DXM22" s="212"/>
      <c r="DXN22" s="212"/>
      <c r="DXO22" s="212"/>
      <c r="DXP22" s="212"/>
      <c r="DXQ22" s="212"/>
      <c r="DXR22" s="212"/>
      <c r="DXS22" s="212"/>
      <c r="DXT22" s="212"/>
      <c r="DXU22" s="212"/>
      <c r="DXV22" s="212"/>
      <c r="DXW22" s="212"/>
      <c r="DXX22" s="212"/>
      <c r="DXY22" s="212"/>
      <c r="DXZ22" s="212"/>
      <c r="DYA22" s="212"/>
      <c r="DYB22" s="212"/>
      <c r="DYC22" s="212"/>
      <c r="DYD22" s="212"/>
      <c r="DYE22" s="212"/>
      <c r="DYF22" s="212"/>
      <c r="DYG22" s="212"/>
      <c r="DYH22" s="212"/>
      <c r="DYI22" s="212"/>
      <c r="DYJ22" s="212"/>
      <c r="DYK22" s="212"/>
      <c r="DYL22" s="212"/>
      <c r="DYM22" s="212"/>
      <c r="DYN22" s="212"/>
      <c r="DYO22" s="212"/>
      <c r="DYP22" s="212"/>
      <c r="DYQ22" s="212"/>
      <c r="DYR22" s="212"/>
      <c r="DYS22" s="212"/>
      <c r="DYT22" s="212"/>
      <c r="DYU22" s="212"/>
      <c r="DYV22" s="212"/>
      <c r="DYW22" s="212"/>
      <c r="DYX22" s="212"/>
      <c r="DYY22" s="212"/>
      <c r="DYZ22" s="212"/>
      <c r="DZA22" s="212"/>
      <c r="DZB22" s="212"/>
      <c r="DZC22" s="212"/>
      <c r="DZD22" s="212"/>
      <c r="DZE22" s="212"/>
      <c r="DZF22" s="212"/>
      <c r="DZG22" s="212"/>
      <c r="DZH22" s="212"/>
      <c r="DZI22" s="212"/>
      <c r="DZJ22" s="212"/>
      <c r="DZK22" s="212"/>
      <c r="DZL22" s="212"/>
      <c r="DZM22" s="212"/>
      <c r="DZN22" s="212"/>
      <c r="DZO22" s="212"/>
      <c r="DZP22" s="212"/>
      <c r="DZQ22" s="212"/>
      <c r="DZR22" s="212"/>
      <c r="DZS22" s="212"/>
      <c r="DZT22" s="212"/>
      <c r="DZU22" s="212"/>
      <c r="DZV22" s="212"/>
      <c r="DZW22" s="212"/>
      <c r="DZX22" s="212"/>
      <c r="DZY22" s="212"/>
      <c r="DZZ22" s="212"/>
      <c r="EAA22" s="212"/>
      <c r="EAB22" s="212"/>
      <c r="EAC22" s="212"/>
      <c r="EAD22" s="212"/>
      <c r="EAE22" s="212"/>
      <c r="EAF22" s="212"/>
      <c r="EAG22" s="212"/>
      <c r="EAH22" s="212"/>
      <c r="EAI22" s="212"/>
      <c r="EAJ22" s="212"/>
      <c r="EAK22" s="212"/>
      <c r="EAL22" s="212"/>
      <c r="EAM22" s="212"/>
      <c r="EAN22" s="212"/>
      <c r="EAO22" s="212"/>
      <c r="EAP22" s="212"/>
      <c r="EAQ22" s="212"/>
      <c r="EAR22" s="212"/>
      <c r="EAS22" s="212"/>
      <c r="EAT22" s="212"/>
      <c r="EAU22" s="212"/>
      <c r="EAV22" s="212"/>
      <c r="EAW22" s="212"/>
      <c r="EAX22" s="212"/>
      <c r="EAY22" s="212"/>
      <c r="EAZ22" s="212"/>
      <c r="EBA22" s="212"/>
      <c r="EBB22" s="212"/>
      <c r="EBC22" s="212"/>
      <c r="EBD22" s="212"/>
      <c r="EBE22" s="212"/>
      <c r="EBF22" s="212"/>
      <c r="EBG22" s="212"/>
      <c r="EBH22" s="212"/>
      <c r="EBI22" s="212"/>
      <c r="EBJ22" s="212"/>
      <c r="EBK22" s="212"/>
      <c r="EBL22" s="212"/>
      <c r="EBM22" s="212"/>
      <c r="EBN22" s="212"/>
      <c r="EBO22" s="212"/>
      <c r="EBP22" s="212"/>
      <c r="EBQ22" s="212"/>
      <c r="EBR22" s="212"/>
      <c r="EBS22" s="212"/>
      <c r="EBT22" s="212"/>
      <c r="EBU22" s="212"/>
      <c r="EBV22" s="212"/>
      <c r="EBW22" s="212"/>
      <c r="EBX22" s="212"/>
      <c r="EBY22" s="212"/>
      <c r="EBZ22" s="212"/>
      <c r="ECA22" s="212"/>
      <c r="ECB22" s="212"/>
      <c r="ECC22" s="212"/>
      <c r="ECD22" s="212"/>
      <c r="ECE22" s="212"/>
      <c r="ECF22" s="212"/>
      <c r="ECG22" s="212"/>
      <c r="ECH22" s="212"/>
      <c r="ECI22" s="212"/>
      <c r="ECJ22" s="212"/>
      <c r="ECK22" s="212"/>
      <c r="ECL22" s="212"/>
      <c r="ECM22" s="212"/>
      <c r="ECN22" s="212"/>
      <c r="ECO22" s="212"/>
      <c r="ECP22" s="212"/>
      <c r="ECQ22" s="212"/>
      <c r="ECR22" s="212"/>
      <c r="ECS22" s="212"/>
      <c r="ECT22" s="212"/>
      <c r="ECU22" s="212"/>
      <c r="ECV22" s="212"/>
      <c r="ECW22" s="212"/>
      <c r="ECX22" s="212"/>
      <c r="ECY22" s="212"/>
      <c r="ECZ22" s="212"/>
      <c r="EDA22" s="212"/>
      <c r="EDB22" s="212"/>
      <c r="EDC22" s="212"/>
      <c r="EDD22" s="212"/>
      <c r="EDE22" s="212"/>
      <c r="EDF22" s="212"/>
      <c r="EDG22" s="212"/>
      <c r="EDH22" s="212"/>
      <c r="EDI22" s="212"/>
      <c r="EDJ22" s="212"/>
      <c r="EDK22" s="212"/>
      <c r="EDL22" s="212"/>
      <c r="EDM22" s="212"/>
      <c r="EDN22" s="212"/>
      <c r="EDO22" s="212"/>
      <c r="EDP22" s="212"/>
      <c r="EDQ22" s="212"/>
      <c r="EDR22" s="212"/>
      <c r="EDS22" s="212"/>
      <c r="EDT22" s="212"/>
      <c r="EDU22" s="212"/>
      <c r="EDV22" s="212"/>
      <c r="EDW22" s="212"/>
      <c r="EDX22" s="212"/>
      <c r="EDY22" s="212"/>
      <c r="EDZ22" s="212"/>
      <c r="EEA22" s="212"/>
      <c r="EEB22" s="212"/>
      <c r="EEC22" s="212"/>
      <c r="EED22" s="212"/>
      <c r="EEE22" s="212"/>
      <c r="EEF22" s="212"/>
      <c r="EEG22" s="212"/>
      <c r="EEH22" s="212"/>
      <c r="EEI22" s="212"/>
      <c r="EEJ22" s="212"/>
      <c r="EEK22" s="212"/>
      <c r="EEL22" s="212"/>
      <c r="EEM22" s="212"/>
      <c r="EEN22" s="212"/>
      <c r="EEO22" s="212"/>
      <c r="EEP22" s="212"/>
      <c r="EEQ22" s="212"/>
      <c r="EER22" s="212"/>
      <c r="EES22" s="212"/>
      <c r="EET22" s="212"/>
      <c r="EEU22" s="212"/>
      <c r="EEV22" s="212"/>
      <c r="EEW22" s="212"/>
      <c r="EEX22" s="212"/>
      <c r="EEY22" s="212"/>
      <c r="EEZ22" s="212"/>
      <c r="EFA22" s="212"/>
      <c r="EFB22" s="212"/>
      <c r="EFC22" s="212"/>
      <c r="EFD22" s="212"/>
      <c r="EFE22" s="212"/>
      <c r="EFF22" s="212"/>
      <c r="EFG22" s="212"/>
      <c r="EFH22" s="212"/>
      <c r="EFI22" s="212"/>
      <c r="EFJ22" s="212"/>
      <c r="EFK22" s="212"/>
      <c r="EFL22" s="212"/>
      <c r="EFM22" s="212"/>
      <c r="EFN22" s="212"/>
      <c r="EFO22" s="212"/>
      <c r="EFP22" s="212"/>
      <c r="EFQ22" s="212"/>
      <c r="EFR22" s="212"/>
      <c r="EFS22" s="212"/>
      <c r="EFT22" s="212"/>
      <c r="EFU22" s="212"/>
      <c r="EFV22" s="212"/>
      <c r="EFW22" s="212"/>
      <c r="EFX22" s="212"/>
      <c r="EFY22" s="212"/>
      <c r="EFZ22" s="212"/>
      <c r="EGA22" s="212"/>
      <c r="EGB22" s="212"/>
      <c r="EGC22" s="212"/>
      <c r="EGD22" s="212"/>
      <c r="EGE22" s="212"/>
      <c r="EGF22" s="212"/>
      <c r="EGG22" s="212"/>
      <c r="EGH22" s="212"/>
      <c r="EGI22" s="212"/>
      <c r="EGJ22" s="212"/>
      <c r="EGK22" s="212"/>
      <c r="EGL22" s="212"/>
      <c r="EGM22" s="212"/>
      <c r="EGN22" s="212"/>
      <c r="EGO22" s="212"/>
      <c r="EGP22" s="212"/>
      <c r="EGQ22" s="212"/>
      <c r="EGR22" s="212"/>
      <c r="EGS22" s="212"/>
      <c r="EGT22" s="212"/>
      <c r="EGU22" s="212"/>
      <c r="EGV22" s="212"/>
      <c r="EGW22" s="212"/>
      <c r="EGX22" s="212"/>
      <c r="EGY22" s="212"/>
      <c r="EGZ22" s="212"/>
      <c r="EHA22" s="212"/>
      <c r="EHB22" s="212"/>
      <c r="EHC22" s="212"/>
      <c r="EHD22" s="212"/>
      <c r="EHE22" s="212"/>
      <c r="EHF22" s="212"/>
      <c r="EHG22" s="212"/>
      <c r="EHH22" s="212"/>
      <c r="EHI22" s="212"/>
      <c r="EHJ22" s="212"/>
      <c r="EHK22" s="212"/>
      <c r="EHL22" s="212"/>
      <c r="EHM22" s="212"/>
      <c r="EHN22" s="212"/>
      <c r="EHO22" s="212"/>
      <c r="EHP22" s="212"/>
      <c r="EHQ22" s="212"/>
      <c r="EHR22" s="212"/>
      <c r="EHS22" s="212"/>
      <c r="EHT22" s="212"/>
      <c r="EHU22" s="212"/>
      <c r="EHV22" s="212"/>
      <c r="EHW22" s="212"/>
      <c r="EHX22" s="212"/>
      <c r="EHY22" s="212"/>
      <c r="EHZ22" s="212"/>
      <c r="EIA22" s="212"/>
      <c r="EIB22" s="212"/>
      <c r="EIC22" s="212"/>
      <c r="EID22" s="212"/>
      <c r="EIE22" s="212"/>
      <c r="EIF22" s="212"/>
      <c r="EIG22" s="212"/>
      <c r="EIH22" s="212"/>
      <c r="EII22" s="212"/>
      <c r="EIJ22" s="212"/>
      <c r="EIK22" s="212"/>
      <c r="EIL22" s="212"/>
      <c r="EIM22" s="212"/>
      <c r="EIN22" s="212"/>
      <c r="EIO22" s="212"/>
      <c r="EIP22" s="212"/>
      <c r="EIQ22" s="212"/>
      <c r="EIR22" s="212"/>
      <c r="EIS22" s="212"/>
      <c r="EIT22" s="212"/>
      <c r="EIU22" s="212"/>
      <c r="EIV22" s="212"/>
      <c r="EIW22" s="212"/>
      <c r="EIX22" s="212"/>
      <c r="EIY22" s="212"/>
      <c r="EIZ22" s="212"/>
      <c r="EJA22" s="212"/>
      <c r="EJB22" s="212"/>
      <c r="EJC22" s="212"/>
      <c r="EJD22" s="212"/>
      <c r="EJE22" s="212"/>
      <c r="EJF22" s="212"/>
      <c r="EJG22" s="212"/>
      <c r="EJH22" s="212"/>
      <c r="EJI22" s="212"/>
      <c r="EJJ22" s="212"/>
      <c r="EJK22" s="212"/>
      <c r="EJL22" s="212"/>
      <c r="EJM22" s="212"/>
      <c r="EJN22" s="212"/>
      <c r="EJO22" s="212"/>
      <c r="EJP22" s="212"/>
      <c r="EJQ22" s="212"/>
      <c r="EJR22" s="212"/>
      <c r="EJS22" s="212"/>
      <c r="EJT22" s="212"/>
      <c r="EJU22" s="212"/>
      <c r="EJV22" s="212"/>
      <c r="EJW22" s="212"/>
      <c r="EJX22" s="212"/>
      <c r="EJY22" s="212"/>
      <c r="EJZ22" s="212"/>
      <c r="EKA22" s="212"/>
      <c r="EKB22" s="212"/>
      <c r="EKC22" s="212"/>
      <c r="EKD22" s="212"/>
      <c r="EKE22" s="212"/>
      <c r="EKF22" s="212"/>
      <c r="EKG22" s="212"/>
      <c r="EKH22" s="212"/>
      <c r="EKI22" s="212"/>
      <c r="EKJ22" s="212"/>
      <c r="EKK22" s="212"/>
      <c r="EKL22" s="212"/>
      <c r="EKM22" s="212"/>
      <c r="EKN22" s="212"/>
      <c r="EKO22" s="212"/>
      <c r="EKP22" s="212"/>
      <c r="EKQ22" s="212"/>
      <c r="EKR22" s="212"/>
      <c r="EKS22" s="212"/>
      <c r="EKT22" s="212"/>
      <c r="EKU22" s="212"/>
      <c r="EKV22" s="212"/>
      <c r="EKW22" s="212"/>
      <c r="EKX22" s="212"/>
      <c r="EKY22" s="212"/>
      <c r="EKZ22" s="212"/>
      <c r="ELA22" s="212"/>
      <c r="ELB22" s="212"/>
      <c r="ELC22" s="212"/>
      <c r="ELD22" s="212"/>
      <c r="ELE22" s="212"/>
      <c r="ELF22" s="212"/>
      <c r="ELG22" s="212"/>
      <c r="ELH22" s="212"/>
      <c r="ELI22" s="212"/>
      <c r="ELJ22" s="212"/>
      <c r="ELK22" s="212"/>
      <c r="ELL22" s="212"/>
      <c r="ELM22" s="212"/>
      <c r="ELN22" s="212"/>
      <c r="ELO22" s="212"/>
      <c r="ELP22" s="212"/>
      <c r="ELQ22" s="212"/>
      <c r="ELR22" s="212"/>
      <c r="ELS22" s="212"/>
      <c r="ELT22" s="212"/>
      <c r="ELU22" s="212"/>
      <c r="ELV22" s="212"/>
      <c r="ELW22" s="212"/>
      <c r="ELX22" s="212"/>
      <c r="ELY22" s="212"/>
      <c r="ELZ22" s="212"/>
      <c r="EMA22" s="212"/>
      <c r="EMB22" s="212"/>
      <c r="EMC22" s="212"/>
      <c r="EMD22" s="212"/>
      <c r="EME22" s="212"/>
      <c r="EMF22" s="212"/>
      <c r="EMG22" s="212"/>
      <c r="EMH22" s="212"/>
      <c r="EMI22" s="212"/>
      <c r="EMJ22" s="212"/>
      <c r="EMK22" s="212"/>
      <c r="EML22" s="212"/>
      <c r="EMM22" s="212"/>
      <c r="EMN22" s="212"/>
      <c r="EMO22" s="212"/>
      <c r="EMP22" s="212"/>
      <c r="EMQ22" s="212"/>
      <c r="EMR22" s="212"/>
      <c r="EMS22" s="212"/>
      <c r="EMT22" s="212"/>
      <c r="EMU22" s="212"/>
      <c r="EMV22" s="212"/>
      <c r="EMW22" s="212"/>
      <c r="EMX22" s="212"/>
      <c r="EMY22" s="212"/>
      <c r="EMZ22" s="212"/>
      <c r="ENA22" s="212"/>
      <c r="ENB22" s="212"/>
      <c r="ENC22" s="212"/>
      <c r="END22" s="212"/>
      <c r="ENE22" s="212"/>
      <c r="ENF22" s="212"/>
      <c r="ENG22" s="212"/>
      <c r="ENH22" s="212"/>
      <c r="ENI22" s="212"/>
      <c r="ENJ22" s="212"/>
      <c r="ENK22" s="212"/>
      <c r="ENL22" s="212"/>
      <c r="ENM22" s="212"/>
      <c r="ENN22" s="212"/>
      <c r="ENO22" s="212"/>
      <c r="ENP22" s="212"/>
      <c r="ENQ22" s="212"/>
      <c r="ENR22" s="212"/>
      <c r="ENS22" s="212"/>
      <c r="ENT22" s="212"/>
      <c r="ENU22" s="212"/>
      <c r="ENV22" s="212"/>
      <c r="ENW22" s="212"/>
      <c r="ENX22" s="212"/>
      <c r="ENY22" s="212"/>
      <c r="ENZ22" s="212"/>
      <c r="EOA22" s="212"/>
      <c r="EOB22" s="212"/>
      <c r="EOC22" s="212"/>
      <c r="EOD22" s="212"/>
      <c r="EOE22" s="212"/>
      <c r="EOF22" s="212"/>
      <c r="EOG22" s="212"/>
      <c r="EOH22" s="212"/>
      <c r="EOI22" s="212"/>
      <c r="EOJ22" s="212"/>
      <c r="EOK22" s="212"/>
      <c r="EOL22" s="212"/>
      <c r="EOM22" s="212"/>
      <c r="EON22" s="212"/>
      <c r="EOO22" s="212"/>
      <c r="EOP22" s="212"/>
      <c r="EOQ22" s="212"/>
      <c r="EOR22" s="212"/>
      <c r="EOS22" s="212"/>
      <c r="EOT22" s="212"/>
      <c r="EOU22" s="212"/>
      <c r="EOV22" s="212"/>
      <c r="EOW22" s="212"/>
      <c r="EOX22" s="212"/>
      <c r="EOY22" s="212"/>
      <c r="EOZ22" s="212"/>
      <c r="EPA22" s="212"/>
      <c r="EPB22" s="212"/>
      <c r="EPC22" s="212"/>
      <c r="EPD22" s="212"/>
      <c r="EPE22" s="212"/>
      <c r="EPF22" s="212"/>
      <c r="EPG22" s="212"/>
      <c r="EPH22" s="212"/>
      <c r="EPI22" s="212"/>
      <c r="EPJ22" s="212"/>
      <c r="EPK22" s="212"/>
      <c r="EPL22" s="212"/>
      <c r="EPM22" s="212"/>
      <c r="EPN22" s="212"/>
      <c r="EPO22" s="212"/>
      <c r="EPP22" s="212"/>
      <c r="EPQ22" s="212"/>
      <c r="EPR22" s="212"/>
      <c r="EPS22" s="212"/>
      <c r="EPT22" s="212"/>
      <c r="EPU22" s="212"/>
      <c r="EPV22" s="212"/>
      <c r="EPW22" s="212"/>
      <c r="EPX22" s="212"/>
      <c r="EPY22" s="212"/>
      <c r="EPZ22" s="212"/>
      <c r="EQA22" s="212"/>
      <c r="EQB22" s="212"/>
      <c r="EQC22" s="212"/>
      <c r="EQD22" s="212"/>
      <c r="EQE22" s="212"/>
      <c r="EQF22" s="212"/>
      <c r="EQG22" s="212"/>
      <c r="EQH22" s="212"/>
      <c r="EQI22" s="212"/>
      <c r="EQJ22" s="212"/>
      <c r="EQK22" s="212"/>
      <c r="EQL22" s="212"/>
      <c r="EQM22" s="212"/>
      <c r="EQN22" s="212"/>
      <c r="EQO22" s="212"/>
      <c r="EQP22" s="212"/>
      <c r="EQQ22" s="212"/>
      <c r="EQR22" s="212"/>
      <c r="EQS22" s="212"/>
      <c r="EQT22" s="212"/>
      <c r="EQU22" s="212"/>
      <c r="EQV22" s="212"/>
      <c r="EQW22" s="212"/>
      <c r="EQX22" s="212"/>
      <c r="EQY22" s="212"/>
      <c r="EQZ22" s="212"/>
      <c r="ERA22" s="212"/>
      <c r="ERB22" s="212"/>
      <c r="ERC22" s="212"/>
      <c r="ERD22" s="212"/>
      <c r="ERE22" s="212"/>
      <c r="ERF22" s="212"/>
      <c r="ERG22" s="212"/>
      <c r="ERH22" s="212"/>
      <c r="ERI22" s="212"/>
      <c r="ERJ22" s="212"/>
      <c r="ERK22" s="212"/>
      <c r="ERL22" s="212"/>
      <c r="ERM22" s="212"/>
      <c r="ERN22" s="212"/>
      <c r="ERO22" s="212"/>
      <c r="ERP22" s="212"/>
      <c r="ERQ22" s="212"/>
      <c r="ERR22" s="212"/>
      <c r="ERS22" s="212"/>
      <c r="ERT22" s="212"/>
      <c r="ERU22" s="212"/>
      <c r="ERV22" s="212"/>
      <c r="ERW22" s="212"/>
      <c r="ERX22" s="212"/>
      <c r="ERY22" s="212"/>
      <c r="ERZ22" s="212"/>
      <c r="ESA22" s="212"/>
      <c r="ESB22" s="212"/>
      <c r="ESC22" s="212"/>
      <c r="ESD22" s="212"/>
      <c r="ESE22" s="212"/>
      <c r="ESF22" s="212"/>
      <c r="ESG22" s="212"/>
      <c r="ESH22" s="212"/>
      <c r="ESI22" s="212"/>
      <c r="ESJ22" s="212"/>
      <c r="ESK22" s="212"/>
      <c r="ESL22" s="212"/>
      <c r="ESM22" s="212"/>
      <c r="ESN22" s="212"/>
      <c r="ESO22" s="212"/>
      <c r="ESP22" s="212"/>
      <c r="ESQ22" s="212"/>
      <c r="ESR22" s="212"/>
      <c r="ESS22" s="212"/>
      <c r="EST22" s="212"/>
      <c r="ESU22" s="212"/>
      <c r="ESV22" s="212"/>
      <c r="ESW22" s="212"/>
      <c r="ESX22" s="212"/>
      <c r="ESY22" s="212"/>
      <c r="ESZ22" s="212"/>
      <c r="ETA22" s="212"/>
      <c r="ETB22" s="212"/>
      <c r="ETC22" s="212"/>
      <c r="ETD22" s="212"/>
      <c r="ETE22" s="212"/>
      <c r="ETF22" s="212"/>
      <c r="ETG22" s="212"/>
      <c r="ETH22" s="212"/>
      <c r="ETI22" s="212"/>
      <c r="ETJ22" s="212"/>
      <c r="ETK22" s="212"/>
      <c r="ETL22" s="212"/>
      <c r="ETM22" s="212"/>
      <c r="ETN22" s="212"/>
      <c r="ETO22" s="212"/>
      <c r="ETP22" s="212"/>
      <c r="ETQ22" s="212"/>
      <c r="ETR22" s="212"/>
      <c r="ETS22" s="212"/>
      <c r="ETT22" s="212"/>
      <c r="ETU22" s="212"/>
      <c r="ETV22" s="212"/>
      <c r="ETW22" s="212"/>
      <c r="ETX22" s="212"/>
      <c r="ETY22" s="212"/>
      <c r="ETZ22" s="212"/>
      <c r="EUA22" s="212"/>
      <c r="EUB22" s="212"/>
      <c r="EUC22" s="212"/>
      <c r="EUD22" s="212"/>
      <c r="EUE22" s="212"/>
      <c r="EUF22" s="212"/>
      <c r="EUG22" s="212"/>
      <c r="EUH22" s="212"/>
      <c r="EUI22" s="212"/>
      <c r="EUJ22" s="212"/>
      <c r="EUK22" s="212"/>
      <c r="EUL22" s="212"/>
      <c r="EUM22" s="212"/>
      <c r="EUN22" s="212"/>
      <c r="EUO22" s="212"/>
      <c r="EUP22" s="212"/>
      <c r="EUQ22" s="212"/>
      <c r="EUR22" s="212"/>
      <c r="EUS22" s="212"/>
      <c r="EUT22" s="212"/>
      <c r="EUU22" s="212"/>
      <c r="EUV22" s="212"/>
      <c r="EUW22" s="212"/>
      <c r="EUX22" s="212"/>
      <c r="EUY22" s="212"/>
      <c r="EUZ22" s="212"/>
      <c r="EVA22" s="212"/>
      <c r="EVB22" s="212"/>
      <c r="EVC22" s="212"/>
      <c r="EVD22" s="212"/>
      <c r="EVE22" s="212"/>
      <c r="EVF22" s="212"/>
      <c r="EVG22" s="212"/>
      <c r="EVH22" s="212"/>
      <c r="EVI22" s="212"/>
      <c r="EVJ22" s="212"/>
      <c r="EVK22" s="212"/>
      <c r="EVL22" s="212"/>
      <c r="EVM22" s="212"/>
      <c r="EVN22" s="212"/>
      <c r="EVO22" s="212"/>
      <c r="EVP22" s="212"/>
      <c r="EVQ22" s="212"/>
      <c r="EVR22" s="212"/>
      <c r="EVS22" s="212"/>
      <c r="EVT22" s="212"/>
      <c r="EVU22" s="212"/>
      <c r="EVV22" s="212"/>
      <c r="EVW22" s="212"/>
      <c r="EVX22" s="212"/>
      <c r="EVY22" s="212"/>
      <c r="EVZ22" s="212"/>
      <c r="EWA22" s="212"/>
      <c r="EWB22" s="212"/>
      <c r="EWC22" s="212"/>
      <c r="EWD22" s="212"/>
      <c r="EWE22" s="212"/>
      <c r="EWF22" s="212"/>
      <c r="EWG22" s="212"/>
      <c r="EWH22" s="212"/>
      <c r="EWI22" s="212"/>
      <c r="EWJ22" s="212"/>
      <c r="EWK22" s="212"/>
      <c r="EWL22" s="212"/>
      <c r="EWM22" s="212"/>
      <c r="EWN22" s="212"/>
      <c r="EWO22" s="212"/>
      <c r="EWP22" s="212"/>
      <c r="EWQ22" s="212"/>
      <c r="EWR22" s="212"/>
      <c r="EWS22" s="212"/>
      <c r="EWT22" s="212"/>
      <c r="EWU22" s="212"/>
      <c r="EWV22" s="212"/>
      <c r="EWW22" s="212"/>
      <c r="EWX22" s="212"/>
      <c r="EWY22" s="212"/>
      <c r="EWZ22" s="212"/>
      <c r="EXA22" s="212"/>
      <c r="EXB22" s="212"/>
      <c r="EXC22" s="212"/>
      <c r="EXD22" s="212"/>
      <c r="EXE22" s="212"/>
      <c r="EXF22" s="212"/>
      <c r="EXG22" s="212"/>
      <c r="EXH22" s="212"/>
      <c r="EXI22" s="212"/>
      <c r="EXJ22" s="212"/>
      <c r="EXK22" s="212"/>
      <c r="EXL22" s="212"/>
      <c r="EXM22" s="212"/>
      <c r="EXN22" s="212"/>
      <c r="EXO22" s="212"/>
      <c r="EXP22" s="212"/>
      <c r="EXQ22" s="212"/>
      <c r="EXR22" s="212"/>
      <c r="EXS22" s="212"/>
      <c r="EXT22" s="212"/>
      <c r="EXU22" s="212"/>
      <c r="EXV22" s="212"/>
      <c r="EXW22" s="212"/>
      <c r="EXX22" s="212"/>
      <c r="EXY22" s="212"/>
      <c r="EXZ22" s="212"/>
      <c r="EYA22" s="212"/>
      <c r="EYB22" s="212"/>
      <c r="EYC22" s="212"/>
      <c r="EYD22" s="212"/>
      <c r="EYE22" s="212"/>
      <c r="EYF22" s="212"/>
      <c r="EYG22" s="212"/>
      <c r="EYH22" s="212"/>
      <c r="EYI22" s="212"/>
      <c r="EYJ22" s="212"/>
      <c r="EYK22" s="212"/>
      <c r="EYL22" s="212"/>
      <c r="EYM22" s="212"/>
      <c r="EYN22" s="212"/>
      <c r="EYO22" s="212"/>
      <c r="EYP22" s="212"/>
      <c r="EYQ22" s="212"/>
      <c r="EYR22" s="212"/>
      <c r="EYS22" s="212"/>
      <c r="EYT22" s="212"/>
      <c r="EYU22" s="212"/>
      <c r="EYV22" s="212"/>
      <c r="EYW22" s="212"/>
      <c r="EYX22" s="212"/>
      <c r="EYY22" s="212"/>
      <c r="EYZ22" s="212"/>
      <c r="EZA22" s="212"/>
      <c r="EZB22" s="212"/>
      <c r="EZC22" s="212"/>
      <c r="EZD22" s="212"/>
      <c r="EZE22" s="212"/>
      <c r="EZF22" s="212"/>
      <c r="EZG22" s="212"/>
      <c r="EZH22" s="212"/>
      <c r="EZI22" s="212"/>
      <c r="EZJ22" s="212"/>
      <c r="EZK22" s="212"/>
      <c r="EZL22" s="212"/>
      <c r="EZM22" s="212"/>
      <c r="EZN22" s="212"/>
      <c r="EZO22" s="212"/>
      <c r="EZP22" s="212"/>
      <c r="EZQ22" s="212"/>
      <c r="EZR22" s="212"/>
      <c r="EZS22" s="212"/>
      <c r="EZT22" s="212"/>
      <c r="EZU22" s="212"/>
      <c r="EZV22" s="212"/>
      <c r="EZW22" s="212"/>
      <c r="EZX22" s="212"/>
      <c r="EZY22" s="212"/>
      <c r="EZZ22" s="212"/>
      <c r="FAA22" s="212"/>
      <c r="FAB22" s="212"/>
      <c r="FAC22" s="212"/>
      <c r="FAD22" s="212"/>
      <c r="FAE22" s="212"/>
      <c r="FAF22" s="212"/>
      <c r="FAG22" s="212"/>
      <c r="FAH22" s="212"/>
      <c r="FAI22" s="212"/>
      <c r="FAJ22" s="212"/>
      <c r="FAK22" s="212"/>
      <c r="FAL22" s="212"/>
      <c r="FAM22" s="212"/>
      <c r="FAN22" s="212"/>
      <c r="FAO22" s="212"/>
      <c r="FAP22" s="212"/>
      <c r="FAQ22" s="212"/>
      <c r="FAR22" s="212"/>
      <c r="FAS22" s="212"/>
      <c r="FAT22" s="212"/>
      <c r="FAU22" s="212"/>
      <c r="FAV22" s="212"/>
      <c r="FAW22" s="212"/>
      <c r="FAX22" s="212"/>
      <c r="FAY22" s="212"/>
      <c r="FAZ22" s="212"/>
      <c r="FBA22" s="212"/>
      <c r="FBB22" s="212"/>
      <c r="FBC22" s="212"/>
      <c r="FBD22" s="212"/>
      <c r="FBE22" s="212"/>
      <c r="FBF22" s="212"/>
      <c r="FBG22" s="212"/>
      <c r="FBH22" s="212"/>
      <c r="FBI22" s="212"/>
      <c r="FBJ22" s="212"/>
      <c r="FBK22" s="212"/>
      <c r="FBL22" s="212"/>
      <c r="FBM22" s="212"/>
      <c r="FBN22" s="212"/>
      <c r="FBO22" s="212"/>
      <c r="FBP22" s="212"/>
      <c r="FBQ22" s="212"/>
      <c r="FBR22" s="212"/>
      <c r="FBS22" s="212"/>
      <c r="FBT22" s="212"/>
      <c r="FBU22" s="212"/>
      <c r="FBV22" s="212"/>
      <c r="FBW22" s="212"/>
      <c r="FBX22" s="212"/>
      <c r="FBY22" s="212"/>
      <c r="FBZ22" s="212"/>
      <c r="FCA22" s="212"/>
      <c r="FCB22" s="212"/>
      <c r="FCC22" s="212"/>
      <c r="FCD22" s="212"/>
      <c r="FCE22" s="212"/>
      <c r="FCF22" s="212"/>
      <c r="FCG22" s="212"/>
      <c r="FCH22" s="212"/>
      <c r="FCI22" s="212"/>
      <c r="FCJ22" s="212"/>
      <c r="FCK22" s="212"/>
      <c r="FCL22" s="212"/>
      <c r="FCM22" s="212"/>
      <c r="FCN22" s="212"/>
      <c r="FCO22" s="212"/>
      <c r="FCP22" s="212"/>
      <c r="FCQ22" s="212"/>
      <c r="FCR22" s="212"/>
      <c r="FCS22" s="212"/>
      <c r="FCT22" s="212"/>
      <c r="FCU22" s="212"/>
      <c r="FCV22" s="212"/>
      <c r="FCW22" s="212"/>
      <c r="FCX22" s="212"/>
      <c r="FCY22" s="212"/>
      <c r="FCZ22" s="212"/>
      <c r="FDA22" s="212"/>
      <c r="FDB22" s="212"/>
      <c r="FDC22" s="212"/>
      <c r="FDD22" s="212"/>
      <c r="FDE22" s="212"/>
      <c r="FDF22" s="212"/>
      <c r="FDG22" s="212"/>
      <c r="FDH22" s="212"/>
      <c r="FDI22" s="212"/>
      <c r="FDJ22" s="212"/>
      <c r="FDK22" s="212"/>
      <c r="FDL22" s="212"/>
      <c r="FDM22" s="212"/>
      <c r="FDN22" s="212"/>
      <c r="FDO22" s="212"/>
      <c r="FDP22" s="212"/>
      <c r="FDQ22" s="212"/>
      <c r="FDR22" s="212"/>
      <c r="FDS22" s="212"/>
      <c r="FDT22" s="212"/>
      <c r="FDU22" s="212"/>
      <c r="FDV22" s="212"/>
      <c r="FDW22" s="212"/>
      <c r="FDX22" s="212"/>
      <c r="FDY22" s="212"/>
      <c r="FDZ22" s="212"/>
      <c r="FEA22" s="212"/>
      <c r="FEB22" s="212"/>
      <c r="FEC22" s="212"/>
    </row>
    <row r="23" spans="1:4189" s="209" customFormat="1" ht="24.9" customHeight="1" x14ac:dyDescent="0.3">
      <c r="A23" s="214" t="s">
        <v>259</v>
      </c>
      <c r="B23" s="221" t="s">
        <v>954</v>
      </c>
      <c r="C23" s="240" t="s">
        <v>266</v>
      </c>
      <c r="D23" s="225" t="s">
        <v>267</v>
      </c>
      <c r="E23" s="225" t="s">
        <v>23</v>
      </c>
      <c r="F23" s="225" t="s">
        <v>300</v>
      </c>
      <c r="G23" s="225" t="s">
        <v>67</v>
      </c>
      <c r="H23" s="225" t="s">
        <v>269</v>
      </c>
      <c r="I23" s="216" t="s">
        <v>913</v>
      </c>
      <c r="J23" s="225"/>
      <c r="K23" s="219"/>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12"/>
      <c r="HT23" s="212"/>
      <c r="HU23" s="212"/>
      <c r="HV23" s="212"/>
      <c r="HW23" s="212"/>
      <c r="HX23" s="212"/>
      <c r="HY23" s="212"/>
      <c r="HZ23" s="212"/>
      <c r="IA23" s="212"/>
      <c r="IB23" s="212"/>
      <c r="IC23" s="212"/>
      <c r="ID23" s="212"/>
      <c r="IE23" s="212"/>
      <c r="IF23" s="212"/>
      <c r="IG23" s="212"/>
      <c r="IH23" s="212"/>
      <c r="II23" s="212"/>
      <c r="IJ23" s="212"/>
      <c r="IK23" s="212"/>
      <c r="IL23" s="212"/>
      <c r="IM23" s="212"/>
      <c r="IN23" s="212"/>
      <c r="IO23" s="212"/>
      <c r="IP23" s="212"/>
      <c r="IQ23" s="212"/>
      <c r="IR23" s="212"/>
      <c r="IS23" s="212"/>
      <c r="IT23" s="212"/>
      <c r="IU23" s="212"/>
      <c r="IV23" s="212"/>
      <c r="IW23" s="212"/>
      <c r="IX23" s="212"/>
      <c r="IY23" s="212"/>
      <c r="IZ23" s="212"/>
      <c r="JA23" s="212"/>
      <c r="JB23" s="212"/>
      <c r="JC23" s="212"/>
      <c r="JD23" s="212"/>
      <c r="JE23" s="212"/>
      <c r="JF23" s="212"/>
      <c r="JG23" s="212"/>
      <c r="JH23" s="212"/>
      <c r="JI23" s="212"/>
      <c r="JJ23" s="212"/>
      <c r="JK23" s="212"/>
      <c r="JL23" s="212"/>
      <c r="JM23" s="212"/>
      <c r="JN23" s="212"/>
      <c r="JO23" s="212"/>
      <c r="JP23" s="212"/>
      <c r="JQ23" s="212"/>
      <c r="JR23" s="212"/>
      <c r="JS23" s="212"/>
      <c r="JT23" s="212"/>
      <c r="JU23" s="212"/>
      <c r="JV23" s="212"/>
      <c r="JW23" s="212"/>
      <c r="JX23" s="212"/>
      <c r="JY23" s="212"/>
      <c r="JZ23" s="212"/>
      <c r="KA23" s="212"/>
      <c r="KB23" s="212"/>
      <c r="KC23" s="212"/>
      <c r="KD23" s="212"/>
      <c r="KE23" s="212"/>
      <c r="KF23" s="212"/>
      <c r="KG23" s="212"/>
      <c r="KH23" s="212"/>
      <c r="KI23" s="212"/>
      <c r="KJ23" s="212"/>
      <c r="KK23" s="212"/>
      <c r="KL23" s="212"/>
      <c r="KM23" s="212"/>
      <c r="KN23" s="212"/>
      <c r="KO23" s="212"/>
      <c r="KP23" s="212"/>
      <c r="KQ23" s="212"/>
      <c r="KR23" s="212"/>
      <c r="KS23" s="212"/>
      <c r="KT23" s="212"/>
      <c r="KU23" s="212"/>
      <c r="KV23" s="212"/>
      <c r="KW23" s="212"/>
      <c r="KX23" s="212"/>
      <c r="KY23" s="212"/>
      <c r="KZ23" s="212"/>
      <c r="LA23" s="212"/>
      <c r="LB23" s="212"/>
      <c r="LC23" s="212"/>
      <c r="LD23" s="212"/>
      <c r="LE23" s="212"/>
      <c r="LF23" s="212"/>
      <c r="LG23" s="212"/>
      <c r="LH23" s="212"/>
      <c r="LI23" s="212"/>
      <c r="LJ23" s="212"/>
      <c r="LK23" s="212"/>
      <c r="LL23" s="212"/>
      <c r="LM23" s="212"/>
      <c r="LN23" s="212"/>
      <c r="LO23" s="212"/>
      <c r="LP23" s="212"/>
      <c r="LQ23" s="212"/>
      <c r="LR23" s="212"/>
      <c r="LS23" s="212"/>
      <c r="LT23" s="212"/>
      <c r="LU23" s="212"/>
      <c r="LV23" s="212"/>
      <c r="LW23" s="212"/>
      <c r="LX23" s="212"/>
      <c r="LY23" s="212"/>
      <c r="LZ23" s="212"/>
      <c r="MA23" s="212"/>
      <c r="MB23" s="212"/>
      <c r="MC23" s="212"/>
      <c r="MD23" s="212"/>
      <c r="ME23" s="212"/>
      <c r="MF23" s="212"/>
      <c r="MG23" s="212"/>
      <c r="MH23" s="212"/>
      <c r="MI23" s="212"/>
      <c r="MJ23" s="212"/>
      <c r="MK23" s="212"/>
      <c r="ML23" s="212"/>
      <c r="MM23" s="212"/>
      <c r="MN23" s="212"/>
      <c r="MO23" s="212"/>
      <c r="MP23" s="212"/>
      <c r="MQ23" s="212"/>
      <c r="MR23" s="212"/>
      <c r="MS23" s="212"/>
      <c r="MT23" s="212"/>
      <c r="MU23" s="212"/>
      <c r="MV23" s="212"/>
      <c r="MW23" s="212"/>
      <c r="MX23" s="212"/>
      <c r="MY23" s="212"/>
      <c r="MZ23" s="212"/>
      <c r="NA23" s="212"/>
      <c r="NB23" s="212"/>
      <c r="NC23" s="212"/>
      <c r="ND23" s="212"/>
      <c r="NE23" s="212"/>
      <c r="NF23" s="212"/>
      <c r="NG23" s="212"/>
      <c r="NH23" s="212"/>
      <c r="NI23" s="212"/>
      <c r="NJ23" s="212"/>
      <c r="NK23" s="212"/>
      <c r="NL23" s="212"/>
      <c r="NM23" s="212"/>
      <c r="NN23" s="212"/>
      <c r="NO23" s="212"/>
      <c r="NP23" s="212"/>
      <c r="NQ23" s="212"/>
      <c r="NR23" s="212"/>
      <c r="NS23" s="212"/>
      <c r="NT23" s="212"/>
      <c r="NU23" s="212"/>
      <c r="NV23" s="212"/>
      <c r="NW23" s="212"/>
      <c r="NX23" s="212"/>
      <c r="NY23" s="212"/>
      <c r="NZ23" s="212"/>
      <c r="OA23" s="212"/>
      <c r="OB23" s="212"/>
      <c r="OC23" s="212"/>
      <c r="OD23" s="212"/>
      <c r="OE23" s="212"/>
      <c r="OF23" s="212"/>
      <c r="OG23" s="212"/>
      <c r="OH23" s="212"/>
      <c r="OI23" s="212"/>
      <c r="OJ23" s="212"/>
      <c r="OK23" s="212"/>
      <c r="OL23" s="212"/>
      <c r="OM23" s="212"/>
      <c r="ON23" s="212"/>
      <c r="OO23" s="212"/>
      <c r="OP23" s="212"/>
      <c r="OQ23" s="212"/>
      <c r="OR23" s="212"/>
      <c r="OS23" s="212"/>
      <c r="OT23" s="212"/>
      <c r="OU23" s="212"/>
      <c r="OV23" s="212"/>
      <c r="OW23" s="212"/>
      <c r="OX23" s="212"/>
      <c r="OY23" s="212"/>
      <c r="OZ23" s="212"/>
      <c r="PA23" s="212"/>
      <c r="PB23" s="212"/>
      <c r="PC23" s="212"/>
      <c r="PD23" s="212"/>
      <c r="PE23" s="212"/>
      <c r="PF23" s="212"/>
      <c r="PG23" s="212"/>
      <c r="PH23" s="212"/>
      <c r="PI23" s="212"/>
      <c r="PJ23" s="212"/>
      <c r="PK23" s="212"/>
      <c r="PL23" s="212"/>
      <c r="PM23" s="212"/>
      <c r="PN23" s="212"/>
      <c r="PO23" s="212"/>
      <c r="PP23" s="212"/>
      <c r="PQ23" s="212"/>
      <c r="PR23" s="212"/>
      <c r="PS23" s="212"/>
      <c r="PT23" s="212"/>
      <c r="PU23" s="212"/>
      <c r="PV23" s="212"/>
      <c r="PW23" s="212"/>
      <c r="PX23" s="212"/>
      <c r="PY23" s="212"/>
      <c r="PZ23" s="212"/>
      <c r="QA23" s="212"/>
      <c r="QB23" s="212"/>
      <c r="QC23" s="212"/>
      <c r="QD23" s="212"/>
      <c r="QE23" s="212"/>
      <c r="QF23" s="212"/>
      <c r="QG23" s="212"/>
      <c r="QH23" s="212"/>
      <c r="QI23" s="212"/>
      <c r="QJ23" s="212"/>
      <c r="QK23" s="212"/>
      <c r="QL23" s="212"/>
      <c r="QM23" s="212"/>
      <c r="QN23" s="212"/>
      <c r="QO23" s="212"/>
      <c r="QP23" s="212"/>
      <c r="QQ23" s="212"/>
      <c r="QR23" s="212"/>
      <c r="QS23" s="212"/>
      <c r="QT23" s="212"/>
      <c r="QU23" s="212"/>
      <c r="QV23" s="212"/>
      <c r="QW23" s="212"/>
      <c r="QX23" s="212"/>
      <c r="QY23" s="212"/>
      <c r="QZ23" s="212"/>
      <c r="RA23" s="212"/>
      <c r="RB23" s="212"/>
      <c r="RC23" s="212"/>
      <c r="RD23" s="212"/>
      <c r="RE23" s="212"/>
      <c r="RF23" s="212"/>
      <c r="RG23" s="212"/>
      <c r="RH23" s="212"/>
      <c r="RI23" s="212"/>
      <c r="RJ23" s="212"/>
      <c r="RK23" s="212"/>
      <c r="RL23" s="212"/>
      <c r="RM23" s="212"/>
      <c r="RN23" s="212"/>
      <c r="RO23" s="212"/>
      <c r="RP23" s="212"/>
      <c r="RQ23" s="212"/>
      <c r="RR23" s="212"/>
      <c r="RS23" s="212"/>
      <c r="RT23" s="212"/>
      <c r="RU23" s="212"/>
      <c r="RV23" s="212"/>
      <c r="RW23" s="212"/>
      <c r="RX23" s="212"/>
      <c r="RY23" s="212"/>
      <c r="RZ23" s="212"/>
      <c r="SA23" s="212"/>
      <c r="SB23" s="212"/>
      <c r="SC23" s="212"/>
      <c r="SD23" s="212"/>
      <c r="SE23" s="212"/>
      <c r="SF23" s="212"/>
      <c r="SG23" s="212"/>
      <c r="SH23" s="212"/>
      <c r="SI23" s="212"/>
      <c r="SJ23" s="212"/>
      <c r="SK23" s="212"/>
      <c r="SL23" s="212"/>
      <c r="SM23" s="212"/>
      <c r="SN23" s="212"/>
      <c r="SO23" s="212"/>
      <c r="SP23" s="212"/>
      <c r="SQ23" s="212"/>
      <c r="SR23" s="212"/>
      <c r="SS23" s="212"/>
      <c r="ST23" s="212"/>
      <c r="SU23" s="212"/>
      <c r="SV23" s="212"/>
      <c r="SW23" s="212"/>
      <c r="SX23" s="212"/>
      <c r="SY23" s="212"/>
      <c r="SZ23" s="212"/>
      <c r="TA23" s="212"/>
      <c r="TB23" s="212"/>
      <c r="TC23" s="212"/>
      <c r="TD23" s="212"/>
      <c r="TE23" s="212"/>
      <c r="TF23" s="212"/>
      <c r="TG23" s="212"/>
      <c r="TH23" s="212"/>
      <c r="TI23" s="212"/>
      <c r="TJ23" s="212"/>
      <c r="TK23" s="212"/>
      <c r="TL23" s="212"/>
      <c r="TM23" s="212"/>
      <c r="TN23" s="212"/>
      <c r="TO23" s="212"/>
      <c r="TP23" s="212"/>
      <c r="TQ23" s="212"/>
      <c r="TR23" s="212"/>
      <c r="TS23" s="212"/>
      <c r="TT23" s="212"/>
      <c r="TU23" s="212"/>
      <c r="TV23" s="212"/>
      <c r="TW23" s="212"/>
      <c r="TX23" s="212"/>
      <c r="TY23" s="212"/>
      <c r="TZ23" s="212"/>
      <c r="UA23" s="212"/>
      <c r="UB23" s="212"/>
      <c r="UC23" s="212"/>
      <c r="UD23" s="212"/>
      <c r="UE23" s="212"/>
      <c r="UF23" s="212"/>
      <c r="UG23" s="212"/>
      <c r="UH23" s="212"/>
      <c r="UI23" s="212"/>
      <c r="UJ23" s="212"/>
      <c r="UK23" s="212"/>
      <c r="UL23" s="212"/>
      <c r="UM23" s="212"/>
      <c r="UN23" s="212"/>
      <c r="UO23" s="212"/>
      <c r="UP23" s="212"/>
      <c r="UQ23" s="212"/>
      <c r="UR23" s="212"/>
      <c r="US23" s="212"/>
      <c r="UT23" s="212"/>
      <c r="UU23" s="212"/>
      <c r="UV23" s="212"/>
      <c r="UW23" s="212"/>
      <c r="UX23" s="212"/>
      <c r="UY23" s="212"/>
      <c r="UZ23" s="212"/>
      <c r="VA23" s="212"/>
      <c r="VB23" s="212"/>
      <c r="VC23" s="212"/>
      <c r="VD23" s="212"/>
      <c r="VE23" s="212"/>
      <c r="VF23" s="212"/>
      <c r="VG23" s="212"/>
      <c r="VH23" s="212"/>
      <c r="VI23" s="212"/>
      <c r="VJ23" s="212"/>
      <c r="VK23" s="212"/>
      <c r="VL23" s="212"/>
      <c r="VM23" s="212"/>
      <c r="VN23" s="212"/>
      <c r="VO23" s="212"/>
      <c r="VP23" s="212"/>
      <c r="VQ23" s="212"/>
      <c r="VR23" s="212"/>
      <c r="VS23" s="212"/>
      <c r="VT23" s="212"/>
      <c r="VU23" s="212"/>
      <c r="VV23" s="212"/>
      <c r="VW23" s="212"/>
      <c r="VX23" s="212"/>
      <c r="VY23" s="212"/>
      <c r="VZ23" s="212"/>
      <c r="WA23" s="212"/>
      <c r="WB23" s="212"/>
      <c r="WC23" s="212"/>
      <c r="WD23" s="212"/>
      <c r="WE23" s="212"/>
      <c r="WF23" s="212"/>
      <c r="WG23" s="212"/>
      <c r="WH23" s="212"/>
      <c r="WI23" s="212"/>
      <c r="WJ23" s="212"/>
      <c r="WK23" s="212"/>
      <c r="WL23" s="212"/>
      <c r="WM23" s="212"/>
      <c r="WN23" s="212"/>
      <c r="WO23" s="212"/>
      <c r="WP23" s="212"/>
      <c r="WQ23" s="212"/>
      <c r="WR23" s="212"/>
      <c r="WS23" s="212"/>
      <c r="WT23" s="212"/>
      <c r="WU23" s="212"/>
      <c r="WV23" s="212"/>
      <c r="WW23" s="212"/>
      <c r="WX23" s="212"/>
      <c r="WY23" s="212"/>
      <c r="WZ23" s="212"/>
      <c r="XA23" s="212"/>
      <c r="XB23" s="212"/>
      <c r="XC23" s="212"/>
      <c r="XD23" s="212"/>
      <c r="XE23" s="212"/>
      <c r="XF23" s="212"/>
      <c r="XG23" s="212"/>
      <c r="XH23" s="212"/>
      <c r="XI23" s="212"/>
      <c r="XJ23" s="212"/>
      <c r="XK23" s="212"/>
      <c r="XL23" s="212"/>
      <c r="XM23" s="212"/>
      <c r="XN23" s="212"/>
      <c r="XO23" s="212"/>
      <c r="XP23" s="212"/>
      <c r="XQ23" s="212"/>
      <c r="XR23" s="212"/>
      <c r="XS23" s="212"/>
      <c r="XT23" s="212"/>
      <c r="XU23" s="212"/>
      <c r="XV23" s="212"/>
      <c r="XW23" s="212"/>
      <c r="XX23" s="212"/>
      <c r="XY23" s="212"/>
      <c r="XZ23" s="212"/>
      <c r="YA23" s="212"/>
      <c r="YB23" s="212"/>
      <c r="YC23" s="212"/>
      <c r="YD23" s="212"/>
      <c r="YE23" s="212"/>
      <c r="YF23" s="212"/>
      <c r="YG23" s="212"/>
      <c r="YH23" s="212"/>
      <c r="YI23" s="212"/>
      <c r="YJ23" s="212"/>
      <c r="YK23" s="212"/>
      <c r="YL23" s="212"/>
      <c r="YM23" s="212"/>
      <c r="YN23" s="212"/>
      <c r="YO23" s="212"/>
      <c r="YP23" s="212"/>
      <c r="YQ23" s="212"/>
      <c r="YR23" s="212"/>
      <c r="YS23" s="212"/>
      <c r="YT23" s="212"/>
      <c r="YU23" s="212"/>
      <c r="YV23" s="212"/>
      <c r="YW23" s="212"/>
      <c r="YX23" s="212"/>
      <c r="YY23" s="212"/>
      <c r="YZ23" s="212"/>
      <c r="ZA23" s="212"/>
      <c r="ZB23" s="212"/>
      <c r="ZC23" s="212"/>
      <c r="ZD23" s="212"/>
      <c r="ZE23" s="212"/>
      <c r="ZF23" s="212"/>
      <c r="ZG23" s="212"/>
      <c r="ZH23" s="212"/>
      <c r="ZI23" s="212"/>
      <c r="ZJ23" s="212"/>
      <c r="ZK23" s="212"/>
      <c r="ZL23" s="212"/>
      <c r="ZM23" s="212"/>
      <c r="ZN23" s="212"/>
      <c r="ZO23" s="212"/>
      <c r="ZP23" s="212"/>
      <c r="ZQ23" s="212"/>
      <c r="ZR23" s="212"/>
      <c r="ZS23" s="212"/>
      <c r="ZT23" s="212"/>
      <c r="ZU23" s="212"/>
      <c r="ZV23" s="212"/>
      <c r="ZW23" s="212"/>
      <c r="ZX23" s="212"/>
      <c r="ZY23" s="212"/>
      <c r="ZZ23" s="212"/>
      <c r="AAA23" s="212"/>
      <c r="AAB23" s="212"/>
      <c r="AAC23" s="212"/>
      <c r="AAD23" s="212"/>
      <c r="AAE23" s="212"/>
      <c r="AAF23" s="212"/>
      <c r="AAG23" s="212"/>
      <c r="AAH23" s="212"/>
      <c r="AAI23" s="212"/>
      <c r="AAJ23" s="212"/>
      <c r="AAK23" s="212"/>
      <c r="AAL23" s="212"/>
      <c r="AAM23" s="212"/>
      <c r="AAN23" s="212"/>
      <c r="AAO23" s="212"/>
      <c r="AAP23" s="212"/>
      <c r="AAQ23" s="212"/>
      <c r="AAR23" s="212"/>
      <c r="AAS23" s="212"/>
      <c r="AAT23" s="212"/>
      <c r="AAU23" s="212"/>
      <c r="AAV23" s="212"/>
      <c r="AAW23" s="212"/>
      <c r="AAX23" s="212"/>
      <c r="AAY23" s="212"/>
      <c r="AAZ23" s="212"/>
      <c r="ABA23" s="212"/>
      <c r="ABB23" s="212"/>
      <c r="ABC23" s="212"/>
      <c r="ABD23" s="212"/>
      <c r="ABE23" s="212"/>
      <c r="ABF23" s="212"/>
      <c r="ABG23" s="212"/>
      <c r="ABH23" s="212"/>
      <c r="ABI23" s="212"/>
      <c r="ABJ23" s="212"/>
      <c r="ABK23" s="212"/>
      <c r="ABL23" s="212"/>
      <c r="ABM23" s="212"/>
      <c r="ABN23" s="212"/>
      <c r="ABO23" s="212"/>
      <c r="ABP23" s="212"/>
      <c r="ABQ23" s="212"/>
      <c r="ABR23" s="212"/>
      <c r="ABS23" s="212"/>
      <c r="ABT23" s="212"/>
      <c r="ABU23" s="212"/>
      <c r="ABV23" s="212"/>
      <c r="ABW23" s="212"/>
      <c r="ABX23" s="212"/>
      <c r="ABY23" s="212"/>
      <c r="ABZ23" s="212"/>
      <c r="ACA23" s="212"/>
      <c r="ACB23" s="212"/>
      <c r="ACC23" s="212"/>
      <c r="ACD23" s="212"/>
      <c r="ACE23" s="212"/>
      <c r="ACF23" s="212"/>
      <c r="ACG23" s="212"/>
      <c r="ACH23" s="212"/>
      <c r="ACI23" s="212"/>
      <c r="ACJ23" s="212"/>
      <c r="ACK23" s="212"/>
      <c r="ACL23" s="212"/>
      <c r="ACM23" s="212"/>
      <c r="ACN23" s="212"/>
      <c r="ACO23" s="212"/>
      <c r="ACP23" s="212"/>
      <c r="ACQ23" s="212"/>
      <c r="ACR23" s="212"/>
      <c r="ACS23" s="212"/>
      <c r="ACT23" s="212"/>
      <c r="ACU23" s="212"/>
      <c r="ACV23" s="212"/>
      <c r="ACW23" s="212"/>
      <c r="ACX23" s="212"/>
      <c r="ACY23" s="212"/>
      <c r="ACZ23" s="212"/>
      <c r="ADA23" s="212"/>
      <c r="ADB23" s="212"/>
      <c r="ADC23" s="212"/>
      <c r="ADD23" s="212"/>
      <c r="ADE23" s="212"/>
      <c r="ADF23" s="212"/>
      <c r="ADG23" s="212"/>
      <c r="ADH23" s="212"/>
      <c r="ADI23" s="212"/>
      <c r="ADJ23" s="212"/>
      <c r="ADK23" s="212"/>
      <c r="ADL23" s="212"/>
      <c r="ADM23" s="212"/>
      <c r="ADN23" s="212"/>
      <c r="ADO23" s="212"/>
      <c r="ADP23" s="212"/>
      <c r="ADQ23" s="212"/>
      <c r="ADR23" s="212"/>
      <c r="ADS23" s="212"/>
      <c r="ADT23" s="212"/>
      <c r="ADU23" s="212"/>
      <c r="ADV23" s="212"/>
      <c r="ADW23" s="212"/>
      <c r="ADX23" s="212"/>
      <c r="ADY23" s="212"/>
      <c r="ADZ23" s="212"/>
      <c r="AEA23" s="212"/>
      <c r="AEB23" s="212"/>
      <c r="AEC23" s="212"/>
      <c r="AED23" s="212"/>
      <c r="AEE23" s="212"/>
      <c r="AEF23" s="212"/>
      <c r="AEG23" s="212"/>
      <c r="AEH23" s="212"/>
      <c r="AEI23" s="212"/>
      <c r="AEJ23" s="212"/>
      <c r="AEK23" s="212"/>
      <c r="AEL23" s="212"/>
      <c r="AEM23" s="212"/>
      <c r="AEN23" s="212"/>
      <c r="AEO23" s="212"/>
      <c r="AEP23" s="212"/>
      <c r="AEQ23" s="212"/>
      <c r="AER23" s="212"/>
      <c r="AES23" s="212"/>
      <c r="AET23" s="212"/>
      <c r="AEU23" s="212"/>
      <c r="AEV23" s="212"/>
      <c r="AEW23" s="212"/>
      <c r="AEX23" s="212"/>
      <c r="AEY23" s="212"/>
      <c r="AEZ23" s="212"/>
      <c r="AFA23" s="212"/>
      <c r="AFB23" s="212"/>
      <c r="AFC23" s="212"/>
      <c r="AFD23" s="212"/>
      <c r="AFE23" s="212"/>
      <c r="AFF23" s="212"/>
      <c r="AFG23" s="212"/>
      <c r="AFH23" s="212"/>
      <c r="AFI23" s="212"/>
      <c r="AFJ23" s="212"/>
      <c r="AFK23" s="212"/>
      <c r="AFL23" s="212"/>
      <c r="AFM23" s="212"/>
      <c r="AFN23" s="212"/>
      <c r="AFO23" s="212"/>
      <c r="AFP23" s="212"/>
      <c r="AFQ23" s="212"/>
      <c r="AFR23" s="212"/>
      <c r="AFS23" s="212"/>
      <c r="AFT23" s="212"/>
      <c r="AFU23" s="212"/>
      <c r="AFV23" s="212"/>
      <c r="AFW23" s="212"/>
      <c r="AFX23" s="212"/>
      <c r="AFY23" s="212"/>
      <c r="AFZ23" s="212"/>
      <c r="AGA23" s="212"/>
      <c r="AGB23" s="212"/>
      <c r="AGC23" s="212"/>
      <c r="AGD23" s="212"/>
      <c r="AGE23" s="212"/>
      <c r="AGF23" s="212"/>
      <c r="AGG23" s="212"/>
      <c r="AGH23" s="212"/>
      <c r="AGI23" s="212"/>
      <c r="AGJ23" s="212"/>
      <c r="AGK23" s="212"/>
      <c r="AGL23" s="212"/>
      <c r="AGM23" s="212"/>
      <c r="AGN23" s="212"/>
      <c r="AGO23" s="212"/>
      <c r="AGP23" s="212"/>
      <c r="AGQ23" s="212"/>
      <c r="AGR23" s="212"/>
      <c r="AGS23" s="212"/>
      <c r="AGT23" s="212"/>
      <c r="AGU23" s="212"/>
      <c r="AGV23" s="212"/>
      <c r="AGW23" s="212"/>
      <c r="AGX23" s="212"/>
      <c r="AGY23" s="212"/>
      <c r="AGZ23" s="212"/>
      <c r="AHA23" s="212"/>
      <c r="AHB23" s="212"/>
      <c r="AHC23" s="212"/>
      <c r="AHD23" s="212"/>
      <c r="AHE23" s="212"/>
      <c r="AHF23" s="212"/>
      <c r="AHG23" s="212"/>
      <c r="AHH23" s="212"/>
      <c r="AHI23" s="212"/>
      <c r="AHJ23" s="212"/>
      <c r="AHK23" s="212"/>
      <c r="AHL23" s="212"/>
      <c r="AHM23" s="212"/>
      <c r="AHN23" s="212"/>
      <c r="AHO23" s="212"/>
      <c r="AHP23" s="212"/>
      <c r="AHQ23" s="212"/>
      <c r="AHR23" s="212"/>
      <c r="AHS23" s="212"/>
      <c r="AHT23" s="212"/>
      <c r="AHU23" s="212"/>
      <c r="AHV23" s="212"/>
      <c r="AHW23" s="212"/>
      <c r="AHX23" s="212"/>
      <c r="AHY23" s="212"/>
      <c r="AHZ23" s="212"/>
      <c r="AIA23" s="212"/>
      <c r="AIB23" s="212"/>
      <c r="AIC23" s="212"/>
      <c r="AID23" s="212"/>
      <c r="AIE23" s="212"/>
      <c r="AIF23" s="212"/>
      <c r="AIG23" s="212"/>
      <c r="AIH23" s="212"/>
      <c r="AII23" s="212"/>
      <c r="AIJ23" s="212"/>
      <c r="AIK23" s="212"/>
      <c r="AIL23" s="212"/>
      <c r="AIM23" s="212"/>
      <c r="AIN23" s="212"/>
      <c r="AIO23" s="212"/>
      <c r="AIP23" s="212"/>
      <c r="AIQ23" s="212"/>
      <c r="AIR23" s="212"/>
      <c r="AIS23" s="212"/>
      <c r="AIT23" s="212"/>
      <c r="AIU23" s="212"/>
      <c r="AIV23" s="212"/>
      <c r="AIW23" s="212"/>
      <c r="AIX23" s="212"/>
      <c r="AIY23" s="212"/>
      <c r="AIZ23" s="212"/>
      <c r="AJA23" s="212"/>
      <c r="AJB23" s="212"/>
      <c r="AJC23" s="212"/>
      <c r="AJD23" s="212"/>
      <c r="AJE23" s="212"/>
      <c r="AJF23" s="212"/>
      <c r="AJG23" s="212"/>
      <c r="AJH23" s="212"/>
      <c r="AJI23" s="212"/>
      <c r="AJJ23" s="212"/>
      <c r="AJK23" s="212"/>
      <c r="AJL23" s="212"/>
      <c r="AJM23" s="212"/>
      <c r="AJN23" s="212"/>
      <c r="AJO23" s="212"/>
      <c r="AJP23" s="212"/>
      <c r="AJQ23" s="212"/>
      <c r="AJR23" s="212"/>
      <c r="AJS23" s="212"/>
      <c r="AJT23" s="212"/>
      <c r="AJU23" s="212"/>
      <c r="AJV23" s="212"/>
      <c r="AJW23" s="212"/>
      <c r="AJX23" s="212"/>
      <c r="AJY23" s="212"/>
      <c r="AJZ23" s="212"/>
      <c r="AKA23" s="212"/>
      <c r="AKB23" s="212"/>
      <c r="AKC23" s="212"/>
      <c r="AKD23" s="212"/>
      <c r="AKE23" s="212"/>
      <c r="AKF23" s="212"/>
      <c r="AKG23" s="212"/>
      <c r="AKH23" s="212"/>
      <c r="AKI23" s="212"/>
      <c r="AKJ23" s="212"/>
      <c r="AKK23" s="212"/>
      <c r="AKL23" s="212"/>
      <c r="AKM23" s="212"/>
      <c r="AKN23" s="212"/>
      <c r="AKO23" s="212"/>
      <c r="AKP23" s="212"/>
      <c r="AKQ23" s="212"/>
      <c r="AKR23" s="212"/>
      <c r="AKS23" s="212"/>
      <c r="AKT23" s="212"/>
      <c r="AKU23" s="212"/>
      <c r="AKV23" s="212"/>
      <c r="AKW23" s="212"/>
      <c r="AKX23" s="212"/>
      <c r="AKY23" s="212"/>
      <c r="AKZ23" s="212"/>
      <c r="ALA23" s="212"/>
      <c r="ALB23" s="212"/>
      <c r="ALC23" s="212"/>
      <c r="ALD23" s="212"/>
      <c r="ALE23" s="212"/>
      <c r="ALF23" s="212"/>
      <c r="ALG23" s="212"/>
      <c r="ALH23" s="212"/>
      <c r="ALI23" s="212"/>
      <c r="ALJ23" s="212"/>
      <c r="ALK23" s="212"/>
      <c r="ALL23" s="212"/>
      <c r="ALM23" s="212"/>
      <c r="ALN23" s="212"/>
      <c r="ALO23" s="212"/>
      <c r="ALP23" s="212"/>
      <c r="ALQ23" s="212"/>
      <c r="ALR23" s="212"/>
      <c r="ALS23" s="212"/>
      <c r="ALT23" s="212"/>
      <c r="ALU23" s="212"/>
      <c r="ALV23" s="212"/>
      <c r="ALW23" s="212"/>
      <c r="ALX23" s="212"/>
      <c r="ALY23" s="212"/>
      <c r="ALZ23" s="212"/>
      <c r="AMA23" s="212"/>
      <c r="AMB23" s="212"/>
      <c r="AMC23" s="212"/>
      <c r="AMD23" s="212"/>
      <c r="AME23" s="212"/>
      <c r="AMF23" s="212"/>
      <c r="AMG23" s="212"/>
      <c r="AMH23" s="212"/>
      <c r="AMI23" s="212"/>
      <c r="AMJ23" s="212"/>
      <c r="AMK23" s="212"/>
      <c r="AML23" s="212"/>
      <c r="AMM23" s="212"/>
      <c r="AMN23" s="212"/>
      <c r="AMO23" s="212"/>
      <c r="AMP23" s="212"/>
      <c r="AMQ23" s="212"/>
      <c r="AMR23" s="212"/>
      <c r="AMS23" s="212"/>
      <c r="AMT23" s="212"/>
      <c r="AMU23" s="212"/>
      <c r="AMV23" s="212"/>
      <c r="AMW23" s="212"/>
      <c r="AMX23" s="212"/>
      <c r="AMY23" s="212"/>
      <c r="AMZ23" s="212"/>
      <c r="ANA23" s="212"/>
      <c r="ANB23" s="212"/>
      <c r="ANC23" s="212"/>
      <c r="AND23" s="212"/>
      <c r="ANE23" s="212"/>
      <c r="ANF23" s="212"/>
      <c r="ANG23" s="212"/>
      <c r="ANH23" s="212"/>
      <c r="ANI23" s="212"/>
      <c r="ANJ23" s="212"/>
      <c r="ANK23" s="212"/>
      <c r="ANL23" s="212"/>
      <c r="ANM23" s="212"/>
      <c r="ANN23" s="212"/>
      <c r="ANO23" s="212"/>
      <c r="ANP23" s="212"/>
      <c r="ANQ23" s="212"/>
      <c r="ANR23" s="212"/>
      <c r="ANS23" s="212"/>
      <c r="ANT23" s="212"/>
      <c r="ANU23" s="212"/>
      <c r="ANV23" s="212"/>
      <c r="ANW23" s="212"/>
      <c r="ANX23" s="212"/>
      <c r="ANY23" s="212"/>
      <c r="ANZ23" s="212"/>
      <c r="AOA23" s="212"/>
      <c r="AOB23" s="212"/>
      <c r="AOC23" s="212"/>
      <c r="AOD23" s="212"/>
      <c r="AOE23" s="212"/>
      <c r="AOF23" s="212"/>
      <c r="AOG23" s="212"/>
      <c r="AOH23" s="212"/>
      <c r="AOI23" s="212"/>
      <c r="AOJ23" s="212"/>
      <c r="AOK23" s="212"/>
      <c r="AOL23" s="212"/>
      <c r="AOM23" s="212"/>
      <c r="AON23" s="212"/>
      <c r="AOO23" s="212"/>
      <c r="AOP23" s="212"/>
      <c r="AOQ23" s="212"/>
      <c r="AOR23" s="212"/>
      <c r="AOS23" s="212"/>
      <c r="AOT23" s="212"/>
      <c r="AOU23" s="212"/>
      <c r="AOV23" s="212"/>
      <c r="AOW23" s="212"/>
      <c r="AOX23" s="212"/>
      <c r="AOY23" s="212"/>
      <c r="AOZ23" s="212"/>
      <c r="APA23" s="212"/>
      <c r="APB23" s="212"/>
      <c r="APC23" s="212"/>
      <c r="APD23" s="212"/>
      <c r="APE23" s="212"/>
      <c r="APF23" s="212"/>
      <c r="APG23" s="212"/>
      <c r="APH23" s="212"/>
      <c r="API23" s="212"/>
      <c r="APJ23" s="212"/>
      <c r="APK23" s="212"/>
      <c r="APL23" s="212"/>
      <c r="APM23" s="212"/>
      <c r="APN23" s="212"/>
      <c r="APO23" s="212"/>
      <c r="APP23" s="212"/>
      <c r="APQ23" s="212"/>
      <c r="APR23" s="212"/>
      <c r="APS23" s="212"/>
      <c r="APT23" s="212"/>
      <c r="APU23" s="212"/>
      <c r="APV23" s="212"/>
      <c r="APW23" s="212"/>
      <c r="APX23" s="212"/>
      <c r="APY23" s="212"/>
      <c r="APZ23" s="212"/>
      <c r="AQA23" s="212"/>
      <c r="AQB23" s="212"/>
      <c r="AQC23" s="212"/>
      <c r="AQD23" s="212"/>
      <c r="AQE23" s="212"/>
      <c r="AQF23" s="212"/>
      <c r="AQG23" s="212"/>
      <c r="AQH23" s="212"/>
      <c r="AQI23" s="212"/>
      <c r="AQJ23" s="212"/>
      <c r="AQK23" s="212"/>
      <c r="AQL23" s="212"/>
      <c r="AQM23" s="212"/>
      <c r="AQN23" s="212"/>
      <c r="AQO23" s="212"/>
      <c r="AQP23" s="212"/>
      <c r="AQQ23" s="212"/>
      <c r="AQR23" s="212"/>
      <c r="AQS23" s="212"/>
      <c r="AQT23" s="212"/>
      <c r="AQU23" s="212"/>
      <c r="AQV23" s="212"/>
      <c r="AQW23" s="212"/>
      <c r="AQX23" s="212"/>
      <c r="AQY23" s="212"/>
      <c r="AQZ23" s="212"/>
      <c r="ARA23" s="212"/>
      <c r="ARB23" s="212"/>
      <c r="ARC23" s="212"/>
      <c r="ARD23" s="212"/>
      <c r="ARE23" s="212"/>
      <c r="ARF23" s="212"/>
      <c r="ARG23" s="212"/>
      <c r="ARH23" s="212"/>
      <c r="ARI23" s="212"/>
      <c r="ARJ23" s="212"/>
      <c r="ARK23" s="212"/>
      <c r="ARL23" s="212"/>
      <c r="ARM23" s="212"/>
      <c r="ARN23" s="212"/>
      <c r="ARO23" s="212"/>
      <c r="ARP23" s="212"/>
      <c r="ARQ23" s="212"/>
      <c r="ARR23" s="212"/>
      <c r="ARS23" s="212"/>
      <c r="ART23" s="212"/>
      <c r="ARU23" s="212"/>
      <c r="ARV23" s="212"/>
      <c r="ARW23" s="212"/>
      <c r="ARX23" s="212"/>
      <c r="ARY23" s="212"/>
      <c r="ARZ23" s="212"/>
      <c r="ASA23" s="212"/>
      <c r="ASB23" s="212"/>
      <c r="ASC23" s="212"/>
      <c r="ASD23" s="212"/>
      <c r="ASE23" s="212"/>
      <c r="ASF23" s="212"/>
      <c r="ASG23" s="212"/>
      <c r="ASH23" s="212"/>
      <c r="ASI23" s="212"/>
      <c r="ASJ23" s="212"/>
      <c r="ASK23" s="212"/>
      <c r="ASL23" s="212"/>
      <c r="ASM23" s="212"/>
      <c r="ASN23" s="212"/>
      <c r="ASO23" s="212"/>
      <c r="ASP23" s="212"/>
      <c r="ASQ23" s="212"/>
      <c r="ASR23" s="212"/>
      <c r="ASS23" s="212"/>
      <c r="AST23" s="212"/>
      <c r="ASU23" s="212"/>
      <c r="ASV23" s="212"/>
      <c r="ASW23" s="212"/>
      <c r="ASX23" s="212"/>
      <c r="ASY23" s="212"/>
      <c r="ASZ23" s="212"/>
      <c r="ATA23" s="212"/>
      <c r="ATB23" s="212"/>
      <c r="ATC23" s="212"/>
      <c r="ATD23" s="212"/>
      <c r="ATE23" s="212"/>
      <c r="ATF23" s="212"/>
      <c r="ATG23" s="212"/>
      <c r="ATH23" s="212"/>
      <c r="ATI23" s="212"/>
      <c r="ATJ23" s="212"/>
      <c r="ATK23" s="212"/>
      <c r="ATL23" s="212"/>
      <c r="ATM23" s="212"/>
      <c r="ATN23" s="212"/>
      <c r="ATO23" s="212"/>
      <c r="ATP23" s="212"/>
      <c r="ATQ23" s="212"/>
      <c r="ATR23" s="212"/>
      <c r="ATS23" s="212"/>
      <c r="ATT23" s="212"/>
      <c r="ATU23" s="212"/>
      <c r="ATV23" s="212"/>
      <c r="ATW23" s="212"/>
      <c r="ATX23" s="212"/>
      <c r="ATY23" s="212"/>
      <c r="ATZ23" s="212"/>
      <c r="AUA23" s="212"/>
      <c r="AUB23" s="212"/>
      <c r="AUC23" s="212"/>
      <c r="AUD23" s="212"/>
      <c r="AUE23" s="212"/>
      <c r="AUF23" s="212"/>
      <c r="AUG23" s="212"/>
      <c r="AUH23" s="212"/>
      <c r="AUI23" s="212"/>
      <c r="AUJ23" s="212"/>
      <c r="AUK23" s="212"/>
      <c r="AUL23" s="212"/>
      <c r="AUM23" s="212"/>
      <c r="AUN23" s="212"/>
      <c r="AUO23" s="212"/>
      <c r="AUP23" s="212"/>
      <c r="AUQ23" s="212"/>
      <c r="AUR23" s="212"/>
      <c r="AUS23" s="212"/>
      <c r="AUT23" s="212"/>
      <c r="AUU23" s="212"/>
      <c r="AUV23" s="212"/>
      <c r="AUW23" s="212"/>
      <c r="AUX23" s="212"/>
      <c r="AUY23" s="212"/>
      <c r="AUZ23" s="212"/>
      <c r="AVA23" s="212"/>
      <c r="AVB23" s="212"/>
      <c r="AVC23" s="212"/>
      <c r="AVD23" s="212"/>
      <c r="AVE23" s="212"/>
      <c r="AVF23" s="212"/>
      <c r="AVG23" s="212"/>
      <c r="AVH23" s="212"/>
      <c r="AVI23" s="212"/>
      <c r="AVJ23" s="212"/>
      <c r="AVK23" s="212"/>
      <c r="AVL23" s="212"/>
      <c r="AVM23" s="212"/>
      <c r="AVN23" s="212"/>
      <c r="AVO23" s="212"/>
      <c r="AVP23" s="212"/>
      <c r="AVQ23" s="212"/>
      <c r="AVR23" s="212"/>
      <c r="AVS23" s="212"/>
      <c r="AVT23" s="212"/>
      <c r="AVU23" s="212"/>
      <c r="AVV23" s="212"/>
      <c r="AVW23" s="212"/>
      <c r="AVX23" s="212"/>
      <c r="AVY23" s="212"/>
      <c r="AVZ23" s="212"/>
      <c r="AWA23" s="212"/>
      <c r="AWB23" s="212"/>
      <c r="AWC23" s="212"/>
      <c r="AWD23" s="212"/>
      <c r="AWE23" s="212"/>
      <c r="AWF23" s="212"/>
      <c r="AWG23" s="212"/>
      <c r="AWH23" s="212"/>
      <c r="AWI23" s="212"/>
      <c r="AWJ23" s="212"/>
      <c r="AWK23" s="212"/>
      <c r="AWL23" s="212"/>
      <c r="AWM23" s="212"/>
      <c r="AWN23" s="212"/>
      <c r="AWO23" s="212"/>
      <c r="AWP23" s="212"/>
      <c r="AWQ23" s="212"/>
      <c r="AWR23" s="212"/>
      <c r="AWS23" s="212"/>
      <c r="AWT23" s="212"/>
      <c r="AWU23" s="212"/>
      <c r="AWV23" s="212"/>
      <c r="AWW23" s="212"/>
      <c r="AWX23" s="212"/>
      <c r="AWY23" s="212"/>
      <c r="AWZ23" s="212"/>
      <c r="AXA23" s="212"/>
      <c r="AXB23" s="212"/>
      <c r="AXC23" s="212"/>
      <c r="AXD23" s="212"/>
      <c r="AXE23" s="212"/>
      <c r="AXF23" s="212"/>
      <c r="AXG23" s="212"/>
      <c r="AXH23" s="212"/>
      <c r="AXI23" s="212"/>
      <c r="AXJ23" s="212"/>
      <c r="AXK23" s="212"/>
      <c r="AXL23" s="212"/>
      <c r="AXM23" s="212"/>
      <c r="AXN23" s="212"/>
      <c r="AXO23" s="212"/>
      <c r="AXP23" s="212"/>
      <c r="AXQ23" s="212"/>
      <c r="AXR23" s="212"/>
      <c r="AXS23" s="212"/>
      <c r="AXT23" s="212"/>
      <c r="AXU23" s="212"/>
      <c r="AXV23" s="212"/>
      <c r="AXW23" s="212"/>
      <c r="AXX23" s="212"/>
      <c r="AXY23" s="212"/>
      <c r="AXZ23" s="212"/>
      <c r="AYA23" s="212"/>
      <c r="AYB23" s="212"/>
      <c r="AYC23" s="212"/>
      <c r="AYD23" s="212"/>
      <c r="AYE23" s="212"/>
      <c r="AYF23" s="212"/>
      <c r="AYG23" s="212"/>
      <c r="AYH23" s="212"/>
      <c r="AYI23" s="212"/>
      <c r="AYJ23" s="212"/>
      <c r="AYK23" s="212"/>
      <c r="AYL23" s="212"/>
      <c r="AYM23" s="212"/>
      <c r="AYN23" s="212"/>
      <c r="AYO23" s="212"/>
      <c r="AYP23" s="212"/>
      <c r="AYQ23" s="212"/>
      <c r="AYR23" s="212"/>
      <c r="AYS23" s="212"/>
      <c r="AYT23" s="212"/>
      <c r="AYU23" s="212"/>
      <c r="AYV23" s="212"/>
      <c r="AYW23" s="212"/>
      <c r="AYX23" s="212"/>
      <c r="AYY23" s="212"/>
      <c r="AYZ23" s="212"/>
      <c r="AZA23" s="212"/>
      <c r="AZB23" s="212"/>
      <c r="AZC23" s="212"/>
      <c r="AZD23" s="212"/>
      <c r="AZE23" s="212"/>
      <c r="AZF23" s="212"/>
      <c r="AZG23" s="212"/>
      <c r="AZH23" s="212"/>
      <c r="AZI23" s="212"/>
      <c r="AZJ23" s="212"/>
      <c r="AZK23" s="212"/>
      <c r="AZL23" s="212"/>
      <c r="AZM23" s="212"/>
      <c r="AZN23" s="212"/>
      <c r="AZO23" s="212"/>
      <c r="AZP23" s="212"/>
      <c r="AZQ23" s="212"/>
      <c r="AZR23" s="212"/>
      <c r="AZS23" s="212"/>
      <c r="AZT23" s="212"/>
      <c r="AZU23" s="212"/>
      <c r="AZV23" s="212"/>
      <c r="AZW23" s="212"/>
      <c r="AZX23" s="212"/>
      <c r="AZY23" s="212"/>
      <c r="AZZ23" s="212"/>
      <c r="BAA23" s="212"/>
      <c r="BAB23" s="212"/>
      <c r="BAC23" s="212"/>
      <c r="BAD23" s="212"/>
      <c r="BAE23" s="212"/>
      <c r="BAF23" s="212"/>
      <c r="BAG23" s="212"/>
      <c r="BAH23" s="212"/>
      <c r="BAI23" s="212"/>
      <c r="BAJ23" s="212"/>
      <c r="BAK23" s="212"/>
      <c r="BAL23" s="212"/>
      <c r="BAM23" s="212"/>
      <c r="BAN23" s="212"/>
      <c r="BAO23" s="212"/>
      <c r="BAP23" s="212"/>
      <c r="BAQ23" s="212"/>
      <c r="BAR23" s="212"/>
      <c r="BAS23" s="212"/>
      <c r="BAT23" s="212"/>
      <c r="BAU23" s="212"/>
      <c r="BAV23" s="212"/>
      <c r="BAW23" s="212"/>
      <c r="BAX23" s="212"/>
      <c r="BAY23" s="212"/>
      <c r="BAZ23" s="212"/>
      <c r="BBA23" s="212"/>
      <c r="BBB23" s="212"/>
      <c r="BBC23" s="212"/>
      <c r="BBD23" s="212"/>
      <c r="BBE23" s="212"/>
      <c r="BBF23" s="212"/>
      <c r="BBG23" s="212"/>
      <c r="BBH23" s="212"/>
      <c r="BBI23" s="212"/>
      <c r="BBJ23" s="212"/>
      <c r="BBK23" s="212"/>
      <c r="BBL23" s="212"/>
      <c r="BBM23" s="212"/>
      <c r="BBN23" s="212"/>
      <c r="BBO23" s="212"/>
      <c r="BBP23" s="212"/>
      <c r="BBQ23" s="212"/>
      <c r="BBR23" s="212"/>
      <c r="BBS23" s="212"/>
      <c r="BBT23" s="212"/>
      <c r="BBU23" s="212"/>
      <c r="BBV23" s="212"/>
      <c r="BBW23" s="212"/>
      <c r="BBX23" s="212"/>
      <c r="BBY23" s="212"/>
      <c r="BBZ23" s="212"/>
      <c r="BCA23" s="212"/>
      <c r="BCB23" s="212"/>
      <c r="BCC23" s="212"/>
      <c r="BCD23" s="212"/>
      <c r="BCE23" s="212"/>
      <c r="BCF23" s="212"/>
      <c r="BCG23" s="212"/>
      <c r="BCH23" s="212"/>
      <c r="BCI23" s="212"/>
      <c r="BCJ23" s="212"/>
      <c r="BCK23" s="212"/>
      <c r="BCL23" s="212"/>
      <c r="BCM23" s="212"/>
      <c r="BCN23" s="212"/>
      <c r="BCO23" s="212"/>
      <c r="BCP23" s="212"/>
      <c r="BCQ23" s="212"/>
      <c r="BCR23" s="212"/>
      <c r="BCS23" s="212"/>
      <c r="BCT23" s="212"/>
      <c r="BCU23" s="212"/>
      <c r="BCV23" s="212"/>
      <c r="BCW23" s="212"/>
      <c r="BCX23" s="212"/>
      <c r="BCY23" s="212"/>
      <c r="BCZ23" s="212"/>
      <c r="BDA23" s="212"/>
      <c r="BDB23" s="212"/>
      <c r="BDC23" s="212"/>
      <c r="BDD23" s="212"/>
      <c r="BDE23" s="212"/>
      <c r="BDF23" s="212"/>
      <c r="BDG23" s="212"/>
      <c r="BDH23" s="212"/>
      <c r="BDI23" s="212"/>
      <c r="BDJ23" s="212"/>
      <c r="BDK23" s="212"/>
      <c r="BDL23" s="212"/>
      <c r="BDM23" s="212"/>
      <c r="BDN23" s="212"/>
      <c r="BDO23" s="212"/>
      <c r="BDP23" s="212"/>
      <c r="BDQ23" s="212"/>
      <c r="BDR23" s="212"/>
      <c r="BDS23" s="212"/>
      <c r="BDT23" s="212"/>
      <c r="BDU23" s="212"/>
      <c r="BDV23" s="212"/>
      <c r="BDW23" s="212"/>
      <c r="BDX23" s="212"/>
      <c r="BDY23" s="212"/>
      <c r="BDZ23" s="212"/>
      <c r="BEA23" s="212"/>
      <c r="BEB23" s="212"/>
      <c r="BEC23" s="212"/>
      <c r="BED23" s="212"/>
      <c r="BEE23" s="212"/>
      <c r="BEF23" s="212"/>
      <c r="BEG23" s="212"/>
      <c r="BEH23" s="212"/>
      <c r="BEI23" s="212"/>
      <c r="BEJ23" s="212"/>
      <c r="BEK23" s="212"/>
      <c r="BEL23" s="212"/>
      <c r="BEM23" s="212"/>
      <c r="BEN23" s="212"/>
      <c r="BEO23" s="212"/>
      <c r="BEP23" s="212"/>
      <c r="BEQ23" s="212"/>
      <c r="BER23" s="212"/>
      <c r="BES23" s="212"/>
      <c r="BET23" s="212"/>
      <c r="BEU23" s="212"/>
      <c r="BEV23" s="212"/>
      <c r="BEW23" s="212"/>
      <c r="BEX23" s="212"/>
      <c r="BEY23" s="212"/>
      <c r="BEZ23" s="212"/>
      <c r="BFA23" s="212"/>
      <c r="BFB23" s="212"/>
      <c r="BFC23" s="212"/>
      <c r="BFD23" s="212"/>
      <c r="BFE23" s="212"/>
      <c r="BFF23" s="212"/>
      <c r="BFG23" s="212"/>
      <c r="BFH23" s="212"/>
      <c r="BFI23" s="212"/>
      <c r="BFJ23" s="212"/>
      <c r="BFK23" s="212"/>
      <c r="BFL23" s="212"/>
      <c r="BFM23" s="212"/>
      <c r="BFN23" s="212"/>
      <c r="BFO23" s="212"/>
      <c r="BFP23" s="212"/>
      <c r="BFQ23" s="212"/>
      <c r="BFR23" s="212"/>
      <c r="BFS23" s="212"/>
      <c r="BFT23" s="212"/>
      <c r="BFU23" s="212"/>
      <c r="BFV23" s="212"/>
      <c r="BFW23" s="212"/>
      <c r="BFX23" s="212"/>
      <c r="BFY23" s="212"/>
      <c r="BFZ23" s="212"/>
      <c r="BGA23" s="212"/>
      <c r="BGB23" s="212"/>
      <c r="BGC23" s="212"/>
      <c r="BGD23" s="212"/>
      <c r="BGE23" s="212"/>
      <c r="BGF23" s="212"/>
      <c r="BGG23" s="212"/>
      <c r="BGH23" s="212"/>
      <c r="BGI23" s="212"/>
      <c r="BGJ23" s="212"/>
      <c r="BGK23" s="212"/>
      <c r="BGL23" s="212"/>
      <c r="BGM23" s="212"/>
      <c r="BGN23" s="212"/>
      <c r="BGO23" s="212"/>
      <c r="BGP23" s="212"/>
      <c r="BGQ23" s="212"/>
      <c r="BGR23" s="212"/>
      <c r="BGS23" s="212"/>
      <c r="BGT23" s="212"/>
      <c r="BGU23" s="212"/>
      <c r="BGV23" s="212"/>
      <c r="BGW23" s="212"/>
      <c r="BGX23" s="212"/>
      <c r="BGY23" s="212"/>
      <c r="BGZ23" s="212"/>
      <c r="BHA23" s="212"/>
      <c r="BHB23" s="212"/>
      <c r="BHC23" s="212"/>
      <c r="BHD23" s="212"/>
      <c r="BHE23" s="212"/>
      <c r="BHF23" s="212"/>
      <c r="BHG23" s="212"/>
      <c r="BHH23" s="212"/>
      <c r="BHI23" s="212"/>
      <c r="BHJ23" s="212"/>
      <c r="BHK23" s="212"/>
      <c r="BHL23" s="212"/>
      <c r="BHM23" s="212"/>
      <c r="BHN23" s="212"/>
      <c r="BHO23" s="212"/>
      <c r="BHP23" s="212"/>
      <c r="BHQ23" s="212"/>
      <c r="BHR23" s="212"/>
      <c r="BHS23" s="212"/>
      <c r="BHT23" s="212"/>
      <c r="BHU23" s="212"/>
      <c r="BHV23" s="212"/>
      <c r="BHW23" s="212"/>
      <c r="BHX23" s="212"/>
      <c r="BHY23" s="212"/>
      <c r="BHZ23" s="212"/>
      <c r="BIA23" s="212"/>
      <c r="BIB23" s="212"/>
      <c r="BIC23" s="212"/>
      <c r="BID23" s="212"/>
      <c r="BIE23" s="212"/>
      <c r="BIF23" s="212"/>
      <c r="BIG23" s="212"/>
      <c r="BIH23" s="212"/>
      <c r="BII23" s="212"/>
      <c r="BIJ23" s="212"/>
      <c r="BIK23" s="212"/>
      <c r="BIL23" s="212"/>
      <c r="BIM23" s="212"/>
      <c r="BIN23" s="212"/>
      <c r="BIO23" s="212"/>
      <c r="BIP23" s="212"/>
      <c r="BIQ23" s="212"/>
      <c r="BIR23" s="212"/>
      <c r="BIS23" s="212"/>
      <c r="BIT23" s="212"/>
      <c r="BIU23" s="212"/>
      <c r="BIV23" s="212"/>
      <c r="BIW23" s="212"/>
      <c r="BIX23" s="212"/>
      <c r="BIY23" s="212"/>
      <c r="BIZ23" s="212"/>
      <c r="BJA23" s="212"/>
      <c r="BJB23" s="212"/>
      <c r="BJC23" s="212"/>
      <c r="BJD23" s="212"/>
      <c r="BJE23" s="212"/>
      <c r="BJF23" s="212"/>
      <c r="BJG23" s="212"/>
      <c r="BJH23" s="212"/>
      <c r="BJI23" s="212"/>
      <c r="BJJ23" s="212"/>
      <c r="BJK23" s="212"/>
      <c r="BJL23" s="212"/>
      <c r="BJM23" s="212"/>
      <c r="BJN23" s="212"/>
      <c r="BJO23" s="212"/>
      <c r="BJP23" s="212"/>
      <c r="BJQ23" s="212"/>
      <c r="BJR23" s="212"/>
      <c r="BJS23" s="212"/>
      <c r="BJT23" s="212"/>
      <c r="BJU23" s="212"/>
      <c r="BJV23" s="212"/>
      <c r="BJW23" s="212"/>
      <c r="BJX23" s="212"/>
      <c r="BJY23" s="212"/>
      <c r="BJZ23" s="212"/>
      <c r="BKA23" s="212"/>
      <c r="BKB23" s="212"/>
      <c r="BKC23" s="212"/>
      <c r="BKD23" s="212"/>
      <c r="BKE23" s="212"/>
      <c r="BKF23" s="212"/>
      <c r="BKG23" s="212"/>
      <c r="BKH23" s="212"/>
      <c r="BKI23" s="212"/>
      <c r="BKJ23" s="212"/>
      <c r="BKK23" s="212"/>
      <c r="BKL23" s="212"/>
      <c r="BKM23" s="212"/>
      <c r="BKN23" s="212"/>
      <c r="BKO23" s="212"/>
      <c r="BKP23" s="212"/>
      <c r="BKQ23" s="212"/>
      <c r="BKR23" s="212"/>
      <c r="BKS23" s="212"/>
      <c r="BKT23" s="212"/>
      <c r="BKU23" s="212"/>
      <c r="BKV23" s="212"/>
      <c r="BKW23" s="212"/>
      <c r="BKX23" s="212"/>
      <c r="BKY23" s="212"/>
      <c r="BKZ23" s="212"/>
      <c r="BLA23" s="212"/>
      <c r="BLB23" s="212"/>
      <c r="BLC23" s="212"/>
      <c r="BLD23" s="212"/>
      <c r="BLE23" s="212"/>
      <c r="BLF23" s="212"/>
      <c r="BLG23" s="212"/>
      <c r="BLH23" s="212"/>
      <c r="BLI23" s="212"/>
      <c r="BLJ23" s="212"/>
      <c r="BLK23" s="212"/>
      <c r="BLL23" s="212"/>
      <c r="BLM23" s="212"/>
      <c r="BLN23" s="212"/>
      <c r="BLO23" s="212"/>
      <c r="BLP23" s="212"/>
      <c r="BLQ23" s="212"/>
      <c r="BLR23" s="212"/>
      <c r="BLS23" s="212"/>
      <c r="BLT23" s="212"/>
      <c r="BLU23" s="212"/>
      <c r="BLV23" s="212"/>
      <c r="BLW23" s="212"/>
      <c r="BLX23" s="212"/>
      <c r="BLY23" s="212"/>
      <c r="BLZ23" s="212"/>
      <c r="BMA23" s="212"/>
      <c r="BMB23" s="212"/>
      <c r="BMC23" s="212"/>
      <c r="BMD23" s="212"/>
      <c r="BME23" s="212"/>
      <c r="BMF23" s="212"/>
      <c r="BMG23" s="212"/>
      <c r="BMH23" s="212"/>
      <c r="BMI23" s="212"/>
      <c r="BMJ23" s="212"/>
      <c r="BMK23" s="212"/>
      <c r="BML23" s="212"/>
      <c r="BMM23" s="212"/>
      <c r="BMN23" s="212"/>
      <c r="BMO23" s="212"/>
      <c r="BMP23" s="212"/>
      <c r="BMQ23" s="212"/>
      <c r="BMR23" s="212"/>
      <c r="BMS23" s="212"/>
      <c r="BMT23" s="212"/>
      <c r="BMU23" s="212"/>
      <c r="BMV23" s="212"/>
      <c r="BMW23" s="212"/>
      <c r="BMX23" s="212"/>
      <c r="BMY23" s="212"/>
      <c r="BMZ23" s="212"/>
      <c r="BNA23" s="212"/>
      <c r="BNB23" s="212"/>
      <c r="BNC23" s="212"/>
      <c r="BND23" s="212"/>
      <c r="BNE23" s="212"/>
      <c r="BNF23" s="212"/>
      <c r="BNG23" s="212"/>
      <c r="BNH23" s="212"/>
      <c r="BNI23" s="212"/>
      <c r="BNJ23" s="212"/>
      <c r="BNK23" s="212"/>
      <c r="BNL23" s="212"/>
      <c r="BNM23" s="212"/>
      <c r="BNN23" s="212"/>
      <c r="BNO23" s="212"/>
      <c r="BNP23" s="212"/>
      <c r="BNQ23" s="212"/>
      <c r="BNR23" s="212"/>
      <c r="BNS23" s="212"/>
      <c r="BNT23" s="212"/>
      <c r="BNU23" s="212"/>
      <c r="BNV23" s="212"/>
      <c r="BNW23" s="212"/>
      <c r="BNX23" s="212"/>
      <c r="BNY23" s="212"/>
      <c r="BNZ23" s="212"/>
      <c r="BOA23" s="212"/>
      <c r="BOB23" s="212"/>
      <c r="BOC23" s="212"/>
      <c r="BOD23" s="212"/>
      <c r="BOE23" s="212"/>
      <c r="BOF23" s="212"/>
      <c r="BOG23" s="212"/>
      <c r="BOH23" s="212"/>
      <c r="BOI23" s="212"/>
      <c r="BOJ23" s="212"/>
      <c r="BOK23" s="212"/>
      <c r="BOL23" s="212"/>
      <c r="BOM23" s="212"/>
      <c r="BON23" s="212"/>
      <c r="BOO23" s="212"/>
      <c r="BOP23" s="212"/>
      <c r="BOQ23" s="212"/>
      <c r="BOR23" s="212"/>
      <c r="BOS23" s="212"/>
      <c r="BOT23" s="212"/>
      <c r="BOU23" s="212"/>
      <c r="BOV23" s="212"/>
      <c r="BOW23" s="212"/>
      <c r="BOX23" s="212"/>
      <c r="BOY23" s="212"/>
      <c r="BOZ23" s="212"/>
      <c r="BPA23" s="212"/>
      <c r="BPB23" s="212"/>
      <c r="BPC23" s="212"/>
      <c r="BPD23" s="212"/>
      <c r="BPE23" s="212"/>
      <c r="BPF23" s="212"/>
      <c r="BPG23" s="212"/>
      <c r="BPH23" s="212"/>
      <c r="BPI23" s="212"/>
      <c r="BPJ23" s="212"/>
      <c r="BPK23" s="212"/>
      <c r="BPL23" s="212"/>
      <c r="BPM23" s="212"/>
      <c r="BPN23" s="212"/>
      <c r="BPO23" s="212"/>
      <c r="BPP23" s="212"/>
      <c r="BPQ23" s="212"/>
      <c r="BPR23" s="212"/>
      <c r="BPS23" s="212"/>
      <c r="BPT23" s="212"/>
      <c r="BPU23" s="212"/>
      <c r="BPV23" s="212"/>
      <c r="BPW23" s="212"/>
      <c r="BPX23" s="212"/>
      <c r="BPY23" s="212"/>
      <c r="BPZ23" s="212"/>
      <c r="BQA23" s="212"/>
      <c r="BQB23" s="212"/>
      <c r="BQC23" s="212"/>
      <c r="BQD23" s="212"/>
      <c r="BQE23" s="212"/>
      <c r="BQF23" s="212"/>
      <c r="BQG23" s="212"/>
      <c r="BQH23" s="212"/>
      <c r="BQI23" s="212"/>
      <c r="BQJ23" s="212"/>
      <c r="BQK23" s="212"/>
      <c r="BQL23" s="212"/>
      <c r="BQM23" s="212"/>
      <c r="BQN23" s="212"/>
      <c r="BQO23" s="212"/>
      <c r="BQP23" s="212"/>
      <c r="BQQ23" s="212"/>
      <c r="BQR23" s="212"/>
      <c r="BQS23" s="212"/>
      <c r="BQT23" s="212"/>
      <c r="BQU23" s="212"/>
      <c r="BQV23" s="212"/>
      <c r="BQW23" s="212"/>
      <c r="BQX23" s="212"/>
      <c r="BQY23" s="212"/>
      <c r="BQZ23" s="212"/>
      <c r="BRA23" s="212"/>
      <c r="BRB23" s="212"/>
      <c r="BRC23" s="212"/>
      <c r="BRD23" s="212"/>
      <c r="BRE23" s="212"/>
      <c r="BRF23" s="212"/>
      <c r="BRG23" s="212"/>
      <c r="BRH23" s="212"/>
      <c r="BRI23" s="212"/>
      <c r="BRJ23" s="212"/>
      <c r="BRK23" s="212"/>
      <c r="BRL23" s="212"/>
      <c r="BRM23" s="212"/>
      <c r="BRN23" s="212"/>
      <c r="BRO23" s="212"/>
      <c r="BRP23" s="212"/>
      <c r="BRQ23" s="212"/>
      <c r="BRR23" s="212"/>
      <c r="BRS23" s="212"/>
      <c r="BRT23" s="212"/>
      <c r="BRU23" s="212"/>
      <c r="BRV23" s="212"/>
      <c r="BRW23" s="212"/>
      <c r="BRX23" s="212"/>
      <c r="BRY23" s="212"/>
      <c r="BRZ23" s="212"/>
      <c r="BSA23" s="212"/>
      <c r="BSB23" s="212"/>
      <c r="BSC23" s="212"/>
      <c r="BSD23" s="212"/>
      <c r="BSE23" s="212"/>
      <c r="BSF23" s="212"/>
      <c r="BSG23" s="212"/>
      <c r="BSH23" s="212"/>
      <c r="BSI23" s="212"/>
      <c r="BSJ23" s="212"/>
      <c r="BSK23" s="212"/>
      <c r="BSL23" s="212"/>
      <c r="BSM23" s="212"/>
      <c r="BSN23" s="212"/>
      <c r="BSO23" s="212"/>
      <c r="BSP23" s="212"/>
      <c r="BSQ23" s="212"/>
      <c r="BSR23" s="212"/>
      <c r="BSS23" s="212"/>
      <c r="BST23" s="212"/>
      <c r="BSU23" s="212"/>
      <c r="BSV23" s="212"/>
      <c r="BSW23" s="212"/>
      <c r="BSX23" s="212"/>
      <c r="BSY23" s="212"/>
      <c r="BSZ23" s="212"/>
      <c r="BTA23" s="212"/>
      <c r="BTB23" s="212"/>
      <c r="BTC23" s="212"/>
      <c r="BTD23" s="212"/>
      <c r="BTE23" s="212"/>
      <c r="BTF23" s="212"/>
      <c r="BTG23" s="212"/>
      <c r="BTH23" s="212"/>
      <c r="BTI23" s="212"/>
      <c r="BTJ23" s="212"/>
      <c r="BTK23" s="212"/>
      <c r="BTL23" s="212"/>
      <c r="BTM23" s="212"/>
      <c r="BTN23" s="212"/>
      <c r="BTO23" s="212"/>
      <c r="BTP23" s="212"/>
      <c r="BTQ23" s="212"/>
      <c r="BTR23" s="212"/>
      <c r="BTS23" s="212"/>
      <c r="BTT23" s="212"/>
      <c r="BTU23" s="212"/>
      <c r="BTV23" s="212"/>
      <c r="BTW23" s="212"/>
      <c r="BTX23" s="212"/>
      <c r="BTY23" s="212"/>
      <c r="BTZ23" s="212"/>
      <c r="BUA23" s="212"/>
      <c r="BUB23" s="212"/>
      <c r="BUC23" s="212"/>
      <c r="BUD23" s="212"/>
      <c r="BUE23" s="212"/>
      <c r="BUF23" s="212"/>
      <c r="BUG23" s="212"/>
      <c r="BUH23" s="212"/>
      <c r="BUI23" s="212"/>
      <c r="BUJ23" s="212"/>
      <c r="BUK23" s="212"/>
      <c r="BUL23" s="212"/>
      <c r="BUM23" s="212"/>
      <c r="BUN23" s="212"/>
      <c r="BUO23" s="212"/>
      <c r="BUP23" s="212"/>
      <c r="BUQ23" s="212"/>
      <c r="BUR23" s="212"/>
      <c r="BUS23" s="212"/>
      <c r="BUT23" s="212"/>
      <c r="BUU23" s="212"/>
      <c r="BUV23" s="212"/>
      <c r="BUW23" s="212"/>
      <c r="BUX23" s="212"/>
      <c r="BUY23" s="212"/>
      <c r="BUZ23" s="212"/>
      <c r="BVA23" s="212"/>
      <c r="BVB23" s="212"/>
      <c r="BVC23" s="212"/>
      <c r="BVD23" s="212"/>
      <c r="BVE23" s="212"/>
      <c r="BVF23" s="212"/>
      <c r="BVG23" s="212"/>
      <c r="BVH23" s="212"/>
      <c r="BVI23" s="212"/>
      <c r="BVJ23" s="212"/>
      <c r="BVK23" s="212"/>
      <c r="BVL23" s="212"/>
      <c r="BVM23" s="212"/>
      <c r="BVN23" s="212"/>
      <c r="BVO23" s="212"/>
      <c r="BVP23" s="212"/>
      <c r="BVQ23" s="212"/>
      <c r="BVR23" s="212"/>
      <c r="BVS23" s="212"/>
      <c r="BVT23" s="212"/>
      <c r="BVU23" s="212"/>
      <c r="BVV23" s="212"/>
      <c r="BVW23" s="212"/>
      <c r="BVX23" s="212"/>
      <c r="BVY23" s="212"/>
      <c r="BVZ23" s="212"/>
      <c r="BWA23" s="212"/>
      <c r="BWB23" s="212"/>
      <c r="BWC23" s="212"/>
      <c r="BWD23" s="212"/>
      <c r="BWE23" s="212"/>
      <c r="BWF23" s="212"/>
      <c r="BWG23" s="212"/>
      <c r="BWH23" s="212"/>
      <c r="BWI23" s="212"/>
      <c r="BWJ23" s="212"/>
      <c r="BWK23" s="212"/>
      <c r="BWL23" s="212"/>
      <c r="BWM23" s="212"/>
      <c r="BWN23" s="212"/>
      <c r="BWO23" s="212"/>
      <c r="BWP23" s="212"/>
      <c r="BWQ23" s="212"/>
      <c r="BWR23" s="212"/>
      <c r="BWS23" s="212"/>
      <c r="BWT23" s="212"/>
      <c r="BWU23" s="212"/>
      <c r="BWV23" s="212"/>
      <c r="BWW23" s="212"/>
      <c r="BWX23" s="212"/>
      <c r="BWY23" s="212"/>
      <c r="BWZ23" s="212"/>
      <c r="BXA23" s="212"/>
      <c r="BXB23" s="212"/>
      <c r="BXC23" s="212"/>
      <c r="BXD23" s="212"/>
      <c r="BXE23" s="212"/>
      <c r="BXF23" s="212"/>
      <c r="BXG23" s="212"/>
      <c r="BXH23" s="212"/>
      <c r="BXI23" s="212"/>
      <c r="BXJ23" s="212"/>
      <c r="BXK23" s="212"/>
      <c r="BXL23" s="212"/>
      <c r="BXM23" s="212"/>
      <c r="BXN23" s="212"/>
      <c r="BXO23" s="212"/>
      <c r="BXP23" s="212"/>
      <c r="BXQ23" s="212"/>
      <c r="BXR23" s="212"/>
      <c r="BXS23" s="212"/>
      <c r="BXT23" s="212"/>
      <c r="BXU23" s="212"/>
      <c r="BXV23" s="212"/>
      <c r="BXW23" s="212"/>
      <c r="BXX23" s="212"/>
      <c r="BXY23" s="212"/>
      <c r="BXZ23" s="212"/>
      <c r="BYA23" s="212"/>
      <c r="BYB23" s="212"/>
      <c r="BYC23" s="212"/>
      <c r="BYD23" s="212"/>
      <c r="BYE23" s="212"/>
      <c r="BYF23" s="212"/>
      <c r="BYG23" s="212"/>
      <c r="BYH23" s="212"/>
      <c r="BYI23" s="212"/>
      <c r="BYJ23" s="212"/>
      <c r="BYK23" s="212"/>
      <c r="BYL23" s="212"/>
      <c r="BYM23" s="212"/>
      <c r="BYN23" s="212"/>
      <c r="BYO23" s="212"/>
      <c r="BYP23" s="212"/>
      <c r="BYQ23" s="212"/>
      <c r="BYR23" s="212"/>
      <c r="BYS23" s="212"/>
      <c r="BYT23" s="212"/>
      <c r="BYU23" s="212"/>
      <c r="BYV23" s="212"/>
      <c r="BYW23" s="212"/>
      <c r="BYX23" s="212"/>
      <c r="BYY23" s="212"/>
      <c r="BYZ23" s="212"/>
      <c r="BZA23" s="212"/>
      <c r="BZB23" s="212"/>
      <c r="BZC23" s="212"/>
      <c r="BZD23" s="212"/>
      <c r="BZE23" s="212"/>
      <c r="BZF23" s="212"/>
      <c r="BZG23" s="212"/>
      <c r="BZH23" s="212"/>
      <c r="BZI23" s="212"/>
      <c r="BZJ23" s="212"/>
      <c r="BZK23" s="212"/>
      <c r="BZL23" s="212"/>
      <c r="BZM23" s="212"/>
      <c r="BZN23" s="212"/>
      <c r="BZO23" s="212"/>
      <c r="BZP23" s="212"/>
      <c r="BZQ23" s="212"/>
      <c r="BZR23" s="212"/>
      <c r="BZS23" s="212"/>
      <c r="BZT23" s="212"/>
      <c r="BZU23" s="212"/>
      <c r="BZV23" s="212"/>
      <c r="BZW23" s="212"/>
      <c r="BZX23" s="212"/>
      <c r="BZY23" s="212"/>
      <c r="BZZ23" s="212"/>
      <c r="CAA23" s="212"/>
      <c r="CAB23" s="212"/>
      <c r="CAC23" s="212"/>
      <c r="CAD23" s="212"/>
      <c r="CAE23" s="212"/>
      <c r="CAF23" s="212"/>
      <c r="CAG23" s="212"/>
      <c r="CAH23" s="212"/>
      <c r="CAI23" s="212"/>
      <c r="CAJ23" s="212"/>
      <c r="CAK23" s="212"/>
      <c r="CAL23" s="212"/>
      <c r="CAM23" s="212"/>
      <c r="CAN23" s="212"/>
      <c r="CAO23" s="212"/>
      <c r="CAP23" s="212"/>
      <c r="CAQ23" s="212"/>
      <c r="CAR23" s="212"/>
      <c r="CAS23" s="212"/>
      <c r="CAT23" s="212"/>
      <c r="CAU23" s="212"/>
      <c r="CAV23" s="212"/>
      <c r="CAW23" s="212"/>
      <c r="CAX23" s="212"/>
      <c r="CAY23" s="212"/>
      <c r="CAZ23" s="212"/>
      <c r="CBA23" s="212"/>
      <c r="CBB23" s="212"/>
      <c r="CBC23" s="212"/>
      <c r="CBD23" s="212"/>
      <c r="CBE23" s="212"/>
      <c r="CBF23" s="212"/>
      <c r="CBG23" s="212"/>
      <c r="CBH23" s="212"/>
      <c r="CBI23" s="212"/>
      <c r="CBJ23" s="212"/>
      <c r="CBK23" s="212"/>
      <c r="CBL23" s="212"/>
      <c r="CBM23" s="212"/>
      <c r="CBN23" s="212"/>
      <c r="CBO23" s="212"/>
      <c r="CBP23" s="212"/>
      <c r="CBQ23" s="212"/>
      <c r="CBR23" s="212"/>
      <c r="CBS23" s="212"/>
      <c r="CBT23" s="212"/>
      <c r="CBU23" s="212"/>
      <c r="CBV23" s="212"/>
      <c r="CBW23" s="212"/>
      <c r="CBX23" s="212"/>
      <c r="CBY23" s="212"/>
      <c r="CBZ23" s="212"/>
      <c r="CCA23" s="212"/>
      <c r="CCB23" s="212"/>
      <c r="CCC23" s="212"/>
      <c r="CCD23" s="212"/>
      <c r="CCE23" s="212"/>
      <c r="CCF23" s="212"/>
      <c r="CCG23" s="212"/>
      <c r="CCH23" s="212"/>
      <c r="CCI23" s="212"/>
      <c r="CCJ23" s="212"/>
      <c r="CCK23" s="212"/>
      <c r="CCL23" s="212"/>
      <c r="CCM23" s="212"/>
      <c r="CCN23" s="212"/>
      <c r="CCO23" s="212"/>
      <c r="CCP23" s="212"/>
      <c r="CCQ23" s="212"/>
      <c r="CCR23" s="212"/>
      <c r="CCS23" s="212"/>
      <c r="CCT23" s="212"/>
      <c r="CCU23" s="212"/>
      <c r="CCV23" s="212"/>
      <c r="CCW23" s="212"/>
      <c r="CCX23" s="212"/>
      <c r="CCY23" s="212"/>
      <c r="CCZ23" s="212"/>
      <c r="CDA23" s="212"/>
      <c r="CDB23" s="212"/>
      <c r="CDC23" s="212"/>
      <c r="CDD23" s="212"/>
      <c r="CDE23" s="212"/>
      <c r="CDF23" s="212"/>
      <c r="CDG23" s="212"/>
      <c r="CDH23" s="212"/>
      <c r="CDI23" s="212"/>
      <c r="CDJ23" s="212"/>
      <c r="CDK23" s="212"/>
      <c r="CDL23" s="212"/>
      <c r="CDM23" s="212"/>
      <c r="CDN23" s="212"/>
      <c r="CDO23" s="212"/>
      <c r="CDP23" s="212"/>
      <c r="CDQ23" s="212"/>
      <c r="CDR23" s="212"/>
      <c r="CDS23" s="212"/>
      <c r="CDT23" s="212"/>
      <c r="CDU23" s="212"/>
      <c r="CDV23" s="212"/>
      <c r="CDW23" s="212"/>
      <c r="CDX23" s="212"/>
      <c r="CDY23" s="212"/>
      <c r="CDZ23" s="212"/>
      <c r="CEA23" s="212"/>
      <c r="CEB23" s="212"/>
      <c r="CEC23" s="212"/>
      <c r="CED23" s="212"/>
      <c r="CEE23" s="212"/>
      <c r="CEF23" s="212"/>
      <c r="CEG23" s="212"/>
      <c r="CEH23" s="212"/>
      <c r="CEI23" s="212"/>
      <c r="CEJ23" s="212"/>
      <c r="CEK23" s="212"/>
      <c r="CEL23" s="212"/>
      <c r="CEM23" s="212"/>
      <c r="CEN23" s="212"/>
      <c r="CEO23" s="212"/>
      <c r="CEP23" s="212"/>
      <c r="CEQ23" s="212"/>
      <c r="CER23" s="212"/>
      <c r="CES23" s="212"/>
      <c r="CET23" s="212"/>
      <c r="CEU23" s="212"/>
      <c r="CEV23" s="212"/>
      <c r="CEW23" s="212"/>
      <c r="CEX23" s="212"/>
      <c r="CEY23" s="212"/>
      <c r="CEZ23" s="212"/>
      <c r="CFA23" s="212"/>
      <c r="CFB23" s="212"/>
      <c r="CFC23" s="212"/>
      <c r="CFD23" s="212"/>
      <c r="CFE23" s="212"/>
      <c r="CFF23" s="212"/>
      <c r="CFG23" s="212"/>
      <c r="CFH23" s="212"/>
      <c r="CFI23" s="212"/>
      <c r="CFJ23" s="212"/>
      <c r="CFK23" s="212"/>
      <c r="CFL23" s="212"/>
      <c r="CFM23" s="212"/>
      <c r="CFN23" s="212"/>
      <c r="CFO23" s="212"/>
      <c r="CFP23" s="212"/>
      <c r="CFQ23" s="212"/>
      <c r="CFR23" s="212"/>
      <c r="CFS23" s="212"/>
      <c r="CFT23" s="212"/>
      <c r="CFU23" s="212"/>
      <c r="CFV23" s="212"/>
      <c r="CFW23" s="212"/>
      <c r="CFX23" s="212"/>
      <c r="CFY23" s="212"/>
      <c r="CFZ23" s="212"/>
      <c r="CGA23" s="212"/>
      <c r="CGB23" s="212"/>
      <c r="CGC23" s="212"/>
      <c r="CGD23" s="212"/>
      <c r="CGE23" s="212"/>
      <c r="CGF23" s="212"/>
      <c r="CGG23" s="212"/>
      <c r="CGH23" s="212"/>
      <c r="CGI23" s="212"/>
      <c r="CGJ23" s="212"/>
      <c r="CGK23" s="212"/>
      <c r="CGL23" s="212"/>
      <c r="CGM23" s="212"/>
      <c r="CGN23" s="212"/>
      <c r="CGO23" s="212"/>
      <c r="CGP23" s="212"/>
      <c r="CGQ23" s="212"/>
      <c r="CGR23" s="212"/>
      <c r="CGS23" s="212"/>
      <c r="CGT23" s="212"/>
      <c r="CGU23" s="212"/>
      <c r="CGV23" s="212"/>
      <c r="CGW23" s="212"/>
      <c r="CGX23" s="212"/>
      <c r="CGY23" s="212"/>
      <c r="CGZ23" s="212"/>
      <c r="CHA23" s="212"/>
      <c r="CHB23" s="212"/>
      <c r="CHC23" s="212"/>
      <c r="CHD23" s="212"/>
      <c r="CHE23" s="212"/>
      <c r="CHF23" s="212"/>
      <c r="CHG23" s="212"/>
      <c r="CHH23" s="212"/>
      <c r="CHI23" s="212"/>
      <c r="CHJ23" s="212"/>
      <c r="CHK23" s="212"/>
      <c r="CHL23" s="212"/>
      <c r="CHM23" s="212"/>
      <c r="CHN23" s="212"/>
      <c r="CHO23" s="212"/>
      <c r="CHP23" s="212"/>
      <c r="CHQ23" s="212"/>
      <c r="CHR23" s="212"/>
      <c r="CHS23" s="212"/>
      <c r="CHT23" s="212"/>
      <c r="CHU23" s="212"/>
      <c r="CHV23" s="212"/>
      <c r="CHW23" s="212"/>
      <c r="CHX23" s="212"/>
      <c r="CHY23" s="212"/>
      <c r="CHZ23" s="212"/>
      <c r="CIA23" s="212"/>
      <c r="CIB23" s="212"/>
      <c r="CIC23" s="212"/>
      <c r="CID23" s="212"/>
      <c r="CIE23" s="212"/>
      <c r="CIF23" s="212"/>
      <c r="CIG23" s="212"/>
      <c r="CIH23" s="212"/>
      <c r="CII23" s="212"/>
      <c r="CIJ23" s="212"/>
      <c r="CIK23" s="212"/>
      <c r="CIL23" s="212"/>
      <c r="CIM23" s="212"/>
      <c r="CIN23" s="212"/>
      <c r="CIO23" s="212"/>
      <c r="CIP23" s="212"/>
      <c r="CIQ23" s="212"/>
      <c r="CIR23" s="212"/>
      <c r="CIS23" s="212"/>
      <c r="CIT23" s="212"/>
      <c r="CIU23" s="212"/>
      <c r="CIV23" s="212"/>
      <c r="CIW23" s="212"/>
      <c r="CIX23" s="212"/>
      <c r="CIY23" s="212"/>
      <c r="CIZ23" s="212"/>
      <c r="CJA23" s="212"/>
      <c r="CJB23" s="212"/>
      <c r="CJC23" s="212"/>
      <c r="CJD23" s="212"/>
      <c r="CJE23" s="212"/>
      <c r="CJF23" s="212"/>
      <c r="CJG23" s="212"/>
      <c r="CJH23" s="212"/>
      <c r="CJI23" s="212"/>
      <c r="CJJ23" s="212"/>
      <c r="CJK23" s="212"/>
      <c r="CJL23" s="212"/>
      <c r="CJM23" s="212"/>
      <c r="CJN23" s="212"/>
      <c r="CJO23" s="212"/>
      <c r="CJP23" s="212"/>
      <c r="CJQ23" s="212"/>
      <c r="CJR23" s="212"/>
      <c r="CJS23" s="212"/>
      <c r="CJT23" s="212"/>
      <c r="CJU23" s="212"/>
      <c r="CJV23" s="212"/>
      <c r="CJW23" s="212"/>
      <c r="CJX23" s="212"/>
      <c r="CJY23" s="212"/>
      <c r="CJZ23" s="212"/>
      <c r="CKA23" s="212"/>
      <c r="CKB23" s="212"/>
      <c r="CKC23" s="212"/>
      <c r="CKD23" s="212"/>
      <c r="CKE23" s="212"/>
      <c r="CKF23" s="212"/>
      <c r="CKG23" s="212"/>
      <c r="CKH23" s="212"/>
      <c r="CKI23" s="212"/>
      <c r="CKJ23" s="212"/>
      <c r="CKK23" s="212"/>
      <c r="CKL23" s="212"/>
      <c r="CKM23" s="212"/>
      <c r="CKN23" s="212"/>
      <c r="CKO23" s="212"/>
      <c r="CKP23" s="212"/>
      <c r="CKQ23" s="212"/>
      <c r="CKR23" s="212"/>
      <c r="CKS23" s="212"/>
      <c r="CKT23" s="212"/>
      <c r="CKU23" s="212"/>
      <c r="CKV23" s="212"/>
      <c r="CKW23" s="212"/>
      <c r="CKX23" s="212"/>
      <c r="CKY23" s="212"/>
      <c r="CKZ23" s="212"/>
      <c r="CLA23" s="212"/>
      <c r="CLB23" s="212"/>
      <c r="CLC23" s="212"/>
      <c r="CLD23" s="212"/>
      <c r="CLE23" s="212"/>
      <c r="CLF23" s="212"/>
      <c r="CLG23" s="212"/>
      <c r="CLH23" s="212"/>
      <c r="CLI23" s="212"/>
      <c r="CLJ23" s="212"/>
      <c r="CLK23" s="212"/>
      <c r="CLL23" s="212"/>
      <c r="CLM23" s="212"/>
      <c r="CLN23" s="212"/>
      <c r="CLO23" s="212"/>
      <c r="CLP23" s="212"/>
      <c r="CLQ23" s="212"/>
      <c r="CLR23" s="212"/>
      <c r="CLS23" s="212"/>
      <c r="CLT23" s="212"/>
      <c r="CLU23" s="212"/>
      <c r="CLV23" s="212"/>
      <c r="CLW23" s="212"/>
      <c r="CLX23" s="212"/>
      <c r="CLY23" s="212"/>
      <c r="CLZ23" s="212"/>
      <c r="CMA23" s="212"/>
      <c r="CMB23" s="212"/>
      <c r="CMC23" s="212"/>
      <c r="CMD23" s="212"/>
      <c r="CME23" s="212"/>
      <c r="CMF23" s="212"/>
      <c r="CMG23" s="212"/>
      <c r="CMH23" s="212"/>
      <c r="CMI23" s="212"/>
      <c r="CMJ23" s="212"/>
      <c r="CMK23" s="212"/>
      <c r="CML23" s="212"/>
      <c r="CMM23" s="212"/>
      <c r="CMN23" s="212"/>
      <c r="CMO23" s="212"/>
      <c r="CMP23" s="212"/>
      <c r="CMQ23" s="212"/>
      <c r="CMR23" s="212"/>
      <c r="CMS23" s="212"/>
      <c r="CMT23" s="212"/>
      <c r="CMU23" s="212"/>
      <c r="CMV23" s="212"/>
      <c r="CMW23" s="212"/>
      <c r="CMX23" s="212"/>
      <c r="CMY23" s="212"/>
      <c r="CMZ23" s="212"/>
      <c r="CNA23" s="212"/>
      <c r="CNB23" s="212"/>
      <c r="CNC23" s="212"/>
      <c r="CND23" s="212"/>
      <c r="CNE23" s="212"/>
      <c r="CNF23" s="212"/>
      <c r="CNG23" s="212"/>
      <c r="CNH23" s="212"/>
      <c r="CNI23" s="212"/>
      <c r="CNJ23" s="212"/>
      <c r="CNK23" s="212"/>
      <c r="CNL23" s="212"/>
      <c r="CNM23" s="212"/>
      <c r="CNN23" s="212"/>
      <c r="CNO23" s="212"/>
      <c r="CNP23" s="212"/>
      <c r="CNQ23" s="212"/>
      <c r="CNR23" s="212"/>
      <c r="CNS23" s="212"/>
      <c r="CNT23" s="212"/>
      <c r="CNU23" s="212"/>
      <c r="CNV23" s="212"/>
      <c r="CNW23" s="212"/>
      <c r="CNX23" s="212"/>
      <c r="CNY23" s="212"/>
      <c r="CNZ23" s="212"/>
      <c r="COA23" s="212"/>
      <c r="COB23" s="212"/>
      <c r="COC23" s="212"/>
      <c r="COD23" s="212"/>
      <c r="COE23" s="212"/>
      <c r="COF23" s="212"/>
      <c r="COG23" s="212"/>
      <c r="COH23" s="212"/>
      <c r="COI23" s="212"/>
      <c r="COJ23" s="212"/>
      <c r="COK23" s="212"/>
      <c r="COL23" s="212"/>
      <c r="COM23" s="212"/>
      <c r="CON23" s="212"/>
      <c r="COO23" s="212"/>
      <c r="COP23" s="212"/>
      <c r="COQ23" s="212"/>
      <c r="COR23" s="212"/>
      <c r="COS23" s="212"/>
      <c r="COT23" s="212"/>
      <c r="COU23" s="212"/>
      <c r="COV23" s="212"/>
      <c r="COW23" s="212"/>
      <c r="COX23" s="212"/>
      <c r="COY23" s="212"/>
      <c r="COZ23" s="212"/>
      <c r="CPA23" s="212"/>
      <c r="CPB23" s="212"/>
      <c r="CPC23" s="212"/>
      <c r="CPD23" s="212"/>
      <c r="CPE23" s="212"/>
      <c r="CPF23" s="212"/>
      <c r="CPG23" s="212"/>
      <c r="CPH23" s="212"/>
      <c r="CPI23" s="212"/>
      <c r="CPJ23" s="212"/>
      <c r="CPK23" s="212"/>
      <c r="CPL23" s="212"/>
      <c r="CPM23" s="212"/>
      <c r="CPN23" s="212"/>
      <c r="CPO23" s="212"/>
      <c r="CPP23" s="212"/>
      <c r="CPQ23" s="212"/>
      <c r="CPR23" s="212"/>
      <c r="CPS23" s="212"/>
      <c r="CPT23" s="212"/>
      <c r="CPU23" s="212"/>
      <c r="CPV23" s="212"/>
      <c r="CPW23" s="212"/>
      <c r="CPX23" s="212"/>
      <c r="CPY23" s="212"/>
      <c r="CPZ23" s="212"/>
      <c r="CQA23" s="212"/>
      <c r="CQB23" s="212"/>
      <c r="CQC23" s="212"/>
      <c r="CQD23" s="212"/>
      <c r="CQE23" s="212"/>
      <c r="CQF23" s="212"/>
      <c r="CQG23" s="212"/>
      <c r="CQH23" s="212"/>
      <c r="CQI23" s="212"/>
      <c r="CQJ23" s="212"/>
      <c r="CQK23" s="212"/>
      <c r="CQL23" s="212"/>
      <c r="CQM23" s="212"/>
      <c r="CQN23" s="212"/>
      <c r="CQO23" s="212"/>
      <c r="CQP23" s="212"/>
      <c r="CQQ23" s="212"/>
      <c r="CQR23" s="212"/>
      <c r="CQS23" s="212"/>
      <c r="CQT23" s="212"/>
      <c r="CQU23" s="212"/>
      <c r="CQV23" s="212"/>
      <c r="CQW23" s="212"/>
      <c r="CQX23" s="212"/>
      <c r="CQY23" s="212"/>
      <c r="CQZ23" s="212"/>
      <c r="CRA23" s="212"/>
      <c r="CRB23" s="212"/>
      <c r="CRC23" s="212"/>
      <c r="CRD23" s="212"/>
      <c r="CRE23" s="212"/>
      <c r="CRF23" s="212"/>
      <c r="CRG23" s="212"/>
      <c r="CRH23" s="212"/>
      <c r="CRI23" s="212"/>
      <c r="CRJ23" s="212"/>
      <c r="CRK23" s="212"/>
      <c r="CRL23" s="212"/>
      <c r="CRM23" s="212"/>
      <c r="CRN23" s="212"/>
      <c r="CRO23" s="212"/>
      <c r="CRP23" s="212"/>
      <c r="CRQ23" s="212"/>
      <c r="CRR23" s="212"/>
      <c r="CRS23" s="212"/>
      <c r="CRT23" s="212"/>
      <c r="CRU23" s="212"/>
      <c r="CRV23" s="212"/>
      <c r="CRW23" s="212"/>
      <c r="CRX23" s="212"/>
      <c r="CRY23" s="212"/>
      <c r="CRZ23" s="212"/>
      <c r="CSA23" s="212"/>
      <c r="CSB23" s="212"/>
      <c r="CSC23" s="212"/>
      <c r="CSD23" s="212"/>
      <c r="CSE23" s="212"/>
      <c r="CSF23" s="212"/>
      <c r="CSG23" s="212"/>
      <c r="CSH23" s="212"/>
      <c r="CSI23" s="212"/>
      <c r="CSJ23" s="212"/>
      <c r="CSK23" s="212"/>
      <c r="CSL23" s="212"/>
      <c r="CSM23" s="212"/>
      <c r="CSN23" s="212"/>
      <c r="CSO23" s="212"/>
      <c r="CSP23" s="212"/>
      <c r="CSQ23" s="212"/>
      <c r="CSR23" s="212"/>
      <c r="CSS23" s="212"/>
      <c r="CST23" s="212"/>
      <c r="CSU23" s="212"/>
      <c r="CSV23" s="212"/>
      <c r="CSW23" s="212"/>
      <c r="CSX23" s="212"/>
      <c r="CSY23" s="212"/>
      <c r="CSZ23" s="212"/>
      <c r="CTA23" s="212"/>
      <c r="CTB23" s="212"/>
      <c r="CTC23" s="212"/>
      <c r="CTD23" s="212"/>
      <c r="CTE23" s="212"/>
      <c r="CTF23" s="212"/>
      <c r="CTG23" s="212"/>
      <c r="CTH23" s="212"/>
      <c r="CTI23" s="212"/>
      <c r="CTJ23" s="212"/>
      <c r="CTK23" s="212"/>
      <c r="CTL23" s="212"/>
      <c r="CTM23" s="212"/>
      <c r="CTN23" s="212"/>
      <c r="CTO23" s="212"/>
      <c r="CTP23" s="212"/>
      <c r="CTQ23" s="212"/>
      <c r="CTR23" s="212"/>
      <c r="CTS23" s="212"/>
      <c r="CTT23" s="212"/>
      <c r="CTU23" s="212"/>
      <c r="CTV23" s="212"/>
      <c r="CTW23" s="212"/>
      <c r="CTX23" s="212"/>
      <c r="CTY23" s="212"/>
      <c r="CTZ23" s="212"/>
      <c r="CUA23" s="212"/>
      <c r="CUB23" s="212"/>
      <c r="CUC23" s="212"/>
      <c r="CUD23" s="212"/>
      <c r="CUE23" s="212"/>
      <c r="CUF23" s="212"/>
      <c r="CUG23" s="212"/>
      <c r="CUH23" s="212"/>
      <c r="CUI23" s="212"/>
      <c r="CUJ23" s="212"/>
      <c r="CUK23" s="212"/>
      <c r="CUL23" s="212"/>
      <c r="CUM23" s="212"/>
      <c r="CUN23" s="212"/>
      <c r="CUO23" s="212"/>
      <c r="CUP23" s="212"/>
      <c r="CUQ23" s="212"/>
      <c r="CUR23" s="212"/>
      <c r="CUS23" s="212"/>
      <c r="CUT23" s="212"/>
      <c r="CUU23" s="212"/>
      <c r="CUV23" s="212"/>
      <c r="CUW23" s="212"/>
      <c r="CUX23" s="212"/>
      <c r="CUY23" s="212"/>
      <c r="CUZ23" s="212"/>
      <c r="CVA23" s="212"/>
      <c r="CVB23" s="212"/>
      <c r="CVC23" s="212"/>
      <c r="CVD23" s="212"/>
      <c r="CVE23" s="212"/>
      <c r="CVF23" s="212"/>
      <c r="CVG23" s="212"/>
      <c r="CVH23" s="212"/>
      <c r="CVI23" s="212"/>
      <c r="CVJ23" s="212"/>
      <c r="CVK23" s="212"/>
      <c r="CVL23" s="212"/>
      <c r="CVM23" s="212"/>
      <c r="CVN23" s="212"/>
      <c r="CVO23" s="212"/>
      <c r="CVP23" s="212"/>
      <c r="CVQ23" s="212"/>
      <c r="CVR23" s="212"/>
      <c r="CVS23" s="212"/>
      <c r="CVT23" s="212"/>
      <c r="CVU23" s="212"/>
      <c r="CVV23" s="212"/>
      <c r="CVW23" s="212"/>
      <c r="CVX23" s="212"/>
      <c r="CVY23" s="212"/>
      <c r="CVZ23" s="212"/>
      <c r="CWA23" s="212"/>
      <c r="CWB23" s="212"/>
      <c r="CWC23" s="212"/>
      <c r="CWD23" s="212"/>
      <c r="CWE23" s="212"/>
      <c r="CWF23" s="212"/>
      <c r="CWG23" s="212"/>
      <c r="CWH23" s="212"/>
      <c r="CWI23" s="212"/>
      <c r="CWJ23" s="212"/>
      <c r="CWK23" s="212"/>
      <c r="CWL23" s="212"/>
      <c r="CWM23" s="212"/>
      <c r="CWN23" s="212"/>
      <c r="CWO23" s="212"/>
      <c r="CWP23" s="212"/>
      <c r="CWQ23" s="212"/>
      <c r="CWR23" s="212"/>
      <c r="CWS23" s="212"/>
      <c r="CWT23" s="212"/>
      <c r="CWU23" s="212"/>
      <c r="CWV23" s="212"/>
      <c r="CWW23" s="212"/>
      <c r="CWX23" s="212"/>
      <c r="CWY23" s="212"/>
      <c r="CWZ23" s="212"/>
      <c r="CXA23" s="212"/>
      <c r="CXB23" s="212"/>
      <c r="CXC23" s="212"/>
      <c r="CXD23" s="212"/>
      <c r="CXE23" s="212"/>
      <c r="CXF23" s="212"/>
      <c r="CXG23" s="212"/>
      <c r="CXH23" s="212"/>
      <c r="CXI23" s="212"/>
      <c r="CXJ23" s="212"/>
      <c r="CXK23" s="212"/>
      <c r="CXL23" s="212"/>
      <c r="CXM23" s="212"/>
      <c r="CXN23" s="212"/>
      <c r="CXO23" s="212"/>
      <c r="CXP23" s="212"/>
      <c r="CXQ23" s="212"/>
      <c r="CXR23" s="212"/>
      <c r="CXS23" s="212"/>
      <c r="CXT23" s="212"/>
      <c r="CXU23" s="212"/>
      <c r="CXV23" s="212"/>
      <c r="CXW23" s="212"/>
      <c r="CXX23" s="212"/>
      <c r="CXY23" s="212"/>
      <c r="CXZ23" s="212"/>
      <c r="CYA23" s="212"/>
      <c r="CYB23" s="212"/>
      <c r="CYC23" s="212"/>
      <c r="CYD23" s="212"/>
      <c r="CYE23" s="212"/>
      <c r="CYF23" s="212"/>
      <c r="CYG23" s="212"/>
      <c r="CYH23" s="212"/>
      <c r="CYI23" s="212"/>
      <c r="CYJ23" s="212"/>
      <c r="CYK23" s="212"/>
      <c r="CYL23" s="212"/>
      <c r="CYM23" s="212"/>
      <c r="CYN23" s="212"/>
      <c r="CYO23" s="212"/>
      <c r="CYP23" s="212"/>
      <c r="CYQ23" s="212"/>
      <c r="CYR23" s="212"/>
      <c r="CYS23" s="212"/>
      <c r="CYT23" s="212"/>
      <c r="CYU23" s="212"/>
      <c r="CYV23" s="212"/>
      <c r="CYW23" s="212"/>
      <c r="CYX23" s="212"/>
      <c r="CYY23" s="212"/>
      <c r="CYZ23" s="212"/>
      <c r="CZA23" s="212"/>
      <c r="CZB23" s="212"/>
      <c r="CZC23" s="212"/>
      <c r="CZD23" s="212"/>
      <c r="CZE23" s="212"/>
      <c r="CZF23" s="212"/>
      <c r="CZG23" s="212"/>
      <c r="CZH23" s="212"/>
      <c r="CZI23" s="212"/>
      <c r="CZJ23" s="212"/>
      <c r="CZK23" s="212"/>
      <c r="CZL23" s="212"/>
      <c r="CZM23" s="212"/>
      <c r="CZN23" s="212"/>
      <c r="CZO23" s="212"/>
      <c r="CZP23" s="212"/>
      <c r="CZQ23" s="212"/>
      <c r="CZR23" s="212"/>
      <c r="CZS23" s="212"/>
      <c r="CZT23" s="212"/>
      <c r="CZU23" s="212"/>
      <c r="CZV23" s="212"/>
      <c r="CZW23" s="212"/>
      <c r="CZX23" s="212"/>
      <c r="CZY23" s="212"/>
      <c r="CZZ23" s="212"/>
      <c r="DAA23" s="212"/>
      <c r="DAB23" s="212"/>
      <c r="DAC23" s="212"/>
      <c r="DAD23" s="212"/>
      <c r="DAE23" s="212"/>
      <c r="DAF23" s="212"/>
      <c r="DAG23" s="212"/>
      <c r="DAH23" s="212"/>
      <c r="DAI23" s="212"/>
      <c r="DAJ23" s="212"/>
      <c r="DAK23" s="212"/>
      <c r="DAL23" s="212"/>
      <c r="DAM23" s="212"/>
      <c r="DAN23" s="212"/>
      <c r="DAO23" s="212"/>
      <c r="DAP23" s="212"/>
      <c r="DAQ23" s="212"/>
      <c r="DAR23" s="212"/>
      <c r="DAS23" s="212"/>
      <c r="DAT23" s="212"/>
      <c r="DAU23" s="212"/>
      <c r="DAV23" s="212"/>
      <c r="DAW23" s="212"/>
      <c r="DAX23" s="212"/>
      <c r="DAY23" s="212"/>
      <c r="DAZ23" s="212"/>
      <c r="DBA23" s="212"/>
      <c r="DBB23" s="212"/>
      <c r="DBC23" s="212"/>
      <c r="DBD23" s="212"/>
      <c r="DBE23" s="212"/>
      <c r="DBF23" s="212"/>
      <c r="DBG23" s="212"/>
      <c r="DBH23" s="212"/>
      <c r="DBI23" s="212"/>
      <c r="DBJ23" s="212"/>
      <c r="DBK23" s="212"/>
      <c r="DBL23" s="212"/>
      <c r="DBM23" s="212"/>
      <c r="DBN23" s="212"/>
      <c r="DBO23" s="212"/>
      <c r="DBP23" s="212"/>
      <c r="DBQ23" s="212"/>
      <c r="DBR23" s="212"/>
      <c r="DBS23" s="212"/>
      <c r="DBT23" s="212"/>
      <c r="DBU23" s="212"/>
      <c r="DBV23" s="212"/>
      <c r="DBW23" s="212"/>
      <c r="DBX23" s="212"/>
      <c r="DBY23" s="212"/>
      <c r="DBZ23" s="212"/>
      <c r="DCA23" s="212"/>
      <c r="DCB23" s="212"/>
      <c r="DCC23" s="212"/>
      <c r="DCD23" s="212"/>
      <c r="DCE23" s="212"/>
      <c r="DCF23" s="212"/>
      <c r="DCG23" s="212"/>
      <c r="DCH23" s="212"/>
      <c r="DCI23" s="212"/>
      <c r="DCJ23" s="212"/>
      <c r="DCK23" s="212"/>
      <c r="DCL23" s="212"/>
      <c r="DCM23" s="212"/>
      <c r="DCN23" s="212"/>
      <c r="DCO23" s="212"/>
      <c r="DCP23" s="212"/>
      <c r="DCQ23" s="212"/>
      <c r="DCR23" s="212"/>
      <c r="DCS23" s="212"/>
      <c r="DCT23" s="212"/>
      <c r="DCU23" s="212"/>
      <c r="DCV23" s="212"/>
      <c r="DCW23" s="212"/>
      <c r="DCX23" s="212"/>
      <c r="DCY23" s="212"/>
      <c r="DCZ23" s="212"/>
      <c r="DDA23" s="212"/>
      <c r="DDB23" s="212"/>
      <c r="DDC23" s="212"/>
      <c r="DDD23" s="212"/>
      <c r="DDE23" s="212"/>
      <c r="DDF23" s="212"/>
      <c r="DDG23" s="212"/>
      <c r="DDH23" s="212"/>
      <c r="DDI23" s="212"/>
      <c r="DDJ23" s="212"/>
      <c r="DDK23" s="212"/>
      <c r="DDL23" s="212"/>
      <c r="DDM23" s="212"/>
      <c r="DDN23" s="212"/>
      <c r="DDO23" s="212"/>
      <c r="DDP23" s="212"/>
      <c r="DDQ23" s="212"/>
      <c r="DDR23" s="212"/>
      <c r="DDS23" s="212"/>
      <c r="DDT23" s="212"/>
      <c r="DDU23" s="212"/>
      <c r="DDV23" s="212"/>
      <c r="DDW23" s="212"/>
      <c r="DDX23" s="212"/>
      <c r="DDY23" s="212"/>
      <c r="DDZ23" s="212"/>
      <c r="DEA23" s="212"/>
      <c r="DEB23" s="212"/>
      <c r="DEC23" s="212"/>
      <c r="DED23" s="212"/>
      <c r="DEE23" s="212"/>
      <c r="DEF23" s="212"/>
      <c r="DEG23" s="212"/>
      <c r="DEH23" s="212"/>
      <c r="DEI23" s="212"/>
      <c r="DEJ23" s="212"/>
      <c r="DEK23" s="212"/>
      <c r="DEL23" s="212"/>
      <c r="DEM23" s="212"/>
      <c r="DEN23" s="212"/>
      <c r="DEO23" s="212"/>
      <c r="DEP23" s="212"/>
      <c r="DEQ23" s="212"/>
      <c r="DER23" s="212"/>
      <c r="DES23" s="212"/>
      <c r="DET23" s="212"/>
      <c r="DEU23" s="212"/>
      <c r="DEV23" s="212"/>
      <c r="DEW23" s="212"/>
      <c r="DEX23" s="212"/>
      <c r="DEY23" s="212"/>
      <c r="DEZ23" s="212"/>
      <c r="DFA23" s="212"/>
      <c r="DFB23" s="212"/>
      <c r="DFC23" s="212"/>
      <c r="DFD23" s="212"/>
      <c r="DFE23" s="212"/>
      <c r="DFF23" s="212"/>
      <c r="DFG23" s="212"/>
      <c r="DFH23" s="212"/>
      <c r="DFI23" s="212"/>
      <c r="DFJ23" s="212"/>
      <c r="DFK23" s="212"/>
      <c r="DFL23" s="212"/>
      <c r="DFM23" s="212"/>
      <c r="DFN23" s="212"/>
      <c r="DFO23" s="212"/>
      <c r="DFP23" s="212"/>
      <c r="DFQ23" s="212"/>
      <c r="DFR23" s="212"/>
      <c r="DFS23" s="212"/>
      <c r="DFT23" s="212"/>
      <c r="DFU23" s="212"/>
      <c r="DFV23" s="212"/>
      <c r="DFW23" s="212"/>
      <c r="DFX23" s="212"/>
      <c r="DFY23" s="212"/>
      <c r="DFZ23" s="212"/>
      <c r="DGA23" s="212"/>
      <c r="DGB23" s="212"/>
      <c r="DGC23" s="212"/>
      <c r="DGD23" s="212"/>
      <c r="DGE23" s="212"/>
      <c r="DGF23" s="212"/>
      <c r="DGG23" s="212"/>
      <c r="DGH23" s="212"/>
      <c r="DGI23" s="212"/>
      <c r="DGJ23" s="212"/>
      <c r="DGK23" s="212"/>
      <c r="DGL23" s="212"/>
      <c r="DGM23" s="212"/>
      <c r="DGN23" s="212"/>
      <c r="DGO23" s="212"/>
      <c r="DGP23" s="212"/>
      <c r="DGQ23" s="212"/>
      <c r="DGR23" s="212"/>
      <c r="DGS23" s="212"/>
      <c r="DGT23" s="212"/>
      <c r="DGU23" s="212"/>
      <c r="DGV23" s="212"/>
      <c r="DGW23" s="212"/>
      <c r="DGX23" s="212"/>
      <c r="DGY23" s="212"/>
      <c r="DGZ23" s="212"/>
      <c r="DHA23" s="212"/>
      <c r="DHB23" s="212"/>
      <c r="DHC23" s="212"/>
      <c r="DHD23" s="212"/>
      <c r="DHE23" s="212"/>
      <c r="DHF23" s="212"/>
      <c r="DHG23" s="212"/>
      <c r="DHH23" s="212"/>
      <c r="DHI23" s="212"/>
      <c r="DHJ23" s="212"/>
      <c r="DHK23" s="212"/>
      <c r="DHL23" s="212"/>
      <c r="DHM23" s="212"/>
      <c r="DHN23" s="212"/>
      <c r="DHO23" s="212"/>
      <c r="DHP23" s="212"/>
      <c r="DHQ23" s="212"/>
      <c r="DHR23" s="212"/>
      <c r="DHS23" s="212"/>
      <c r="DHT23" s="212"/>
      <c r="DHU23" s="212"/>
      <c r="DHV23" s="212"/>
      <c r="DHW23" s="212"/>
      <c r="DHX23" s="212"/>
      <c r="DHY23" s="212"/>
      <c r="DHZ23" s="212"/>
      <c r="DIA23" s="212"/>
      <c r="DIB23" s="212"/>
      <c r="DIC23" s="212"/>
      <c r="DID23" s="212"/>
      <c r="DIE23" s="212"/>
      <c r="DIF23" s="212"/>
      <c r="DIG23" s="212"/>
      <c r="DIH23" s="212"/>
      <c r="DII23" s="212"/>
      <c r="DIJ23" s="212"/>
      <c r="DIK23" s="212"/>
      <c r="DIL23" s="212"/>
      <c r="DIM23" s="212"/>
      <c r="DIN23" s="212"/>
      <c r="DIO23" s="212"/>
      <c r="DIP23" s="212"/>
      <c r="DIQ23" s="212"/>
      <c r="DIR23" s="212"/>
      <c r="DIS23" s="212"/>
      <c r="DIT23" s="212"/>
      <c r="DIU23" s="212"/>
      <c r="DIV23" s="212"/>
      <c r="DIW23" s="212"/>
      <c r="DIX23" s="212"/>
      <c r="DIY23" s="212"/>
      <c r="DIZ23" s="212"/>
      <c r="DJA23" s="212"/>
      <c r="DJB23" s="212"/>
      <c r="DJC23" s="212"/>
      <c r="DJD23" s="212"/>
      <c r="DJE23" s="212"/>
      <c r="DJF23" s="212"/>
      <c r="DJG23" s="212"/>
      <c r="DJH23" s="212"/>
      <c r="DJI23" s="212"/>
      <c r="DJJ23" s="212"/>
      <c r="DJK23" s="212"/>
      <c r="DJL23" s="212"/>
      <c r="DJM23" s="212"/>
      <c r="DJN23" s="212"/>
      <c r="DJO23" s="212"/>
      <c r="DJP23" s="212"/>
      <c r="DJQ23" s="212"/>
      <c r="DJR23" s="212"/>
      <c r="DJS23" s="212"/>
      <c r="DJT23" s="212"/>
      <c r="DJU23" s="212"/>
      <c r="DJV23" s="212"/>
      <c r="DJW23" s="212"/>
      <c r="DJX23" s="212"/>
      <c r="DJY23" s="212"/>
      <c r="DJZ23" s="212"/>
      <c r="DKA23" s="212"/>
      <c r="DKB23" s="212"/>
      <c r="DKC23" s="212"/>
      <c r="DKD23" s="212"/>
      <c r="DKE23" s="212"/>
      <c r="DKF23" s="212"/>
      <c r="DKG23" s="212"/>
      <c r="DKH23" s="212"/>
      <c r="DKI23" s="212"/>
      <c r="DKJ23" s="212"/>
      <c r="DKK23" s="212"/>
      <c r="DKL23" s="212"/>
      <c r="DKM23" s="212"/>
      <c r="DKN23" s="212"/>
      <c r="DKO23" s="212"/>
      <c r="DKP23" s="212"/>
      <c r="DKQ23" s="212"/>
      <c r="DKR23" s="212"/>
      <c r="DKS23" s="212"/>
      <c r="DKT23" s="212"/>
      <c r="DKU23" s="212"/>
      <c r="DKV23" s="212"/>
      <c r="DKW23" s="212"/>
      <c r="DKX23" s="212"/>
      <c r="DKY23" s="212"/>
      <c r="DKZ23" s="212"/>
      <c r="DLA23" s="212"/>
      <c r="DLB23" s="212"/>
      <c r="DLC23" s="212"/>
      <c r="DLD23" s="212"/>
      <c r="DLE23" s="212"/>
      <c r="DLF23" s="212"/>
      <c r="DLG23" s="212"/>
      <c r="DLH23" s="212"/>
      <c r="DLI23" s="212"/>
      <c r="DLJ23" s="212"/>
      <c r="DLK23" s="212"/>
      <c r="DLL23" s="212"/>
      <c r="DLM23" s="212"/>
      <c r="DLN23" s="212"/>
      <c r="DLO23" s="212"/>
      <c r="DLP23" s="212"/>
      <c r="DLQ23" s="212"/>
      <c r="DLR23" s="212"/>
      <c r="DLS23" s="212"/>
      <c r="DLT23" s="212"/>
      <c r="DLU23" s="212"/>
      <c r="DLV23" s="212"/>
      <c r="DLW23" s="212"/>
      <c r="DLX23" s="212"/>
      <c r="DLY23" s="212"/>
      <c r="DLZ23" s="212"/>
      <c r="DMA23" s="212"/>
      <c r="DMB23" s="212"/>
      <c r="DMC23" s="212"/>
      <c r="DMD23" s="212"/>
      <c r="DME23" s="212"/>
      <c r="DMF23" s="212"/>
      <c r="DMG23" s="212"/>
      <c r="DMH23" s="212"/>
      <c r="DMI23" s="212"/>
      <c r="DMJ23" s="212"/>
      <c r="DMK23" s="212"/>
      <c r="DML23" s="212"/>
      <c r="DMM23" s="212"/>
      <c r="DMN23" s="212"/>
      <c r="DMO23" s="212"/>
      <c r="DMP23" s="212"/>
      <c r="DMQ23" s="212"/>
      <c r="DMR23" s="212"/>
      <c r="DMS23" s="212"/>
      <c r="DMT23" s="212"/>
      <c r="DMU23" s="212"/>
      <c r="DMV23" s="212"/>
      <c r="DMW23" s="212"/>
      <c r="DMX23" s="212"/>
      <c r="DMY23" s="212"/>
      <c r="DMZ23" s="212"/>
      <c r="DNA23" s="212"/>
      <c r="DNB23" s="212"/>
      <c r="DNC23" s="212"/>
      <c r="DND23" s="212"/>
      <c r="DNE23" s="212"/>
      <c r="DNF23" s="212"/>
      <c r="DNG23" s="212"/>
      <c r="DNH23" s="212"/>
      <c r="DNI23" s="212"/>
      <c r="DNJ23" s="212"/>
      <c r="DNK23" s="212"/>
      <c r="DNL23" s="212"/>
      <c r="DNM23" s="212"/>
      <c r="DNN23" s="212"/>
      <c r="DNO23" s="212"/>
      <c r="DNP23" s="212"/>
      <c r="DNQ23" s="212"/>
      <c r="DNR23" s="212"/>
      <c r="DNS23" s="212"/>
      <c r="DNT23" s="212"/>
      <c r="DNU23" s="212"/>
      <c r="DNV23" s="212"/>
      <c r="DNW23" s="212"/>
      <c r="DNX23" s="212"/>
      <c r="DNY23" s="212"/>
      <c r="DNZ23" s="212"/>
      <c r="DOA23" s="212"/>
      <c r="DOB23" s="212"/>
      <c r="DOC23" s="212"/>
      <c r="DOD23" s="212"/>
      <c r="DOE23" s="212"/>
      <c r="DOF23" s="212"/>
      <c r="DOG23" s="212"/>
      <c r="DOH23" s="212"/>
      <c r="DOI23" s="212"/>
      <c r="DOJ23" s="212"/>
      <c r="DOK23" s="212"/>
      <c r="DOL23" s="212"/>
      <c r="DOM23" s="212"/>
      <c r="DON23" s="212"/>
      <c r="DOO23" s="212"/>
      <c r="DOP23" s="212"/>
      <c r="DOQ23" s="212"/>
      <c r="DOR23" s="212"/>
      <c r="DOS23" s="212"/>
      <c r="DOT23" s="212"/>
      <c r="DOU23" s="212"/>
      <c r="DOV23" s="212"/>
      <c r="DOW23" s="212"/>
      <c r="DOX23" s="212"/>
      <c r="DOY23" s="212"/>
      <c r="DOZ23" s="212"/>
      <c r="DPA23" s="212"/>
      <c r="DPB23" s="212"/>
      <c r="DPC23" s="212"/>
      <c r="DPD23" s="212"/>
      <c r="DPE23" s="212"/>
      <c r="DPF23" s="212"/>
      <c r="DPG23" s="212"/>
      <c r="DPH23" s="212"/>
      <c r="DPI23" s="212"/>
      <c r="DPJ23" s="212"/>
      <c r="DPK23" s="212"/>
      <c r="DPL23" s="212"/>
      <c r="DPM23" s="212"/>
      <c r="DPN23" s="212"/>
      <c r="DPO23" s="212"/>
      <c r="DPP23" s="212"/>
      <c r="DPQ23" s="212"/>
      <c r="DPR23" s="212"/>
      <c r="DPS23" s="212"/>
      <c r="DPT23" s="212"/>
      <c r="DPU23" s="212"/>
      <c r="DPV23" s="212"/>
      <c r="DPW23" s="212"/>
      <c r="DPX23" s="212"/>
      <c r="DPY23" s="212"/>
      <c r="DPZ23" s="212"/>
      <c r="DQA23" s="212"/>
      <c r="DQB23" s="212"/>
      <c r="DQC23" s="212"/>
      <c r="DQD23" s="212"/>
      <c r="DQE23" s="212"/>
      <c r="DQF23" s="212"/>
      <c r="DQG23" s="212"/>
      <c r="DQH23" s="212"/>
      <c r="DQI23" s="212"/>
      <c r="DQJ23" s="212"/>
      <c r="DQK23" s="212"/>
      <c r="DQL23" s="212"/>
      <c r="DQM23" s="212"/>
      <c r="DQN23" s="212"/>
      <c r="DQO23" s="212"/>
      <c r="DQP23" s="212"/>
      <c r="DQQ23" s="212"/>
      <c r="DQR23" s="212"/>
      <c r="DQS23" s="212"/>
      <c r="DQT23" s="212"/>
      <c r="DQU23" s="212"/>
      <c r="DQV23" s="212"/>
      <c r="DQW23" s="212"/>
      <c r="DQX23" s="212"/>
      <c r="DQY23" s="212"/>
      <c r="DQZ23" s="212"/>
      <c r="DRA23" s="212"/>
      <c r="DRB23" s="212"/>
      <c r="DRC23" s="212"/>
      <c r="DRD23" s="212"/>
      <c r="DRE23" s="212"/>
      <c r="DRF23" s="212"/>
      <c r="DRG23" s="212"/>
      <c r="DRH23" s="212"/>
      <c r="DRI23" s="212"/>
      <c r="DRJ23" s="212"/>
      <c r="DRK23" s="212"/>
      <c r="DRL23" s="212"/>
      <c r="DRM23" s="212"/>
      <c r="DRN23" s="212"/>
      <c r="DRO23" s="212"/>
      <c r="DRP23" s="212"/>
      <c r="DRQ23" s="212"/>
      <c r="DRR23" s="212"/>
      <c r="DRS23" s="212"/>
      <c r="DRT23" s="212"/>
      <c r="DRU23" s="212"/>
      <c r="DRV23" s="212"/>
      <c r="DRW23" s="212"/>
      <c r="DRX23" s="212"/>
      <c r="DRY23" s="212"/>
      <c r="DRZ23" s="212"/>
      <c r="DSA23" s="212"/>
      <c r="DSB23" s="212"/>
      <c r="DSC23" s="212"/>
      <c r="DSD23" s="212"/>
      <c r="DSE23" s="212"/>
      <c r="DSF23" s="212"/>
      <c r="DSG23" s="212"/>
      <c r="DSH23" s="212"/>
      <c r="DSI23" s="212"/>
      <c r="DSJ23" s="212"/>
      <c r="DSK23" s="212"/>
      <c r="DSL23" s="212"/>
      <c r="DSM23" s="212"/>
      <c r="DSN23" s="212"/>
      <c r="DSO23" s="212"/>
      <c r="DSP23" s="212"/>
      <c r="DSQ23" s="212"/>
      <c r="DSR23" s="212"/>
      <c r="DSS23" s="212"/>
      <c r="DST23" s="212"/>
      <c r="DSU23" s="212"/>
      <c r="DSV23" s="212"/>
      <c r="DSW23" s="212"/>
      <c r="DSX23" s="212"/>
      <c r="DSY23" s="212"/>
      <c r="DSZ23" s="212"/>
      <c r="DTA23" s="212"/>
      <c r="DTB23" s="212"/>
      <c r="DTC23" s="212"/>
      <c r="DTD23" s="212"/>
      <c r="DTE23" s="212"/>
      <c r="DTF23" s="212"/>
      <c r="DTG23" s="212"/>
      <c r="DTH23" s="212"/>
      <c r="DTI23" s="212"/>
      <c r="DTJ23" s="212"/>
      <c r="DTK23" s="212"/>
      <c r="DTL23" s="212"/>
      <c r="DTM23" s="212"/>
      <c r="DTN23" s="212"/>
      <c r="DTO23" s="212"/>
      <c r="DTP23" s="212"/>
      <c r="DTQ23" s="212"/>
      <c r="DTR23" s="212"/>
      <c r="DTS23" s="212"/>
      <c r="DTT23" s="212"/>
      <c r="DTU23" s="212"/>
      <c r="DTV23" s="212"/>
      <c r="DTW23" s="212"/>
      <c r="DTX23" s="212"/>
      <c r="DTY23" s="212"/>
      <c r="DTZ23" s="212"/>
      <c r="DUA23" s="212"/>
      <c r="DUB23" s="212"/>
      <c r="DUC23" s="212"/>
      <c r="DUD23" s="212"/>
      <c r="DUE23" s="212"/>
      <c r="DUF23" s="212"/>
      <c r="DUG23" s="212"/>
      <c r="DUH23" s="212"/>
      <c r="DUI23" s="212"/>
      <c r="DUJ23" s="212"/>
      <c r="DUK23" s="212"/>
      <c r="DUL23" s="212"/>
      <c r="DUM23" s="212"/>
      <c r="DUN23" s="212"/>
      <c r="DUO23" s="212"/>
      <c r="DUP23" s="212"/>
      <c r="DUQ23" s="212"/>
      <c r="DUR23" s="212"/>
      <c r="DUS23" s="212"/>
      <c r="DUT23" s="212"/>
      <c r="DUU23" s="212"/>
      <c r="DUV23" s="212"/>
      <c r="DUW23" s="212"/>
      <c r="DUX23" s="212"/>
      <c r="DUY23" s="212"/>
      <c r="DUZ23" s="212"/>
      <c r="DVA23" s="212"/>
      <c r="DVB23" s="212"/>
      <c r="DVC23" s="212"/>
      <c r="DVD23" s="212"/>
      <c r="DVE23" s="212"/>
      <c r="DVF23" s="212"/>
      <c r="DVG23" s="212"/>
      <c r="DVH23" s="212"/>
      <c r="DVI23" s="212"/>
      <c r="DVJ23" s="212"/>
      <c r="DVK23" s="212"/>
      <c r="DVL23" s="212"/>
      <c r="DVM23" s="212"/>
      <c r="DVN23" s="212"/>
      <c r="DVO23" s="212"/>
      <c r="DVP23" s="212"/>
      <c r="DVQ23" s="212"/>
      <c r="DVR23" s="212"/>
      <c r="DVS23" s="212"/>
      <c r="DVT23" s="212"/>
      <c r="DVU23" s="212"/>
      <c r="DVV23" s="212"/>
      <c r="DVW23" s="212"/>
      <c r="DVX23" s="212"/>
      <c r="DVY23" s="212"/>
      <c r="DVZ23" s="212"/>
      <c r="DWA23" s="212"/>
      <c r="DWB23" s="212"/>
      <c r="DWC23" s="212"/>
      <c r="DWD23" s="212"/>
      <c r="DWE23" s="212"/>
      <c r="DWF23" s="212"/>
      <c r="DWG23" s="212"/>
      <c r="DWH23" s="212"/>
      <c r="DWI23" s="212"/>
      <c r="DWJ23" s="212"/>
      <c r="DWK23" s="212"/>
      <c r="DWL23" s="212"/>
      <c r="DWM23" s="212"/>
      <c r="DWN23" s="212"/>
      <c r="DWO23" s="212"/>
      <c r="DWP23" s="212"/>
      <c r="DWQ23" s="212"/>
      <c r="DWR23" s="212"/>
      <c r="DWS23" s="212"/>
      <c r="DWT23" s="212"/>
      <c r="DWU23" s="212"/>
      <c r="DWV23" s="212"/>
      <c r="DWW23" s="212"/>
      <c r="DWX23" s="212"/>
      <c r="DWY23" s="212"/>
      <c r="DWZ23" s="212"/>
      <c r="DXA23" s="212"/>
      <c r="DXB23" s="212"/>
      <c r="DXC23" s="212"/>
      <c r="DXD23" s="212"/>
      <c r="DXE23" s="212"/>
      <c r="DXF23" s="212"/>
      <c r="DXG23" s="212"/>
      <c r="DXH23" s="212"/>
      <c r="DXI23" s="212"/>
      <c r="DXJ23" s="212"/>
      <c r="DXK23" s="212"/>
      <c r="DXL23" s="212"/>
      <c r="DXM23" s="212"/>
      <c r="DXN23" s="212"/>
      <c r="DXO23" s="212"/>
      <c r="DXP23" s="212"/>
      <c r="DXQ23" s="212"/>
      <c r="DXR23" s="212"/>
      <c r="DXS23" s="212"/>
      <c r="DXT23" s="212"/>
      <c r="DXU23" s="212"/>
      <c r="DXV23" s="212"/>
      <c r="DXW23" s="212"/>
      <c r="DXX23" s="212"/>
      <c r="DXY23" s="212"/>
      <c r="DXZ23" s="212"/>
      <c r="DYA23" s="212"/>
      <c r="DYB23" s="212"/>
      <c r="DYC23" s="212"/>
      <c r="DYD23" s="212"/>
      <c r="DYE23" s="212"/>
      <c r="DYF23" s="212"/>
      <c r="DYG23" s="212"/>
      <c r="DYH23" s="212"/>
      <c r="DYI23" s="212"/>
      <c r="DYJ23" s="212"/>
      <c r="DYK23" s="212"/>
      <c r="DYL23" s="212"/>
      <c r="DYM23" s="212"/>
      <c r="DYN23" s="212"/>
      <c r="DYO23" s="212"/>
      <c r="DYP23" s="212"/>
      <c r="DYQ23" s="212"/>
      <c r="DYR23" s="212"/>
      <c r="DYS23" s="212"/>
      <c r="DYT23" s="212"/>
      <c r="DYU23" s="212"/>
      <c r="DYV23" s="212"/>
      <c r="DYW23" s="212"/>
      <c r="DYX23" s="212"/>
      <c r="DYY23" s="212"/>
      <c r="DYZ23" s="212"/>
      <c r="DZA23" s="212"/>
      <c r="DZB23" s="212"/>
      <c r="DZC23" s="212"/>
      <c r="DZD23" s="212"/>
      <c r="DZE23" s="212"/>
      <c r="DZF23" s="212"/>
      <c r="DZG23" s="212"/>
      <c r="DZH23" s="212"/>
      <c r="DZI23" s="212"/>
      <c r="DZJ23" s="212"/>
      <c r="DZK23" s="212"/>
      <c r="DZL23" s="212"/>
      <c r="DZM23" s="212"/>
      <c r="DZN23" s="212"/>
      <c r="DZO23" s="212"/>
      <c r="DZP23" s="212"/>
      <c r="DZQ23" s="212"/>
      <c r="DZR23" s="212"/>
      <c r="DZS23" s="212"/>
      <c r="DZT23" s="212"/>
      <c r="DZU23" s="212"/>
      <c r="DZV23" s="212"/>
      <c r="DZW23" s="212"/>
      <c r="DZX23" s="212"/>
      <c r="DZY23" s="212"/>
      <c r="DZZ23" s="212"/>
      <c r="EAA23" s="212"/>
      <c r="EAB23" s="212"/>
      <c r="EAC23" s="212"/>
      <c r="EAD23" s="212"/>
      <c r="EAE23" s="212"/>
      <c r="EAF23" s="212"/>
      <c r="EAG23" s="212"/>
      <c r="EAH23" s="212"/>
      <c r="EAI23" s="212"/>
      <c r="EAJ23" s="212"/>
      <c r="EAK23" s="212"/>
      <c r="EAL23" s="212"/>
      <c r="EAM23" s="212"/>
      <c r="EAN23" s="212"/>
      <c r="EAO23" s="212"/>
      <c r="EAP23" s="212"/>
      <c r="EAQ23" s="212"/>
      <c r="EAR23" s="212"/>
      <c r="EAS23" s="212"/>
      <c r="EAT23" s="212"/>
      <c r="EAU23" s="212"/>
      <c r="EAV23" s="212"/>
      <c r="EAW23" s="212"/>
      <c r="EAX23" s="212"/>
      <c r="EAY23" s="212"/>
      <c r="EAZ23" s="212"/>
      <c r="EBA23" s="212"/>
      <c r="EBB23" s="212"/>
      <c r="EBC23" s="212"/>
      <c r="EBD23" s="212"/>
      <c r="EBE23" s="212"/>
      <c r="EBF23" s="212"/>
      <c r="EBG23" s="212"/>
      <c r="EBH23" s="212"/>
      <c r="EBI23" s="212"/>
      <c r="EBJ23" s="212"/>
      <c r="EBK23" s="212"/>
      <c r="EBL23" s="212"/>
      <c r="EBM23" s="212"/>
      <c r="EBN23" s="212"/>
      <c r="EBO23" s="212"/>
      <c r="EBP23" s="212"/>
      <c r="EBQ23" s="212"/>
      <c r="EBR23" s="212"/>
      <c r="EBS23" s="212"/>
      <c r="EBT23" s="212"/>
      <c r="EBU23" s="212"/>
      <c r="EBV23" s="212"/>
      <c r="EBW23" s="212"/>
      <c r="EBX23" s="212"/>
      <c r="EBY23" s="212"/>
      <c r="EBZ23" s="212"/>
      <c r="ECA23" s="212"/>
      <c r="ECB23" s="212"/>
      <c r="ECC23" s="212"/>
      <c r="ECD23" s="212"/>
      <c r="ECE23" s="212"/>
      <c r="ECF23" s="212"/>
      <c r="ECG23" s="212"/>
      <c r="ECH23" s="212"/>
      <c r="ECI23" s="212"/>
      <c r="ECJ23" s="212"/>
      <c r="ECK23" s="212"/>
      <c r="ECL23" s="212"/>
      <c r="ECM23" s="212"/>
      <c r="ECN23" s="212"/>
      <c r="ECO23" s="212"/>
      <c r="ECP23" s="212"/>
      <c r="ECQ23" s="212"/>
      <c r="ECR23" s="212"/>
      <c r="ECS23" s="212"/>
      <c r="ECT23" s="212"/>
      <c r="ECU23" s="212"/>
      <c r="ECV23" s="212"/>
      <c r="ECW23" s="212"/>
      <c r="ECX23" s="212"/>
      <c r="ECY23" s="212"/>
      <c r="ECZ23" s="212"/>
      <c r="EDA23" s="212"/>
      <c r="EDB23" s="212"/>
      <c r="EDC23" s="212"/>
      <c r="EDD23" s="212"/>
      <c r="EDE23" s="212"/>
      <c r="EDF23" s="212"/>
      <c r="EDG23" s="212"/>
      <c r="EDH23" s="212"/>
      <c r="EDI23" s="212"/>
      <c r="EDJ23" s="212"/>
      <c r="EDK23" s="212"/>
      <c r="EDL23" s="212"/>
      <c r="EDM23" s="212"/>
      <c r="EDN23" s="212"/>
      <c r="EDO23" s="212"/>
      <c r="EDP23" s="212"/>
      <c r="EDQ23" s="212"/>
      <c r="EDR23" s="212"/>
      <c r="EDS23" s="212"/>
      <c r="EDT23" s="212"/>
      <c r="EDU23" s="212"/>
      <c r="EDV23" s="212"/>
      <c r="EDW23" s="212"/>
      <c r="EDX23" s="212"/>
      <c r="EDY23" s="212"/>
      <c r="EDZ23" s="212"/>
      <c r="EEA23" s="212"/>
      <c r="EEB23" s="212"/>
      <c r="EEC23" s="212"/>
      <c r="EED23" s="212"/>
      <c r="EEE23" s="212"/>
      <c r="EEF23" s="212"/>
      <c r="EEG23" s="212"/>
      <c r="EEH23" s="212"/>
      <c r="EEI23" s="212"/>
      <c r="EEJ23" s="212"/>
      <c r="EEK23" s="212"/>
      <c r="EEL23" s="212"/>
      <c r="EEM23" s="212"/>
      <c r="EEN23" s="212"/>
      <c r="EEO23" s="212"/>
      <c r="EEP23" s="212"/>
      <c r="EEQ23" s="212"/>
      <c r="EER23" s="212"/>
      <c r="EES23" s="212"/>
      <c r="EET23" s="212"/>
      <c r="EEU23" s="212"/>
      <c r="EEV23" s="212"/>
      <c r="EEW23" s="212"/>
      <c r="EEX23" s="212"/>
      <c r="EEY23" s="212"/>
      <c r="EEZ23" s="212"/>
      <c r="EFA23" s="212"/>
      <c r="EFB23" s="212"/>
      <c r="EFC23" s="212"/>
      <c r="EFD23" s="212"/>
      <c r="EFE23" s="212"/>
      <c r="EFF23" s="212"/>
      <c r="EFG23" s="212"/>
      <c r="EFH23" s="212"/>
      <c r="EFI23" s="212"/>
      <c r="EFJ23" s="212"/>
      <c r="EFK23" s="212"/>
      <c r="EFL23" s="212"/>
      <c r="EFM23" s="212"/>
      <c r="EFN23" s="212"/>
      <c r="EFO23" s="212"/>
      <c r="EFP23" s="212"/>
      <c r="EFQ23" s="212"/>
      <c r="EFR23" s="212"/>
      <c r="EFS23" s="212"/>
      <c r="EFT23" s="212"/>
      <c r="EFU23" s="212"/>
      <c r="EFV23" s="212"/>
      <c r="EFW23" s="212"/>
      <c r="EFX23" s="212"/>
      <c r="EFY23" s="212"/>
      <c r="EFZ23" s="212"/>
      <c r="EGA23" s="212"/>
      <c r="EGB23" s="212"/>
      <c r="EGC23" s="212"/>
      <c r="EGD23" s="212"/>
      <c r="EGE23" s="212"/>
      <c r="EGF23" s="212"/>
      <c r="EGG23" s="212"/>
      <c r="EGH23" s="212"/>
      <c r="EGI23" s="212"/>
      <c r="EGJ23" s="212"/>
      <c r="EGK23" s="212"/>
      <c r="EGL23" s="212"/>
      <c r="EGM23" s="212"/>
      <c r="EGN23" s="212"/>
      <c r="EGO23" s="212"/>
      <c r="EGP23" s="212"/>
      <c r="EGQ23" s="212"/>
      <c r="EGR23" s="212"/>
      <c r="EGS23" s="212"/>
      <c r="EGT23" s="212"/>
      <c r="EGU23" s="212"/>
      <c r="EGV23" s="212"/>
      <c r="EGW23" s="212"/>
      <c r="EGX23" s="212"/>
      <c r="EGY23" s="212"/>
      <c r="EGZ23" s="212"/>
      <c r="EHA23" s="212"/>
      <c r="EHB23" s="212"/>
      <c r="EHC23" s="212"/>
      <c r="EHD23" s="212"/>
      <c r="EHE23" s="212"/>
      <c r="EHF23" s="212"/>
      <c r="EHG23" s="212"/>
      <c r="EHH23" s="212"/>
      <c r="EHI23" s="212"/>
      <c r="EHJ23" s="212"/>
      <c r="EHK23" s="212"/>
      <c r="EHL23" s="212"/>
      <c r="EHM23" s="212"/>
      <c r="EHN23" s="212"/>
      <c r="EHO23" s="212"/>
      <c r="EHP23" s="212"/>
      <c r="EHQ23" s="212"/>
      <c r="EHR23" s="212"/>
      <c r="EHS23" s="212"/>
      <c r="EHT23" s="212"/>
      <c r="EHU23" s="212"/>
      <c r="EHV23" s="212"/>
      <c r="EHW23" s="212"/>
      <c r="EHX23" s="212"/>
      <c r="EHY23" s="212"/>
      <c r="EHZ23" s="212"/>
      <c r="EIA23" s="212"/>
      <c r="EIB23" s="212"/>
      <c r="EIC23" s="212"/>
      <c r="EID23" s="212"/>
      <c r="EIE23" s="212"/>
      <c r="EIF23" s="212"/>
      <c r="EIG23" s="212"/>
      <c r="EIH23" s="212"/>
      <c r="EII23" s="212"/>
      <c r="EIJ23" s="212"/>
      <c r="EIK23" s="212"/>
      <c r="EIL23" s="212"/>
      <c r="EIM23" s="212"/>
      <c r="EIN23" s="212"/>
      <c r="EIO23" s="212"/>
      <c r="EIP23" s="212"/>
      <c r="EIQ23" s="212"/>
      <c r="EIR23" s="212"/>
      <c r="EIS23" s="212"/>
      <c r="EIT23" s="212"/>
      <c r="EIU23" s="212"/>
      <c r="EIV23" s="212"/>
      <c r="EIW23" s="212"/>
      <c r="EIX23" s="212"/>
      <c r="EIY23" s="212"/>
      <c r="EIZ23" s="212"/>
      <c r="EJA23" s="212"/>
      <c r="EJB23" s="212"/>
      <c r="EJC23" s="212"/>
      <c r="EJD23" s="212"/>
      <c r="EJE23" s="212"/>
      <c r="EJF23" s="212"/>
      <c r="EJG23" s="212"/>
      <c r="EJH23" s="212"/>
      <c r="EJI23" s="212"/>
      <c r="EJJ23" s="212"/>
      <c r="EJK23" s="212"/>
      <c r="EJL23" s="212"/>
      <c r="EJM23" s="212"/>
      <c r="EJN23" s="212"/>
      <c r="EJO23" s="212"/>
      <c r="EJP23" s="212"/>
      <c r="EJQ23" s="212"/>
      <c r="EJR23" s="212"/>
      <c r="EJS23" s="212"/>
      <c r="EJT23" s="212"/>
      <c r="EJU23" s="212"/>
      <c r="EJV23" s="212"/>
      <c r="EJW23" s="212"/>
      <c r="EJX23" s="212"/>
      <c r="EJY23" s="212"/>
      <c r="EJZ23" s="212"/>
      <c r="EKA23" s="212"/>
      <c r="EKB23" s="212"/>
      <c r="EKC23" s="212"/>
      <c r="EKD23" s="212"/>
      <c r="EKE23" s="212"/>
      <c r="EKF23" s="212"/>
      <c r="EKG23" s="212"/>
      <c r="EKH23" s="212"/>
      <c r="EKI23" s="212"/>
      <c r="EKJ23" s="212"/>
      <c r="EKK23" s="212"/>
      <c r="EKL23" s="212"/>
      <c r="EKM23" s="212"/>
      <c r="EKN23" s="212"/>
      <c r="EKO23" s="212"/>
      <c r="EKP23" s="212"/>
      <c r="EKQ23" s="212"/>
      <c r="EKR23" s="212"/>
      <c r="EKS23" s="212"/>
      <c r="EKT23" s="212"/>
      <c r="EKU23" s="212"/>
      <c r="EKV23" s="212"/>
      <c r="EKW23" s="212"/>
      <c r="EKX23" s="212"/>
      <c r="EKY23" s="212"/>
      <c r="EKZ23" s="212"/>
      <c r="ELA23" s="212"/>
      <c r="ELB23" s="212"/>
      <c r="ELC23" s="212"/>
      <c r="ELD23" s="212"/>
      <c r="ELE23" s="212"/>
      <c r="ELF23" s="212"/>
      <c r="ELG23" s="212"/>
      <c r="ELH23" s="212"/>
      <c r="ELI23" s="212"/>
      <c r="ELJ23" s="212"/>
      <c r="ELK23" s="212"/>
      <c r="ELL23" s="212"/>
      <c r="ELM23" s="212"/>
      <c r="ELN23" s="212"/>
      <c r="ELO23" s="212"/>
      <c r="ELP23" s="212"/>
      <c r="ELQ23" s="212"/>
      <c r="ELR23" s="212"/>
      <c r="ELS23" s="212"/>
      <c r="ELT23" s="212"/>
      <c r="ELU23" s="212"/>
      <c r="ELV23" s="212"/>
      <c r="ELW23" s="212"/>
      <c r="ELX23" s="212"/>
      <c r="ELY23" s="212"/>
      <c r="ELZ23" s="212"/>
      <c r="EMA23" s="212"/>
      <c r="EMB23" s="212"/>
      <c r="EMC23" s="212"/>
      <c r="EMD23" s="212"/>
      <c r="EME23" s="212"/>
      <c r="EMF23" s="212"/>
      <c r="EMG23" s="212"/>
      <c r="EMH23" s="212"/>
      <c r="EMI23" s="212"/>
      <c r="EMJ23" s="212"/>
      <c r="EMK23" s="212"/>
      <c r="EML23" s="212"/>
      <c r="EMM23" s="212"/>
      <c r="EMN23" s="212"/>
      <c r="EMO23" s="212"/>
      <c r="EMP23" s="212"/>
      <c r="EMQ23" s="212"/>
      <c r="EMR23" s="212"/>
      <c r="EMS23" s="212"/>
      <c r="EMT23" s="212"/>
      <c r="EMU23" s="212"/>
      <c r="EMV23" s="212"/>
      <c r="EMW23" s="212"/>
      <c r="EMX23" s="212"/>
      <c r="EMY23" s="212"/>
      <c r="EMZ23" s="212"/>
      <c r="ENA23" s="212"/>
      <c r="ENB23" s="212"/>
      <c r="ENC23" s="212"/>
      <c r="END23" s="212"/>
      <c r="ENE23" s="212"/>
      <c r="ENF23" s="212"/>
      <c r="ENG23" s="212"/>
      <c r="ENH23" s="212"/>
      <c r="ENI23" s="212"/>
      <c r="ENJ23" s="212"/>
      <c r="ENK23" s="212"/>
      <c r="ENL23" s="212"/>
      <c r="ENM23" s="212"/>
      <c r="ENN23" s="212"/>
      <c r="ENO23" s="212"/>
      <c r="ENP23" s="212"/>
      <c r="ENQ23" s="212"/>
      <c r="ENR23" s="212"/>
      <c r="ENS23" s="212"/>
      <c r="ENT23" s="212"/>
      <c r="ENU23" s="212"/>
      <c r="ENV23" s="212"/>
      <c r="ENW23" s="212"/>
      <c r="ENX23" s="212"/>
      <c r="ENY23" s="212"/>
      <c r="ENZ23" s="212"/>
      <c r="EOA23" s="212"/>
      <c r="EOB23" s="212"/>
      <c r="EOC23" s="212"/>
      <c r="EOD23" s="212"/>
      <c r="EOE23" s="212"/>
      <c r="EOF23" s="212"/>
      <c r="EOG23" s="212"/>
      <c r="EOH23" s="212"/>
      <c r="EOI23" s="212"/>
      <c r="EOJ23" s="212"/>
      <c r="EOK23" s="212"/>
      <c r="EOL23" s="212"/>
      <c r="EOM23" s="212"/>
      <c r="EON23" s="212"/>
      <c r="EOO23" s="212"/>
      <c r="EOP23" s="212"/>
      <c r="EOQ23" s="212"/>
      <c r="EOR23" s="212"/>
      <c r="EOS23" s="212"/>
      <c r="EOT23" s="212"/>
      <c r="EOU23" s="212"/>
      <c r="EOV23" s="212"/>
      <c r="EOW23" s="212"/>
      <c r="EOX23" s="212"/>
      <c r="EOY23" s="212"/>
      <c r="EOZ23" s="212"/>
      <c r="EPA23" s="212"/>
      <c r="EPB23" s="212"/>
      <c r="EPC23" s="212"/>
      <c r="EPD23" s="212"/>
      <c r="EPE23" s="212"/>
      <c r="EPF23" s="212"/>
      <c r="EPG23" s="212"/>
      <c r="EPH23" s="212"/>
      <c r="EPI23" s="212"/>
      <c r="EPJ23" s="212"/>
      <c r="EPK23" s="212"/>
      <c r="EPL23" s="212"/>
      <c r="EPM23" s="212"/>
      <c r="EPN23" s="212"/>
      <c r="EPO23" s="212"/>
      <c r="EPP23" s="212"/>
      <c r="EPQ23" s="212"/>
      <c r="EPR23" s="212"/>
      <c r="EPS23" s="212"/>
      <c r="EPT23" s="212"/>
      <c r="EPU23" s="212"/>
      <c r="EPV23" s="212"/>
      <c r="EPW23" s="212"/>
      <c r="EPX23" s="212"/>
      <c r="EPY23" s="212"/>
      <c r="EPZ23" s="212"/>
      <c r="EQA23" s="212"/>
      <c r="EQB23" s="212"/>
      <c r="EQC23" s="212"/>
      <c r="EQD23" s="212"/>
      <c r="EQE23" s="212"/>
      <c r="EQF23" s="212"/>
      <c r="EQG23" s="212"/>
      <c r="EQH23" s="212"/>
      <c r="EQI23" s="212"/>
      <c r="EQJ23" s="212"/>
      <c r="EQK23" s="212"/>
      <c r="EQL23" s="212"/>
      <c r="EQM23" s="212"/>
      <c r="EQN23" s="212"/>
      <c r="EQO23" s="212"/>
      <c r="EQP23" s="212"/>
      <c r="EQQ23" s="212"/>
      <c r="EQR23" s="212"/>
      <c r="EQS23" s="212"/>
      <c r="EQT23" s="212"/>
      <c r="EQU23" s="212"/>
      <c r="EQV23" s="212"/>
      <c r="EQW23" s="212"/>
      <c r="EQX23" s="212"/>
      <c r="EQY23" s="212"/>
      <c r="EQZ23" s="212"/>
      <c r="ERA23" s="212"/>
      <c r="ERB23" s="212"/>
      <c r="ERC23" s="212"/>
      <c r="ERD23" s="212"/>
      <c r="ERE23" s="212"/>
      <c r="ERF23" s="212"/>
      <c r="ERG23" s="212"/>
      <c r="ERH23" s="212"/>
      <c r="ERI23" s="212"/>
      <c r="ERJ23" s="212"/>
      <c r="ERK23" s="212"/>
      <c r="ERL23" s="212"/>
      <c r="ERM23" s="212"/>
      <c r="ERN23" s="212"/>
      <c r="ERO23" s="212"/>
      <c r="ERP23" s="212"/>
      <c r="ERQ23" s="212"/>
      <c r="ERR23" s="212"/>
      <c r="ERS23" s="212"/>
      <c r="ERT23" s="212"/>
      <c r="ERU23" s="212"/>
      <c r="ERV23" s="212"/>
      <c r="ERW23" s="212"/>
      <c r="ERX23" s="212"/>
      <c r="ERY23" s="212"/>
      <c r="ERZ23" s="212"/>
      <c r="ESA23" s="212"/>
      <c r="ESB23" s="212"/>
      <c r="ESC23" s="212"/>
      <c r="ESD23" s="212"/>
      <c r="ESE23" s="212"/>
      <c r="ESF23" s="212"/>
      <c r="ESG23" s="212"/>
      <c r="ESH23" s="212"/>
      <c r="ESI23" s="212"/>
      <c r="ESJ23" s="212"/>
      <c r="ESK23" s="212"/>
      <c r="ESL23" s="212"/>
      <c r="ESM23" s="212"/>
      <c r="ESN23" s="212"/>
      <c r="ESO23" s="212"/>
      <c r="ESP23" s="212"/>
      <c r="ESQ23" s="212"/>
      <c r="ESR23" s="212"/>
      <c r="ESS23" s="212"/>
      <c r="EST23" s="212"/>
      <c r="ESU23" s="212"/>
      <c r="ESV23" s="212"/>
      <c r="ESW23" s="212"/>
      <c r="ESX23" s="212"/>
      <c r="ESY23" s="212"/>
      <c r="ESZ23" s="212"/>
      <c r="ETA23" s="212"/>
      <c r="ETB23" s="212"/>
      <c r="ETC23" s="212"/>
      <c r="ETD23" s="212"/>
      <c r="ETE23" s="212"/>
      <c r="ETF23" s="212"/>
      <c r="ETG23" s="212"/>
      <c r="ETH23" s="212"/>
      <c r="ETI23" s="212"/>
      <c r="ETJ23" s="212"/>
      <c r="ETK23" s="212"/>
      <c r="ETL23" s="212"/>
      <c r="ETM23" s="212"/>
      <c r="ETN23" s="212"/>
      <c r="ETO23" s="212"/>
      <c r="ETP23" s="212"/>
      <c r="ETQ23" s="212"/>
      <c r="ETR23" s="212"/>
      <c r="ETS23" s="212"/>
      <c r="ETT23" s="212"/>
      <c r="ETU23" s="212"/>
      <c r="ETV23" s="212"/>
      <c r="ETW23" s="212"/>
      <c r="ETX23" s="212"/>
      <c r="ETY23" s="212"/>
      <c r="ETZ23" s="212"/>
      <c r="EUA23" s="212"/>
      <c r="EUB23" s="212"/>
      <c r="EUC23" s="212"/>
      <c r="EUD23" s="212"/>
      <c r="EUE23" s="212"/>
      <c r="EUF23" s="212"/>
      <c r="EUG23" s="212"/>
      <c r="EUH23" s="212"/>
      <c r="EUI23" s="212"/>
      <c r="EUJ23" s="212"/>
      <c r="EUK23" s="212"/>
      <c r="EUL23" s="212"/>
      <c r="EUM23" s="212"/>
      <c r="EUN23" s="212"/>
      <c r="EUO23" s="212"/>
      <c r="EUP23" s="212"/>
      <c r="EUQ23" s="212"/>
      <c r="EUR23" s="212"/>
      <c r="EUS23" s="212"/>
      <c r="EUT23" s="212"/>
      <c r="EUU23" s="212"/>
      <c r="EUV23" s="212"/>
      <c r="EUW23" s="212"/>
      <c r="EUX23" s="212"/>
      <c r="EUY23" s="212"/>
      <c r="EUZ23" s="212"/>
      <c r="EVA23" s="212"/>
      <c r="EVB23" s="212"/>
      <c r="EVC23" s="212"/>
      <c r="EVD23" s="212"/>
      <c r="EVE23" s="212"/>
      <c r="EVF23" s="212"/>
      <c r="EVG23" s="212"/>
      <c r="EVH23" s="212"/>
      <c r="EVI23" s="212"/>
      <c r="EVJ23" s="212"/>
      <c r="EVK23" s="212"/>
      <c r="EVL23" s="212"/>
      <c r="EVM23" s="212"/>
      <c r="EVN23" s="212"/>
      <c r="EVO23" s="212"/>
      <c r="EVP23" s="212"/>
      <c r="EVQ23" s="212"/>
      <c r="EVR23" s="212"/>
      <c r="EVS23" s="212"/>
      <c r="EVT23" s="212"/>
      <c r="EVU23" s="212"/>
      <c r="EVV23" s="212"/>
      <c r="EVW23" s="212"/>
      <c r="EVX23" s="212"/>
      <c r="EVY23" s="212"/>
      <c r="EVZ23" s="212"/>
      <c r="EWA23" s="212"/>
      <c r="EWB23" s="212"/>
      <c r="EWC23" s="212"/>
      <c r="EWD23" s="212"/>
      <c r="EWE23" s="212"/>
      <c r="EWF23" s="212"/>
      <c r="EWG23" s="212"/>
      <c r="EWH23" s="212"/>
      <c r="EWI23" s="212"/>
      <c r="EWJ23" s="212"/>
      <c r="EWK23" s="212"/>
      <c r="EWL23" s="212"/>
      <c r="EWM23" s="212"/>
      <c r="EWN23" s="212"/>
      <c r="EWO23" s="212"/>
      <c r="EWP23" s="212"/>
      <c r="EWQ23" s="212"/>
      <c r="EWR23" s="212"/>
      <c r="EWS23" s="212"/>
      <c r="EWT23" s="212"/>
      <c r="EWU23" s="212"/>
      <c r="EWV23" s="212"/>
      <c r="EWW23" s="212"/>
      <c r="EWX23" s="212"/>
      <c r="EWY23" s="212"/>
      <c r="EWZ23" s="212"/>
      <c r="EXA23" s="212"/>
      <c r="EXB23" s="212"/>
      <c r="EXC23" s="212"/>
      <c r="EXD23" s="212"/>
      <c r="EXE23" s="212"/>
      <c r="EXF23" s="212"/>
      <c r="EXG23" s="212"/>
      <c r="EXH23" s="212"/>
      <c r="EXI23" s="212"/>
      <c r="EXJ23" s="212"/>
      <c r="EXK23" s="212"/>
      <c r="EXL23" s="212"/>
      <c r="EXM23" s="212"/>
      <c r="EXN23" s="212"/>
      <c r="EXO23" s="212"/>
      <c r="EXP23" s="212"/>
      <c r="EXQ23" s="212"/>
      <c r="EXR23" s="212"/>
      <c r="EXS23" s="212"/>
      <c r="EXT23" s="212"/>
      <c r="EXU23" s="212"/>
      <c r="EXV23" s="212"/>
      <c r="EXW23" s="212"/>
      <c r="EXX23" s="212"/>
      <c r="EXY23" s="212"/>
      <c r="EXZ23" s="212"/>
      <c r="EYA23" s="212"/>
      <c r="EYB23" s="212"/>
      <c r="EYC23" s="212"/>
      <c r="EYD23" s="212"/>
      <c r="EYE23" s="212"/>
      <c r="EYF23" s="212"/>
      <c r="EYG23" s="212"/>
      <c r="EYH23" s="212"/>
      <c r="EYI23" s="212"/>
      <c r="EYJ23" s="212"/>
      <c r="EYK23" s="212"/>
      <c r="EYL23" s="212"/>
      <c r="EYM23" s="212"/>
      <c r="EYN23" s="212"/>
      <c r="EYO23" s="212"/>
      <c r="EYP23" s="212"/>
      <c r="EYQ23" s="212"/>
      <c r="EYR23" s="212"/>
      <c r="EYS23" s="212"/>
      <c r="EYT23" s="212"/>
      <c r="EYU23" s="212"/>
      <c r="EYV23" s="212"/>
      <c r="EYW23" s="212"/>
      <c r="EYX23" s="212"/>
      <c r="EYY23" s="212"/>
      <c r="EYZ23" s="212"/>
      <c r="EZA23" s="212"/>
      <c r="EZB23" s="212"/>
      <c r="EZC23" s="212"/>
      <c r="EZD23" s="212"/>
      <c r="EZE23" s="212"/>
      <c r="EZF23" s="212"/>
      <c r="EZG23" s="212"/>
      <c r="EZH23" s="212"/>
      <c r="EZI23" s="212"/>
      <c r="EZJ23" s="212"/>
      <c r="EZK23" s="212"/>
      <c r="EZL23" s="212"/>
      <c r="EZM23" s="212"/>
      <c r="EZN23" s="212"/>
      <c r="EZO23" s="212"/>
      <c r="EZP23" s="212"/>
      <c r="EZQ23" s="212"/>
      <c r="EZR23" s="212"/>
      <c r="EZS23" s="212"/>
      <c r="EZT23" s="212"/>
      <c r="EZU23" s="212"/>
      <c r="EZV23" s="212"/>
      <c r="EZW23" s="212"/>
      <c r="EZX23" s="212"/>
      <c r="EZY23" s="212"/>
      <c r="EZZ23" s="212"/>
      <c r="FAA23" s="212"/>
      <c r="FAB23" s="212"/>
      <c r="FAC23" s="212"/>
      <c r="FAD23" s="212"/>
      <c r="FAE23" s="212"/>
      <c r="FAF23" s="212"/>
      <c r="FAG23" s="212"/>
      <c r="FAH23" s="212"/>
      <c r="FAI23" s="212"/>
      <c r="FAJ23" s="212"/>
      <c r="FAK23" s="212"/>
      <c r="FAL23" s="212"/>
      <c r="FAM23" s="212"/>
      <c r="FAN23" s="212"/>
      <c r="FAO23" s="212"/>
      <c r="FAP23" s="212"/>
      <c r="FAQ23" s="212"/>
      <c r="FAR23" s="212"/>
      <c r="FAS23" s="212"/>
      <c r="FAT23" s="212"/>
      <c r="FAU23" s="212"/>
      <c r="FAV23" s="212"/>
      <c r="FAW23" s="212"/>
      <c r="FAX23" s="212"/>
      <c r="FAY23" s="212"/>
      <c r="FAZ23" s="212"/>
      <c r="FBA23" s="212"/>
      <c r="FBB23" s="212"/>
      <c r="FBC23" s="212"/>
      <c r="FBD23" s="212"/>
      <c r="FBE23" s="212"/>
      <c r="FBF23" s="212"/>
      <c r="FBG23" s="212"/>
      <c r="FBH23" s="212"/>
      <c r="FBI23" s="212"/>
      <c r="FBJ23" s="212"/>
      <c r="FBK23" s="212"/>
      <c r="FBL23" s="212"/>
      <c r="FBM23" s="212"/>
      <c r="FBN23" s="212"/>
      <c r="FBO23" s="212"/>
      <c r="FBP23" s="212"/>
      <c r="FBQ23" s="212"/>
      <c r="FBR23" s="212"/>
      <c r="FBS23" s="212"/>
      <c r="FBT23" s="212"/>
      <c r="FBU23" s="212"/>
      <c r="FBV23" s="212"/>
      <c r="FBW23" s="212"/>
      <c r="FBX23" s="212"/>
      <c r="FBY23" s="212"/>
      <c r="FBZ23" s="212"/>
      <c r="FCA23" s="212"/>
      <c r="FCB23" s="212"/>
      <c r="FCC23" s="212"/>
      <c r="FCD23" s="212"/>
      <c r="FCE23" s="212"/>
      <c r="FCF23" s="212"/>
      <c r="FCG23" s="212"/>
      <c r="FCH23" s="212"/>
      <c r="FCI23" s="212"/>
      <c r="FCJ23" s="212"/>
      <c r="FCK23" s="212"/>
      <c r="FCL23" s="212"/>
      <c r="FCM23" s="212"/>
      <c r="FCN23" s="212"/>
      <c r="FCO23" s="212"/>
      <c r="FCP23" s="212"/>
      <c r="FCQ23" s="212"/>
      <c r="FCR23" s="212"/>
      <c r="FCS23" s="212"/>
      <c r="FCT23" s="212"/>
      <c r="FCU23" s="212"/>
      <c r="FCV23" s="212"/>
      <c r="FCW23" s="212"/>
      <c r="FCX23" s="212"/>
      <c r="FCY23" s="212"/>
      <c r="FCZ23" s="212"/>
      <c r="FDA23" s="212"/>
      <c r="FDB23" s="212"/>
      <c r="FDC23" s="212"/>
      <c r="FDD23" s="212"/>
      <c r="FDE23" s="212"/>
      <c r="FDF23" s="212"/>
      <c r="FDG23" s="212"/>
      <c r="FDH23" s="212"/>
      <c r="FDI23" s="212"/>
      <c r="FDJ23" s="212"/>
      <c r="FDK23" s="212"/>
      <c r="FDL23" s="212"/>
      <c r="FDM23" s="212"/>
      <c r="FDN23" s="212"/>
      <c r="FDO23" s="212"/>
      <c r="FDP23" s="212"/>
      <c r="FDQ23" s="212"/>
      <c r="FDR23" s="212"/>
      <c r="FDS23" s="212"/>
      <c r="FDT23" s="212"/>
      <c r="FDU23" s="212"/>
      <c r="FDV23" s="212"/>
      <c r="FDW23" s="212"/>
      <c r="FDX23" s="212"/>
      <c r="FDY23" s="212"/>
      <c r="FDZ23" s="212"/>
      <c r="FEA23" s="212"/>
      <c r="FEB23" s="212"/>
      <c r="FEC23" s="212"/>
    </row>
    <row r="24" spans="1:4189" s="209" customFormat="1" ht="24.9" customHeight="1" x14ac:dyDescent="0.3">
      <c r="A24" s="214" t="s">
        <v>64</v>
      </c>
      <c r="B24" s="222" t="s">
        <v>1301</v>
      </c>
      <c r="C24" s="240" t="s">
        <v>266</v>
      </c>
      <c r="D24" s="225" t="s">
        <v>267</v>
      </c>
      <c r="E24" s="225" t="s">
        <v>23</v>
      </c>
      <c r="F24" s="225" t="s">
        <v>57</v>
      </c>
      <c r="G24" s="225" t="s">
        <v>34</v>
      </c>
      <c r="H24" s="225" t="s">
        <v>269</v>
      </c>
      <c r="I24" s="223" t="s">
        <v>1302</v>
      </c>
      <c r="J24" s="225"/>
      <c r="K24" s="219"/>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12"/>
      <c r="HT24" s="212"/>
      <c r="HU24" s="212"/>
      <c r="HV24" s="212"/>
      <c r="HW24" s="212"/>
      <c r="HX24" s="212"/>
      <c r="HY24" s="212"/>
      <c r="HZ24" s="212"/>
      <c r="IA24" s="212"/>
      <c r="IB24" s="212"/>
      <c r="IC24" s="212"/>
      <c r="ID24" s="212"/>
      <c r="IE24" s="212"/>
      <c r="IF24" s="212"/>
      <c r="IG24" s="212"/>
      <c r="IH24" s="212"/>
      <c r="II24" s="212"/>
      <c r="IJ24" s="212"/>
      <c r="IK24" s="212"/>
      <c r="IL24" s="212"/>
      <c r="IM24" s="212"/>
      <c r="IN24" s="212"/>
      <c r="IO24" s="212"/>
      <c r="IP24" s="212"/>
      <c r="IQ24" s="212"/>
      <c r="IR24" s="212"/>
      <c r="IS24" s="212"/>
      <c r="IT24" s="212"/>
      <c r="IU24" s="212"/>
      <c r="IV24" s="212"/>
      <c r="IW24" s="212"/>
      <c r="IX24" s="212"/>
      <c r="IY24" s="212"/>
      <c r="IZ24" s="212"/>
      <c r="JA24" s="212"/>
      <c r="JB24" s="212"/>
      <c r="JC24" s="212"/>
      <c r="JD24" s="212"/>
      <c r="JE24" s="212"/>
      <c r="JF24" s="212"/>
      <c r="JG24" s="212"/>
      <c r="JH24" s="212"/>
      <c r="JI24" s="212"/>
      <c r="JJ24" s="212"/>
      <c r="JK24" s="212"/>
      <c r="JL24" s="212"/>
      <c r="JM24" s="212"/>
      <c r="JN24" s="212"/>
      <c r="JO24" s="212"/>
      <c r="JP24" s="212"/>
      <c r="JQ24" s="212"/>
      <c r="JR24" s="212"/>
      <c r="JS24" s="212"/>
      <c r="JT24" s="212"/>
      <c r="JU24" s="212"/>
      <c r="JV24" s="212"/>
      <c r="JW24" s="212"/>
      <c r="JX24" s="212"/>
      <c r="JY24" s="212"/>
      <c r="JZ24" s="212"/>
      <c r="KA24" s="212"/>
      <c r="KB24" s="212"/>
      <c r="KC24" s="212"/>
      <c r="KD24" s="212"/>
      <c r="KE24" s="212"/>
      <c r="KF24" s="212"/>
      <c r="KG24" s="212"/>
      <c r="KH24" s="212"/>
      <c r="KI24" s="212"/>
      <c r="KJ24" s="212"/>
      <c r="KK24" s="212"/>
      <c r="KL24" s="212"/>
      <c r="KM24" s="212"/>
      <c r="KN24" s="212"/>
      <c r="KO24" s="212"/>
      <c r="KP24" s="212"/>
      <c r="KQ24" s="212"/>
      <c r="KR24" s="212"/>
      <c r="KS24" s="212"/>
      <c r="KT24" s="212"/>
      <c r="KU24" s="212"/>
      <c r="KV24" s="212"/>
      <c r="KW24" s="212"/>
      <c r="KX24" s="212"/>
      <c r="KY24" s="212"/>
      <c r="KZ24" s="212"/>
      <c r="LA24" s="212"/>
      <c r="LB24" s="212"/>
      <c r="LC24" s="212"/>
      <c r="LD24" s="212"/>
      <c r="LE24" s="212"/>
      <c r="LF24" s="212"/>
      <c r="LG24" s="212"/>
      <c r="LH24" s="212"/>
      <c r="LI24" s="212"/>
      <c r="LJ24" s="212"/>
      <c r="LK24" s="212"/>
      <c r="LL24" s="212"/>
      <c r="LM24" s="212"/>
      <c r="LN24" s="212"/>
      <c r="LO24" s="212"/>
      <c r="LP24" s="212"/>
      <c r="LQ24" s="212"/>
      <c r="LR24" s="212"/>
      <c r="LS24" s="212"/>
      <c r="LT24" s="212"/>
      <c r="LU24" s="212"/>
      <c r="LV24" s="212"/>
      <c r="LW24" s="212"/>
      <c r="LX24" s="212"/>
      <c r="LY24" s="212"/>
      <c r="LZ24" s="212"/>
      <c r="MA24" s="212"/>
      <c r="MB24" s="212"/>
      <c r="MC24" s="212"/>
      <c r="MD24" s="212"/>
      <c r="ME24" s="212"/>
      <c r="MF24" s="212"/>
      <c r="MG24" s="212"/>
      <c r="MH24" s="212"/>
      <c r="MI24" s="212"/>
      <c r="MJ24" s="212"/>
      <c r="MK24" s="212"/>
      <c r="ML24" s="212"/>
      <c r="MM24" s="212"/>
      <c r="MN24" s="212"/>
      <c r="MO24" s="212"/>
      <c r="MP24" s="212"/>
      <c r="MQ24" s="212"/>
      <c r="MR24" s="212"/>
      <c r="MS24" s="212"/>
      <c r="MT24" s="212"/>
      <c r="MU24" s="212"/>
      <c r="MV24" s="212"/>
      <c r="MW24" s="212"/>
      <c r="MX24" s="212"/>
      <c r="MY24" s="212"/>
      <c r="MZ24" s="212"/>
      <c r="NA24" s="212"/>
      <c r="NB24" s="212"/>
      <c r="NC24" s="212"/>
      <c r="ND24" s="212"/>
      <c r="NE24" s="212"/>
      <c r="NF24" s="212"/>
      <c r="NG24" s="212"/>
      <c r="NH24" s="212"/>
      <c r="NI24" s="212"/>
      <c r="NJ24" s="212"/>
      <c r="NK24" s="212"/>
      <c r="NL24" s="212"/>
      <c r="NM24" s="212"/>
      <c r="NN24" s="212"/>
      <c r="NO24" s="212"/>
      <c r="NP24" s="212"/>
      <c r="NQ24" s="212"/>
      <c r="NR24" s="212"/>
      <c r="NS24" s="212"/>
      <c r="NT24" s="212"/>
      <c r="NU24" s="212"/>
      <c r="NV24" s="212"/>
      <c r="NW24" s="212"/>
      <c r="NX24" s="212"/>
      <c r="NY24" s="212"/>
      <c r="NZ24" s="212"/>
      <c r="OA24" s="212"/>
      <c r="OB24" s="212"/>
      <c r="OC24" s="212"/>
      <c r="OD24" s="212"/>
      <c r="OE24" s="212"/>
      <c r="OF24" s="212"/>
      <c r="OG24" s="212"/>
      <c r="OH24" s="212"/>
      <c r="OI24" s="212"/>
      <c r="OJ24" s="212"/>
      <c r="OK24" s="212"/>
      <c r="OL24" s="212"/>
      <c r="OM24" s="212"/>
      <c r="ON24" s="212"/>
      <c r="OO24" s="212"/>
      <c r="OP24" s="212"/>
      <c r="OQ24" s="212"/>
      <c r="OR24" s="212"/>
      <c r="OS24" s="212"/>
      <c r="OT24" s="212"/>
      <c r="OU24" s="212"/>
      <c r="OV24" s="212"/>
      <c r="OW24" s="212"/>
      <c r="OX24" s="212"/>
      <c r="OY24" s="212"/>
      <c r="OZ24" s="212"/>
      <c r="PA24" s="212"/>
      <c r="PB24" s="212"/>
      <c r="PC24" s="212"/>
      <c r="PD24" s="212"/>
      <c r="PE24" s="212"/>
      <c r="PF24" s="212"/>
      <c r="PG24" s="212"/>
      <c r="PH24" s="212"/>
      <c r="PI24" s="212"/>
      <c r="PJ24" s="212"/>
      <c r="PK24" s="212"/>
      <c r="PL24" s="212"/>
      <c r="PM24" s="212"/>
      <c r="PN24" s="212"/>
      <c r="PO24" s="212"/>
      <c r="PP24" s="212"/>
      <c r="PQ24" s="212"/>
      <c r="PR24" s="212"/>
      <c r="PS24" s="212"/>
      <c r="PT24" s="212"/>
      <c r="PU24" s="212"/>
      <c r="PV24" s="212"/>
      <c r="PW24" s="212"/>
      <c r="PX24" s="212"/>
      <c r="PY24" s="212"/>
      <c r="PZ24" s="212"/>
      <c r="QA24" s="212"/>
      <c r="QB24" s="212"/>
      <c r="QC24" s="212"/>
      <c r="QD24" s="212"/>
      <c r="QE24" s="212"/>
      <c r="QF24" s="212"/>
      <c r="QG24" s="212"/>
      <c r="QH24" s="212"/>
      <c r="QI24" s="212"/>
      <c r="QJ24" s="212"/>
      <c r="QK24" s="212"/>
      <c r="QL24" s="212"/>
      <c r="QM24" s="212"/>
      <c r="QN24" s="212"/>
      <c r="QO24" s="212"/>
      <c r="QP24" s="212"/>
      <c r="QQ24" s="212"/>
      <c r="QR24" s="212"/>
      <c r="QS24" s="212"/>
      <c r="QT24" s="212"/>
      <c r="QU24" s="212"/>
      <c r="QV24" s="212"/>
      <c r="QW24" s="212"/>
      <c r="QX24" s="212"/>
      <c r="QY24" s="212"/>
      <c r="QZ24" s="212"/>
      <c r="RA24" s="212"/>
      <c r="RB24" s="212"/>
      <c r="RC24" s="212"/>
      <c r="RD24" s="212"/>
      <c r="RE24" s="212"/>
      <c r="RF24" s="212"/>
      <c r="RG24" s="212"/>
      <c r="RH24" s="212"/>
      <c r="RI24" s="212"/>
      <c r="RJ24" s="212"/>
      <c r="RK24" s="212"/>
      <c r="RL24" s="212"/>
      <c r="RM24" s="212"/>
      <c r="RN24" s="212"/>
      <c r="RO24" s="212"/>
      <c r="RP24" s="212"/>
      <c r="RQ24" s="212"/>
      <c r="RR24" s="212"/>
      <c r="RS24" s="212"/>
      <c r="RT24" s="212"/>
      <c r="RU24" s="212"/>
      <c r="RV24" s="212"/>
      <c r="RW24" s="212"/>
      <c r="RX24" s="212"/>
      <c r="RY24" s="212"/>
      <c r="RZ24" s="212"/>
      <c r="SA24" s="212"/>
      <c r="SB24" s="212"/>
      <c r="SC24" s="212"/>
      <c r="SD24" s="212"/>
      <c r="SE24" s="212"/>
      <c r="SF24" s="212"/>
      <c r="SG24" s="212"/>
      <c r="SH24" s="212"/>
      <c r="SI24" s="212"/>
      <c r="SJ24" s="212"/>
      <c r="SK24" s="212"/>
      <c r="SL24" s="212"/>
      <c r="SM24" s="212"/>
      <c r="SN24" s="212"/>
      <c r="SO24" s="212"/>
      <c r="SP24" s="212"/>
      <c r="SQ24" s="212"/>
      <c r="SR24" s="212"/>
      <c r="SS24" s="212"/>
      <c r="ST24" s="212"/>
      <c r="SU24" s="212"/>
      <c r="SV24" s="212"/>
      <c r="SW24" s="212"/>
      <c r="SX24" s="212"/>
      <c r="SY24" s="212"/>
      <c r="SZ24" s="212"/>
      <c r="TA24" s="212"/>
      <c r="TB24" s="212"/>
      <c r="TC24" s="212"/>
      <c r="TD24" s="212"/>
      <c r="TE24" s="212"/>
      <c r="TF24" s="212"/>
      <c r="TG24" s="212"/>
      <c r="TH24" s="212"/>
      <c r="TI24" s="212"/>
      <c r="TJ24" s="212"/>
      <c r="TK24" s="212"/>
      <c r="TL24" s="212"/>
      <c r="TM24" s="212"/>
      <c r="TN24" s="212"/>
      <c r="TO24" s="212"/>
      <c r="TP24" s="212"/>
      <c r="TQ24" s="212"/>
      <c r="TR24" s="212"/>
      <c r="TS24" s="212"/>
      <c r="TT24" s="212"/>
      <c r="TU24" s="212"/>
      <c r="TV24" s="212"/>
      <c r="TW24" s="212"/>
      <c r="TX24" s="212"/>
      <c r="TY24" s="212"/>
      <c r="TZ24" s="212"/>
      <c r="UA24" s="212"/>
      <c r="UB24" s="212"/>
      <c r="UC24" s="212"/>
      <c r="UD24" s="212"/>
      <c r="UE24" s="212"/>
      <c r="UF24" s="212"/>
      <c r="UG24" s="212"/>
      <c r="UH24" s="212"/>
      <c r="UI24" s="212"/>
      <c r="UJ24" s="212"/>
      <c r="UK24" s="212"/>
      <c r="UL24" s="212"/>
      <c r="UM24" s="212"/>
      <c r="UN24" s="212"/>
      <c r="UO24" s="212"/>
      <c r="UP24" s="212"/>
      <c r="UQ24" s="212"/>
      <c r="UR24" s="212"/>
      <c r="US24" s="212"/>
      <c r="UT24" s="212"/>
      <c r="UU24" s="212"/>
      <c r="UV24" s="212"/>
      <c r="UW24" s="212"/>
      <c r="UX24" s="212"/>
      <c r="UY24" s="212"/>
      <c r="UZ24" s="212"/>
      <c r="VA24" s="212"/>
      <c r="VB24" s="212"/>
      <c r="VC24" s="212"/>
      <c r="VD24" s="212"/>
      <c r="VE24" s="212"/>
      <c r="VF24" s="212"/>
      <c r="VG24" s="212"/>
      <c r="VH24" s="212"/>
      <c r="VI24" s="212"/>
      <c r="VJ24" s="212"/>
      <c r="VK24" s="212"/>
      <c r="VL24" s="212"/>
      <c r="VM24" s="212"/>
      <c r="VN24" s="212"/>
      <c r="VO24" s="212"/>
      <c r="VP24" s="212"/>
      <c r="VQ24" s="212"/>
      <c r="VR24" s="212"/>
      <c r="VS24" s="212"/>
      <c r="VT24" s="212"/>
      <c r="VU24" s="212"/>
      <c r="VV24" s="212"/>
      <c r="VW24" s="212"/>
      <c r="VX24" s="212"/>
      <c r="VY24" s="212"/>
      <c r="VZ24" s="212"/>
      <c r="WA24" s="212"/>
      <c r="WB24" s="212"/>
      <c r="WC24" s="212"/>
      <c r="WD24" s="212"/>
      <c r="WE24" s="212"/>
      <c r="WF24" s="212"/>
      <c r="WG24" s="212"/>
      <c r="WH24" s="212"/>
      <c r="WI24" s="212"/>
      <c r="WJ24" s="212"/>
      <c r="WK24" s="212"/>
      <c r="WL24" s="212"/>
      <c r="WM24" s="212"/>
      <c r="WN24" s="212"/>
      <c r="WO24" s="212"/>
      <c r="WP24" s="212"/>
      <c r="WQ24" s="212"/>
      <c r="WR24" s="212"/>
      <c r="WS24" s="212"/>
      <c r="WT24" s="212"/>
      <c r="WU24" s="212"/>
      <c r="WV24" s="212"/>
      <c r="WW24" s="212"/>
      <c r="WX24" s="212"/>
      <c r="WY24" s="212"/>
      <c r="WZ24" s="212"/>
      <c r="XA24" s="212"/>
      <c r="XB24" s="212"/>
      <c r="XC24" s="212"/>
      <c r="XD24" s="212"/>
      <c r="XE24" s="212"/>
      <c r="XF24" s="212"/>
      <c r="XG24" s="212"/>
      <c r="XH24" s="212"/>
      <c r="XI24" s="212"/>
      <c r="XJ24" s="212"/>
      <c r="XK24" s="212"/>
      <c r="XL24" s="212"/>
      <c r="XM24" s="212"/>
      <c r="XN24" s="212"/>
      <c r="XO24" s="212"/>
      <c r="XP24" s="212"/>
      <c r="XQ24" s="212"/>
      <c r="XR24" s="212"/>
      <c r="XS24" s="212"/>
      <c r="XT24" s="212"/>
      <c r="XU24" s="212"/>
      <c r="XV24" s="212"/>
      <c r="XW24" s="212"/>
      <c r="XX24" s="212"/>
      <c r="XY24" s="212"/>
      <c r="XZ24" s="212"/>
      <c r="YA24" s="212"/>
      <c r="YB24" s="212"/>
      <c r="YC24" s="212"/>
      <c r="YD24" s="212"/>
      <c r="YE24" s="212"/>
      <c r="YF24" s="212"/>
      <c r="YG24" s="212"/>
      <c r="YH24" s="212"/>
      <c r="YI24" s="212"/>
      <c r="YJ24" s="212"/>
      <c r="YK24" s="212"/>
      <c r="YL24" s="212"/>
      <c r="YM24" s="212"/>
      <c r="YN24" s="212"/>
      <c r="YO24" s="212"/>
      <c r="YP24" s="212"/>
      <c r="YQ24" s="212"/>
      <c r="YR24" s="212"/>
      <c r="YS24" s="212"/>
      <c r="YT24" s="212"/>
      <c r="YU24" s="212"/>
      <c r="YV24" s="212"/>
      <c r="YW24" s="212"/>
      <c r="YX24" s="212"/>
      <c r="YY24" s="212"/>
      <c r="YZ24" s="212"/>
      <c r="ZA24" s="212"/>
      <c r="ZB24" s="212"/>
      <c r="ZC24" s="212"/>
      <c r="ZD24" s="212"/>
      <c r="ZE24" s="212"/>
      <c r="ZF24" s="212"/>
      <c r="ZG24" s="212"/>
      <c r="ZH24" s="212"/>
      <c r="ZI24" s="212"/>
      <c r="ZJ24" s="212"/>
      <c r="ZK24" s="212"/>
      <c r="ZL24" s="212"/>
      <c r="ZM24" s="212"/>
      <c r="ZN24" s="212"/>
      <c r="ZO24" s="212"/>
      <c r="ZP24" s="212"/>
      <c r="ZQ24" s="212"/>
      <c r="ZR24" s="212"/>
      <c r="ZS24" s="212"/>
      <c r="ZT24" s="212"/>
      <c r="ZU24" s="212"/>
      <c r="ZV24" s="212"/>
      <c r="ZW24" s="212"/>
      <c r="ZX24" s="212"/>
      <c r="ZY24" s="212"/>
      <c r="ZZ24" s="212"/>
      <c r="AAA24" s="212"/>
      <c r="AAB24" s="212"/>
      <c r="AAC24" s="212"/>
      <c r="AAD24" s="212"/>
      <c r="AAE24" s="212"/>
      <c r="AAF24" s="212"/>
      <c r="AAG24" s="212"/>
      <c r="AAH24" s="212"/>
      <c r="AAI24" s="212"/>
      <c r="AAJ24" s="212"/>
      <c r="AAK24" s="212"/>
      <c r="AAL24" s="212"/>
      <c r="AAM24" s="212"/>
      <c r="AAN24" s="212"/>
      <c r="AAO24" s="212"/>
      <c r="AAP24" s="212"/>
      <c r="AAQ24" s="212"/>
      <c r="AAR24" s="212"/>
      <c r="AAS24" s="212"/>
      <c r="AAT24" s="212"/>
      <c r="AAU24" s="212"/>
      <c r="AAV24" s="212"/>
      <c r="AAW24" s="212"/>
      <c r="AAX24" s="212"/>
      <c r="AAY24" s="212"/>
      <c r="AAZ24" s="212"/>
      <c r="ABA24" s="212"/>
      <c r="ABB24" s="212"/>
      <c r="ABC24" s="212"/>
      <c r="ABD24" s="212"/>
      <c r="ABE24" s="212"/>
      <c r="ABF24" s="212"/>
      <c r="ABG24" s="212"/>
      <c r="ABH24" s="212"/>
      <c r="ABI24" s="212"/>
      <c r="ABJ24" s="212"/>
      <c r="ABK24" s="212"/>
      <c r="ABL24" s="212"/>
      <c r="ABM24" s="212"/>
      <c r="ABN24" s="212"/>
      <c r="ABO24" s="212"/>
      <c r="ABP24" s="212"/>
      <c r="ABQ24" s="212"/>
      <c r="ABR24" s="212"/>
      <c r="ABS24" s="212"/>
      <c r="ABT24" s="212"/>
      <c r="ABU24" s="212"/>
      <c r="ABV24" s="212"/>
      <c r="ABW24" s="212"/>
      <c r="ABX24" s="212"/>
      <c r="ABY24" s="212"/>
      <c r="ABZ24" s="212"/>
      <c r="ACA24" s="212"/>
      <c r="ACB24" s="212"/>
      <c r="ACC24" s="212"/>
      <c r="ACD24" s="212"/>
      <c r="ACE24" s="212"/>
      <c r="ACF24" s="212"/>
      <c r="ACG24" s="212"/>
      <c r="ACH24" s="212"/>
      <c r="ACI24" s="212"/>
      <c r="ACJ24" s="212"/>
      <c r="ACK24" s="212"/>
      <c r="ACL24" s="212"/>
      <c r="ACM24" s="212"/>
      <c r="ACN24" s="212"/>
      <c r="ACO24" s="212"/>
      <c r="ACP24" s="212"/>
      <c r="ACQ24" s="212"/>
      <c r="ACR24" s="212"/>
      <c r="ACS24" s="212"/>
      <c r="ACT24" s="212"/>
      <c r="ACU24" s="212"/>
      <c r="ACV24" s="212"/>
      <c r="ACW24" s="212"/>
      <c r="ACX24" s="212"/>
      <c r="ACY24" s="212"/>
      <c r="ACZ24" s="212"/>
      <c r="ADA24" s="212"/>
      <c r="ADB24" s="212"/>
      <c r="ADC24" s="212"/>
      <c r="ADD24" s="212"/>
      <c r="ADE24" s="212"/>
      <c r="ADF24" s="212"/>
      <c r="ADG24" s="212"/>
      <c r="ADH24" s="212"/>
      <c r="ADI24" s="212"/>
      <c r="ADJ24" s="212"/>
      <c r="ADK24" s="212"/>
      <c r="ADL24" s="212"/>
      <c r="ADM24" s="212"/>
      <c r="ADN24" s="212"/>
      <c r="ADO24" s="212"/>
      <c r="ADP24" s="212"/>
      <c r="ADQ24" s="212"/>
      <c r="ADR24" s="212"/>
      <c r="ADS24" s="212"/>
      <c r="ADT24" s="212"/>
      <c r="ADU24" s="212"/>
      <c r="ADV24" s="212"/>
      <c r="ADW24" s="212"/>
      <c r="ADX24" s="212"/>
      <c r="ADY24" s="212"/>
      <c r="ADZ24" s="212"/>
      <c r="AEA24" s="212"/>
      <c r="AEB24" s="212"/>
      <c r="AEC24" s="212"/>
      <c r="AED24" s="212"/>
      <c r="AEE24" s="212"/>
      <c r="AEF24" s="212"/>
      <c r="AEG24" s="212"/>
      <c r="AEH24" s="212"/>
      <c r="AEI24" s="212"/>
      <c r="AEJ24" s="212"/>
      <c r="AEK24" s="212"/>
      <c r="AEL24" s="212"/>
      <c r="AEM24" s="212"/>
      <c r="AEN24" s="212"/>
      <c r="AEO24" s="212"/>
      <c r="AEP24" s="212"/>
      <c r="AEQ24" s="212"/>
      <c r="AER24" s="212"/>
      <c r="AES24" s="212"/>
      <c r="AET24" s="212"/>
      <c r="AEU24" s="212"/>
      <c r="AEV24" s="212"/>
      <c r="AEW24" s="212"/>
      <c r="AEX24" s="212"/>
      <c r="AEY24" s="212"/>
      <c r="AEZ24" s="212"/>
      <c r="AFA24" s="212"/>
      <c r="AFB24" s="212"/>
      <c r="AFC24" s="212"/>
      <c r="AFD24" s="212"/>
      <c r="AFE24" s="212"/>
      <c r="AFF24" s="212"/>
      <c r="AFG24" s="212"/>
      <c r="AFH24" s="212"/>
      <c r="AFI24" s="212"/>
      <c r="AFJ24" s="212"/>
      <c r="AFK24" s="212"/>
      <c r="AFL24" s="212"/>
      <c r="AFM24" s="212"/>
      <c r="AFN24" s="212"/>
      <c r="AFO24" s="212"/>
      <c r="AFP24" s="212"/>
      <c r="AFQ24" s="212"/>
      <c r="AFR24" s="212"/>
      <c r="AFS24" s="212"/>
      <c r="AFT24" s="212"/>
      <c r="AFU24" s="212"/>
      <c r="AFV24" s="212"/>
      <c r="AFW24" s="212"/>
      <c r="AFX24" s="212"/>
      <c r="AFY24" s="212"/>
      <c r="AFZ24" s="212"/>
      <c r="AGA24" s="212"/>
      <c r="AGB24" s="212"/>
      <c r="AGC24" s="212"/>
      <c r="AGD24" s="212"/>
      <c r="AGE24" s="212"/>
      <c r="AGF24" s="212"/>
      <c r="AGG24" s="212"/>
      <c r="AGH24" s="212"/>
      <c r="AGI24" s="212"/>
      <c r="AGJ24" s="212"/>
      <c r="AGK24" s="212"/>
      <c r="AGL24" s="212"/>
      <c r="AGM24" s="212"/>
      <c r="AGN24" s="212"/>
      <c r="AGO24" s="212"/>
      <c r="AGP24" s="212"/>
      <c r="AGQ24" s="212"/>
      <c r="AGR24" s="212"/>
      <c r="AGS24" s="212"/>
      <c r="AGT24" s="212"/>
      <c r="AGU24" s="212"/>
      <c r="AGV24" s="212"/>
      <c r="AGW24" s="212"/>
      <c r="AGX24" s="212"/>
      <c r="AGY24" s="212"/>
      <c r="AGZ24" s="212"/>
      <c r="AHA24" s="212"/>
      <c r="AHB24" s="212"/>
      <c r="AHC24" s="212"/>
      <c r="AHD24" s="212"/>
      <c r="AHE24" s="212"/>
      <c r="AHF24" s="212"/>
      <c r="AHG24" s="212"/>
      <c r="AHH24" s="212"/>
      <c r="AHI24" s="212"/>
      <c r="AHJ24" s="212"/>
      <c r="AHK24" s="212"/>
      <c r="AHL24" s="212"/>
      <c r="AHM24" s="212"/>
      <c r="AHN24" s="212"/>
      <c r="AHO24" s="212"/>
      <c r="AHP24" s="212"/>
      <c r="AHQ24" s="212"/>
      <c r="AHR24" s="212"/>
      <c r="AHS24" s="212"/>
      <c r="AHT24" s="212"/>
      <c r="AHU24" s="212"/>
      <c r="AHV24" s="212"/>
      <c r="AHW24" s="212"/>
      <c r="AHX24" s="212"/>
      <c r="AHY24" s="212"/>
      <c r="AHZ24" s="212"/>
      <c r="AIA24" s="212"/>
      <c r="AIB24" s="212"/>
      <c r="AIC24" s="212"/>
      <c r="AID24" s="212"/>
      <c r="AIE24" s="212"/>
      <c r="AIF24" s="212"/>
      <c r="AIG24" s="212"/>
      <c r="AIH24" s="212"/>
      <c r="AII24" s="212"/>
      <c r="AIJ24" s="212"/>
      <c r="AIK24" s="212"/>
      <c r="AIL24" s="212"/>
      <c r="AIM24" s="212"/>
      <c r="AIN24" s="212"/>
      <c r="AIO24" s="212"/>
      <c r="AIP24" s="212"/>
      <c r="AIQ24" s="212"/>
      <c r="AIR24" s="212"/>
      <c r="AIS24" s="212"/>
      <c r="AIT24" s="212"/>
      <c r="AIU24" s="212"/>
      <c r="AIV24" s="212"/>
      <c r="AIW24" s="212"/>
      <c r="AIX24" s="212"/>
      <c r="AIY24" s="212"/>
      <c r="AIZ24" s="212"/>
      <c r="AJA24" s="212"/>
      <c r="AJB24" s="212"/>
      <c r="AJC24" s="212"/>
      <c r="AJD24" s="212"/>
      <c r="AJE24" s="212"/>
      <c r="AJF24" s="212"/>
      <c r="AJG24" s="212"/>
      <c r="AJH24" s="212"/>
      <c r="AJI24" s="212"/>
      <c r="AJJ24" s="212"/>
      <c r="AJK24" s="212"/>
      <c r="AJL24" s="212"/>
      <c r="AJM24" s="212"/>
      <c r="AJN24" s="212"/>
      <c r="AJO24" s="212"/>
      <c r="AJP24" s="212"/>
      <c r="AJQ24" s="212"/>
      <c r="AJR24" s="212"/>
      <c r="AJS24" s="212"/>
      <c r="AJT24" s="212"/>
      <c r="AJU24" s="212"/>
      <c r="AJV24" s="212"/>
      <c r="AJW24" s="212"/>
      <c r="AJX24" s="212"/>
      <c r="AJY24" s="212"/>
      <c r="AJZ24" s="212"/>
      <c r="AKA24" s="212"/>
      <c r="AKB24" s="212"/>
      <c r="AKC24" s="212"/>
      <c r="AKD24" s="212"/>
      <c r="AKE24" s="212"/>
      <c r="AKF24" s="212"/>
      <c r="AKG24" s="212"/>
      <c r="AKH24" s="212"/>
      <c r="AKI24" s="212"/>
      <c r="AKJ24" s="212"/>
      <c r="AKK24" s="212"/>
      <c r="AKL24" s="212"/>
      <c r="AKM24" s="212"/>
      <c r="AKN24" s="212"/>
      <c r="AKO24" s="212"/>
      <c r="AKP24" s="212"/>
      <c r="AKQ24" s="212"/>
      <c r="AKR24" s="212"/>
      <c r="AKS24" s="212"/>
      <c r="AKT24" s="212"/>
      <c r="AKU24" s="212"/>
      <c r="AKV24" s="212"/>
      <c r="AKW24" s="212"/>
      <c r="AKX24" s="212"/>
      <c r="AKY24" s="212"/>
      <c r="AKZ24" s="212"/>
      <c r="ALA24" s="212"/>
      <c r="ALB24" s="212"/>
      <c r="ALC24" s="212"/>
      <c r="ALD24" s="212"/>
      <c r="ALE24" s="212"/>
      <c r="ALF24" s="212"/>
      <c r="ALG24" s="212"/>
      <c r="ALH24" s="212"/>
      <c r="ALI24" s="212"/>
      <c r="ALJ24" s="212"/>
      <c r="ALK24" s="212"/>
      <c r="ALL24" s="212"/>
      <c r="ALM24" s="212"/>
      <c r="ALN24" s="212"/>
      <c r="ALO24" s="212"/>
      <c r="ALP24" s="212"/>
      <c r="ALQ24" s="212"/>
      <c r="ALR24" s="212"/>
      <c r="ALS24" s="212"/>
      <c r="ALT24" s="212"/>
      <c r="ALU24" s="212"/>
      <c r="ALV24" s="212"/>
      <c r="ALW24" s="212"/>
      <c r="ALX24" s="212"/>
      <c r="ALY24" s="212"/>
      <c r="ALZ24" s="212"/>
      <c r="AMA24" s="212"/>
      <c r="AMB24" s="212"/>
      <c r="AMC24" s="212"/>
      <c r="AMD24" s="212"/>
      <c r="AME24" s="212"/>
      <c r="AMF24" s="212"/>
      <c r="AMG24" s="212"/>
      <c r="AMH24" s="212"/>
      <c r="AMI24" s="212"/>
      <c r="AMJ24" s="212"/>
      <c r="AMK24" s="212"/>
      <c r="AML24" s="212"/>
      <c r="AMM24" s="212"/>
      <c r="AMN24" s="212"/>
      <c r="AMO24" s="212"/>
      <c r="AMP24" s="212"/>
      <c r="AMQ24" s="212"/>
      <c r="AMR24" s="212"/>
      <c r="AMS24" s="212"/>
      <c r="AMT24" s="212"/>
      <c r="AMU24" s="212"/>
      <c r="AMV24" s="212"/>
      <c r="AMW24" s="212"/>
      <c r="AMX24" s="212"/>
      <c r="AMY24" s="212"/>
      <c r="AMZ24" s="212"/>
      <c r="ANA24" s="212"/>
      <c r="ANB24" s="212"/>
      <c r="ANC24" s="212"/>
      <c r="AND24" s="212"/>
      <c r="ANE24" s="212"/>
      <c r="ANF24" s="212"/>
      <c r="ANG24" s="212"/>
      <c r="ANH24" s="212"/>
      <c r="ANI24" s="212"/>
      <c r="ANJ24" s="212"/>
      <c r="ANK24" s="212"/>
      <c r="ANL24" s="212"/>
      <c r="ANM24" s="212"/>
      <c r="ANN24" s="212"/>
      <c r="ANO24" s="212"/>
      <c r="ANP24" s="212"/>
      <c r="ANQ24" s="212"/>
      <c r="ANR24" s="212"/>
      <c r="ANS24" s="212"/>
      <c r="ANT24" s="212"/>
      <c r="ANU24" s="212"/>
      <c r="ANV24" s="212"/>
      <c r="ANW24" s="212"/>
      <c r="ANX24" s="212"/>
      <c r="ANY24" s="212"/>
      <c r="ANZ24" s="212"/>
      <c r="AOA24" s="212"/>
      <c r="AOB24" s="212"/>
      <c r="AOC24" s="212"/>
      <c r="AOD24" s="212"/>
      <c r="AOE24" s="212"/>
      <c r="AOF24" s="212"/>
      <c r="AOG24" s="212"/>
      <c r="AOH24" s="212"/>
      <c r="AOI24" s="212"/>
      <c r="AOJ24" s="212"/>
      <c r="AOK24" s="212"/>
      <c r="AOL24" s="212"/>
      <c r="AOM24" s="212"/>
      <c r="AON24" s="212"/>
      <c r="AOO24" s="212"/>
      <c r="AOP24" s="212"/>
      <c r="AOQ24" s="212"/>
      <c r="AOR24" s="212"/>
      <c r="AOS24" s="212"/>
      <c r="AOT24" s="212"/>
      <c r="AOU24" s="212"/>
      <c r="AOV24" s="212"/>
      <c r="AOW24" s="212"/>
      <c r="AOX24" s="212"/>
      <c r="AOY24" s="212"/>
      <c r="AOZ24" s="212"/>
      <c r="APA24" s="212"/>
      <c r="APB24" s="212"/>
      <c r="APC24" s="212"/>
      <c r="APD24" s="212"/>
      <c r="APE24" s="212"/>
      <c r="APF24" s="212"/>
      <c r="APG24" s="212"/>
      <c r="APH24" s="212"/>
      <c r="API24" s="212"/>
      <c r="APJ24" s="212"/>
      <c r="APK24" s="212"/>
      <c r="APL24" s="212"/>
      <c r="APM24" s="212"/>
      <c r="APN24" s="212"/>
      <c r="APO24" s="212"/>
      <c r="APP24" s="212"/>
      <c r="APQ24" s="212"/>
      <c r="APR24" s="212"/>
      <c r="APS24" s="212"/>
      <c r="APT24" s="212"/>
      <c r="APU24" s="212"/>
      <c r="APV24" s="212"/>
      <c r="APW24" s="212"/>
      <c r="APX24" s="212"/>
      <c r="APY24" s="212"/>
      <c r="APZ24" s="212"/>
      <c r="AQA24" s="212"/>
      <c r="AQB24" s="212"/>
      <c r="AQC24" s="212"/>
      <c r="AQD24" s="212"/>
      <c r="AQE24" s="212"/>
      <c r="AQF24" s="212"/>
      <c r="AQG24" s="212"/>
      <c r="AQH24" s="212"/>
      <c r="AQI24" s="212"/>
      <c r="AQJ24" s="212"/>
      <c r="AQK24" s="212"/>
      <c r="AQL24" s="212"/>
      <c r="AQM24" s="212"/>
      <c r="AQN24" s="212"/>
      <c r="AQO24" s="212"/>
      <c r="AQP24" s="212"/>
      <c r="AQQ24" s="212"/>
      <c r="AQR24" s="212"/>
      <c r="AQS24" s="212"/>
      <c r="AQT24" s="212"/>
      <c r="AQU24" s="212"/>
      <c r="AQV24" s="212"/>
      <c r="AQW24" s="212"/>
      <c r="AQX24" s="212"/>
      <c r="AQY24" s="212"/>
      <c r="AQZ24" s="212"/>
      <c r="ARA24" s="212"/>
      <c r="ARB24" s="212"/>
      <c r="ARC24" s="212"/>
      <c r="ARD24" s="212"/>
      <c r="ARE24" s="212"/>
      <c r="ARF24" s="212"/>
      <c r="ARG24" s="212"/>
      <c r="ARH24" s="212"/>
      <c r="ARI24" s="212"/>
      <c r="ARJ24" s="212"/>
      <c r="ARK24" s="212"/>
      <c r="ARL24" s="212"/>
      <c r="ARM24" s="212"/>
      <c r="ARN24" s="212"/>
      <c r="ARO24" s="212"/>
      <c r="ARP24" s="212"/>
      <c r="ARQ24" s="212"/>
      <c r="ARR24" s="212"/>
      <c r="ARS24" s="212"/>
      <c r="ART24" s="212"/>
      <c r="ARU24" s="212"/>
      <c r="ARV24" s="212"/>
      <c r="ARW24" s="212"/>
      <c r="ARX24" s="212"/>
      <c r="ARY24" s="212"/>
      <c r="ARZ24" s="212"/>
      <c r="ASA24" s="212"/>
      <c r="ASB24" s="212"/>
      <c r="ASC24" s="212"/>
      <c r="ASD24" s="212"/>
      <c r="ASE24" s="212"/>
      <c r="ASF24" s="212"/>
      <c r="ASG24" s="212"/>
      <c r="ASH24" s="212"/>
      <c r="ASI24" s="212"/>
      <c r="ASJ24" s="212"/>
      <c r="ASK24" s="212"/>
      <c r="ASL24" s="212"/>
      <c r="ASM24" s="212"/>
      <c r="ASN24" s="212"/>
      <c r="ASO24" s="212"/>
      <c r="ASP24" s="212"/>
      <c r="ASQ24" s="212"/>
      <c r="ASR24" s="212"/>
      <c r="ASS24" s="212"/>
      <c r="AST24" s="212"/>
      <c r="ASU24" s="212"/>
      <c r="ASV24" s="212"/>
      <c r="ASW24" s="212"/>
      <c r="ASX24" s="212"/>
      <c r="ASY24" s="212"/>
      <c r="ASZ24" s="212"/>
      <c r="ATA24" s="212"/>
      <c r="ATB24" s="212"/>
      <c r="ATC24" s="212"/>
      <c r="ATD24" s="212"/>
      <c r="ATE24" s="212"/>
      <c r="ATF24" s="212"/>
      <c r="ATG24" s="212"/>
      <c r="ATH24" s="212"/>
      <c r="ATI24" s="212"/>
      <c r="ATJ24" s="212"/>
      <c r="ATK24" s="212"/>
      <c r="ATL24" s="212"/>
      <c r="ATM24" s="212"/>
      <c r="ATN24" s="212"/>
      <c r="ATO24" s="212"/>
      <c r="ATP24" s="212"/>
      <c r="ATQ24" s="212"/>
      <c r="ATR24" s="212"/>
      <c r="ATS24" s="212"/>
      <c r="ATT24" s="212"/>
      <c r="ATU24" s="212"/>
      <c r="ATV24" s="212"/>
      <c r="ATW24" s="212"/>
      <c r="ATX24" s="212"/>
      <c r="ATY24" s="212"/>
      <c r="ATZ24" s="212"/>
      <c r="AUA24" s="212"/>
      <c r="AUB24" s="212"/>
      <c r="AUC24" s="212"/>
      <c r="AUD24" s="212"/>
      <c r="AUE24" s="212"/>
      <c r="AUF24" s="212"/>
      <c r="AUG24" s="212"/>
      <c r="AUH24" s="212"/>
      <c r="AUI24" s="212"/>
      <c r="AUJ24" s="212"/>
      <c r="AUK24" s="212"/>
      <c r="AUL24" s="212"/>
      <c r="AUM24" s="212"/>
      <c r="AUN24" s="212"/>
      <c r="AUO24" s="212"/>
      <c r="AUP24" s="212"/>
      <c r="AUQ24" s="212"/>
      <c r="AUR24" s="212"/>
      <c r="AUS24" s="212"/>
      <c r="AUT24" s="212"/>
      <c r="AUU24" s="212"/>
      <c r="AUV24" s="212"/>
      <c r="AUW24" s="212"/>
      <c r="AUX24" s="212"/>
      <c r="AUY24" s="212"/>
      <c r="AUZ24" s="212"/>
      <c r="AVA24" s="212"/>
      <c r="AVB24" s="212"/>
      <c r="AVC24" s="212"/>
      <c r="AVD24" s="212"/>
      <c r="AVE24" s="212"/>
      <c r="AVF24" s="212"/>
      <c r="AVG24" s="212"/>
      <c r="AVH24" s="212"/>
      <c r="AVI24" s="212"/>
      <c r="AVJ24" s="212"/>
      <c r="AVK24" s="212"/>
      <c r="AVL24" s="212"/>
      <c r="AVM24" s="212"/>
      <c r="AVN24" s="212"/>
      <c r="AVO24" s="212"/>
      <c r="AVP24" s="212"/>
      <c r="AVQ24" s="212"/>
      <c r="AVR24" s="212"/>
      <c r="AVS24" s="212"/>
      <c r="AVT24" s="212"/>
      <c r="AVU24" s="212"/>
      <c r="AVV24" s="212"/>
      <c r="AVW24" s="212"/>
      <c r="AVX24" s="212"/>
      <c r="AVY24" s="212"/>
      <c r="AVZ24" s="212"/>
      <c r="AWA24" s="212"/>
      <c r="AWB24" s="212"/>
      <c r="AWC24" s="212"/>
      <c r="AWD24" s="212"/>
      <c r="AWE24" s="212"/>
      <c r="AWF24" s="212"/>
      <c r="AWG24" s="212"/>
      <c r="AWH24" s="212"/>
      <c r="AWI24" s="212"/>
      <c r="AWJ24" s="212"/>
      <c r="AWK24" s="212"/>
      <c r="AWL24" s="212"/>
      <c r="AWM24" s="212"/>
      <c r="AWN24" s="212"/>
      <c r="AWO24" s="212"/>
      <c r="AWP24" s="212"/>
      <c r="AWQ24" s="212"/>
      <c r="AWR24" s="212"/>
      <c r="AWS24" s="212"/>
      <c r="AWT24" s="212"/>
      <c r="AWU24" s="212"/>
      <c r="AWV24" s="212"/>
      <c r="AWW24" s="212"/>
      <c r="AWX24" s="212"/>
      <c r="AWY24" s="212"/>
      <c r="AWZ24" s="212"/>
      <c r="AXA24" s="212"/>
      <c r="AXB24" s="212"/>
      <c r="AXC24" s="212"/>
      <c r="AXD24" s="212"/>
      <c r="AXE24" s="212"/>
      <c r="AXF24" s="212"/>
      <c r="AXG24" s="212"/>
      <c r="AXH24" s="212"/>
      <c r="AXI24" s="212"/>
      <c r="AXJ24" s="212"/>
      <c r="AXK24" s="212"/>
      <c r="AXL24" s="212"/>
      <c r="AXM24" s="212"/>
      <c r="AXN24" s="212"/>
      <c r="AXO24" s="212"/>
      <c r="AXP24" s="212"/>
      <c r="AXQ24" s="212"/>
      <c r="AXR24" s="212"/>
      <c r="AXS24" s="212"/>
      <c r="AXT24" s="212"/>
      <c r="AXU24" s="212"/>
      <c r="AXV24" s="212"/>
      <c r="AXW24" s="212"/>
      <c r="AXX24" s="212"/>
      <c r="AXY24" s="212"/>
      <c r="AXZ24" s="212"/>
      <c r="AYA24" s="212"/>
      <c r="AYB24" s="212"/>
      <c r="AYC24" s="212"/>
      <c r="AYD24" s="212"/>
      <c r="AYE24" s="212"/>
      <c r="AYF24" s="212"/>
      <c r="AYG24" s="212"/>
      <c r="AYH24" s="212"/>
      <c r="AYI24" s="212"/>
      <c r="AYJ24" s="212"/>
      <c r="AYK24" s="212"/>
      <c r="AYL24" s="212"/>
      <c r="AYM24" s="212"/>
      <c r="AYN24" s="212"/>
      <c r="AYO24" s="212"/>
      <c r="AYP24" s="212"/>
      <c r="AYQ24" s="212"/>
      <c r="AYR24" s="212"/>
      <c r="AYS24" s="212"/>
      <c r="AYT24" s="212"/>
      <c r="AYU24" s="212"/>
      <c r="AYV24" s="212"/>
      <c r="AYW24" s="212"/>
      <c r="AYX24" s="212"/>
      <c r="AYY24" s="212"/>
      <c r="AYZ24" s="212"/>
      <c r="AZA24" s="212"/>
      <c r="AZB24" s="212"/>
      <c r="AZC24" s="212"/>
      <c r="AZD24" s="212"/>
      <c r="AZE24" s="212"/>
      <c r="AZF24" s="212"/>
      <c r="AZG24" s="212"/>
      <c r="AZH24" s="212"/>
      <c r="AZI24" s="212"/>
      <c r="AZJ24" s="212"/>
      <c r="AZK24" s="212"/>
      <c r="AZL24" s="212"/>
      <c r="AZM24" s="212"/>
      <c r="AZN24" s="212"/>
      <c r="AZO24" s="212"/>
      <c r="AZP24" s="212"/>
      <c r="AZQ24" s="212"/>
      <c r="AZR24" s="212"/>
      <c r="AZS24" s="212"/>
      <c r="AZT24" s="212"/>
      <c r="AZU24" s="212"/>
      <c r="AZV24" s="212"/>
      <c r="AZW24" s="212"/>
      <c r="AZX24" s="212"/>
      <c r="AZY24" s="212"/>
      <c r="AZZ24" s="212"/>
      <c r="BAA24" s="212"/>
      <c r="BAB24" s="212"/>
      <c r="BAC24" s="212"/>
      <c r="BAD24" s="212"/>
      <c r="BAE24" s="212"/>
      <c r="BAF24" s="212"/>
      <c r="BAG24" s="212"/>
      <c r="BAH24" s="212"/>
      <c r="BAI24" s="212"/>
      <c r="BAJ24" s="212"/>
      <c r="BAK24" s="212"/>
      <c r="BAL24" s="212"/>
      <c r="BAM24" s="212"/>
      <c r="BAN24" s="212"/>
      <c r="BAO24" s="212"/>
      <c r="BAP24" s="212"/>
      <c r="BAQ24" s="212"/>
      <c r="BAR24" s="212"/>
      <c r="BAS24" s="212"/>
      <c r="BAT24" s="212"/>
      <c r="BAU24" s="212"/>
      <c r="BAV24" s="212"/>
      <c r="BAW24" s="212"/>
      <c r="BAX24" s="212"/>
      <c r="BAY24" s="212"/>
      <c r="BAZ24" s="212"/>
      <c r="BBA24" s="212"/>
      <c r="BBB24" s="212"/>
      <c r="BBC24" s="212"/>
      <c r="BBD24" s="212"/>
      <c r="BBE24" s="212"/>
      <c r="BBF24" s="212"/>
      <c r="BBG24" s="212"/>
      <c r="BBH24" s="212"/>
      <c r="BBI24" s="212"/>
      <c r="BBJ24" s="212"/>
      <c r="BBK24" s="212"/>
      <c r="BBL24" s="212"/>
      <c r="BBM24" s="212"/>
      <c r="BBN24" s="212"/>
      <c r="BBO24" s="212"/>
      <c r="BBP24" s="212"/>
      <c r="BBQ24" s="212"/>
      <c r="BBR24" s="212"/>
      <c r="BBS24" s="212"/>
      <c r="BBT24" s="212"/>
      <c r="BBU24" s="212"/>
      <c r="BBV24" s="212"/>
      <c r="BBW24" s="212"/>
      <c r="BBX24" s="212"/>
      <c r="BBY24" s="212"/>
      <c r="BBZ24" s="212"/>
      <c r="BCA24" s="212"/>
      <c r="BCB24" s="212"/>
      <c r="BCC24" s="212"/>
      <c r="BCD24" s="212"/>
      <c r="BCE24" s="212"/>
      <c r="BCF24" s="212"/>
      <c r="BCG24" s="212"/>
      <c r="BCH24" s="212"/>
      <c r="BCI24" s="212"/>
      <c r="BCJ24" s="212"/>
      <c r="BCK24" s="212"/>
      <c r="BCL24" s="212"/>
      <c r="BCM24" s="212"/>
      <c r="BCN24" s="212"/>
      <c r="BCO24" s="212"/>
      <c r="BCP24" s="212"/>
      <c r="BCQ24" s="212"/>
      <c r="BCR24" s="212"/>
      <c r="BCS24" s="212"/>
      <c r="BCT24" s="212"/>
      <c r="BCU24" s="212"/>
      <c r="BCV24" s="212"/>
      <c r="BCW24" s="212"/>
      <c r="BCX24" s="212"/>
      <c r="BCY24" s="212"/>
      <c r="BCZ24" s="212"/>
      <c r="BDA24" s="212"/>
      <c r="BDB24" s="212"/>
      <c r="BDC24" s="212"/>
      <c r="BDD24" s="212"/>
      <c r="BDE24" s="212"/>
      <c r="BDF24" s="212"/>
      <c r="BDG24" s="212"/>
      <c r="BDH24" s="212"/>
      <c r="BDI24" s="212"/>
      <c r="BDJ24" s="212"/>
      <c r="BDK24" s="212"/>
      <c r="BDL24" s="212"/>
      <c r="BDM24" s="212"/>
      <c r="BDN24" s="212"/>
      <c r="BDO24" s="212"/>
      <c r="BDP24" s="212"/>
      <c r="BDQ24" s="212"/>
      <c r="BDR24" s="212"/>
      <c r="BDS24" s="212"/>
      <c r="BDT24" s="212"/>
      <c r="BDU24" s="212"/>
      <c r="BDV24" s="212"/>
      <c r="BDW24" s="212"/>
      <c r="BDX24" s="212"/>
      <c r="BDY24" s="212"/>
      <c r="BDZ24" s="212"/>
      <c r="BEA24" s="212"/>
      <c r="BEB24" s="212"/>
      <c r="BEC24" s="212"/>
      <c r="BED24" s="212"/>
      <c r="BEE24" s="212"/>
      <c r="BEF24" s="212"/>
      <c r="BEG24" s="212"/>
      <c r="BEH24" s="212"/>
      <c r="BEI24" s="212"/>
      <c r="BEJ24" s="212"/>
      <c r="BEK24" s="212"/>
      <c r="BEL24" s="212"/>
      <c r="BEM24" s="212"/>
      <c r="BEN24" s="212"/>
      <c r="BEO24" s="212"/>
      <c r="BEP24" s="212"/>
      <c r="BEQ24" s="212"/>
      <c r="BER24" s="212"/>
      <c r="BES24" s="212"/>
      <c r="BET24" s="212"/>
      <c r="BEU24" s="212"/>
      <c r="BEV24" s="212"/>
      <c r="BEW24" s="212"/>
      <c r="BEX24" s="212"/>
      <c r="BEY24" s="212"/>
      <c r="BEZ24" s="212"/>
      <c r="BFA24" s="212"/>
      <c r="BFB24" s="212"/>
      <c r="BFC24" s="212"/>
      <c r="BFD24" s="212"/>
      <c r="BFE24" s="212"/>
      <c r="BFF24" s="212"/>
      <c r="BFG24" s="212"/>
      <c r="BFH24" s="212"/>
      <c r="BFI24" s="212"/>
      <c r="BFJ24" s="212"/>
      <c r="BFK24" s="212"/>
      <c r="BFL24" s="212"/>
      <c r="BFM24" s="212"/>
      <c r="BFN24" s="212"/>
      <c r="BFO24" s="212"/>
      <c r="BFP24" s="212"/>
      <c r="BFQ24" s="212"/>
      <c r="BFR24" s="212"/>
      <c r="BFS24" s="212"/>
      <c r="BFT24" s="212"/>
      <c r="BFU24" s="212"/>
      <c r="BFV24" s="212"/>
      <c r="BFW24" s="212"/>
      <c r="BFX24" s="212"/>
      <c r="BFY24" s="212"/>
      <c r="BFZ24" s="212"/>
      <c r="BGA24" s="212"/>
      <c r="BGB24" s="212"/>
      <c r="BGC24" s="212"/>
      <c r="BGD24" s="212"/>
      <c r="BGE24" s="212"/>
      <c r="BGF24" s="212"/>
      <c r="BGG24" s="212"/>
      <c r="BGH24" s="212"/>
      <c r="BGI24" s="212"/>
      <c r="BGJ24" s="212"/>
      <c r="BGK24" s="212"/>
      <c r="BGL24" s="212"/>
      <c r="BGM24" s="212"/>
      <c r="BGN24" s="212"/>
      <c r="BGO24" s="212"/>
      <c r="BGP24" s="212"/>
      <c r="BGQ24" s="212"/>
      <c r="BGR24" s="212"/>
      <c r="BGS24" s="212"/>
      <c r="BGT24" s="212"/>
      <c r="BGU24" s="212"/>
      <c r="BGV24" s="212"/>
      <c r="BGW24" s="212"/>
      <c r="BGX24" s="212"/>
      <c r="BGY24" s="212"/>
      <c r="BGZ24" s="212"/>
      <c r="BHA24" s="212"/>
      <c r="BHB24" s="212"/>
      <c r="BHC24" s="212"/>
      <c r="BHD24" s="212"/>
      <c r="BHE24" s="212"/>
      <c r="BHF24" s="212"/>
      <c r="BHG24" s="212"/>
      <c r="BHH24" s="212"/>
      <c r="BHI24" s="212"/>
      <c r="BHJ24" s="212"/>
      <c r="BHK24" s="212"/>
      <c r="BHL24" s="212"/>
      <c r="BHM24" s="212"/>
      <c r="BHN24" s="212"/>
      <c r="BHO24" s="212"/>
      <c r="BHP24" s="212"/>
      <c r="BHQ24" s="212"/>
      <c r="BHR24" s="212"/>
      <c r="BHS24" s="212"/>
      <c r="BHT24" s="212"/>
      <c r="BHU24" s="212"/>
      <c r="BHV24" s="212"/>
      <c r="BHW24" s="212"/>
      <c r="BHX24" s="212"/>
      <c r="BHY24" s="212"/>
      <c r="BHZ24" s="212"/>
      <c r="BIA24" s="212"/>
      <c r="BIB24" s="212"/>
      <c r="BIC24" s="212"/>
      <c r="BID24" s="212"/>
      <c r="BIE24" s="212"/>
      <c r="BIF24" s="212"/>
      <c r="BIG24" s="212"/>
      <c r="BIH24" s="212"/>
      <c r="BII24" s="212"/>
      <c r="BIJ24" s="212"/>
      <c r="BIK24" s="212"/>
      <c r="BIL24" s="212"/>
      <c r="BIM24" s="212"/>
      <c r="BIN24" s="212"/>
      <c r="BIO24" s="212"/>
      <c r="BIP24" s="212"/>
      <c r="BIQ24" s="212"/>
      <c r="BIR24" s="212"/>
      <c r="BIS24" s="212"/>
      <c r="BIT24" s="212"/>
      <c r="BIU24" s="212"/>
      <c r="BIV24" s="212"/>
      <c r="BIW24" s="212"/>
      <c r="BIX24" s="212"/>
      <c r="BIY24" s="212"/>
      <c r="BIZ24" s="212"/>
      <c r="BJA24" s="212"/>
      <c r="BJB24" s="212"/>
      <c r="BJC24" s="212"/>
      <c r="BJD24" s="212"/>
      <c r="BJE24" s="212"/>
      <c r="BJF24" s="212"/>
      <c r="BJG24" s="212"/>
      <c r="BJH24" s="212"/>
      <c r="BJI24" s="212"/>
      <c r="BJJ24" s="212"/>
      <c r="BJK24" s="212"/>
      <c r="BJL24" s="212"/>
      <c r="BJM24" s="212"/>
      <c r="BJN24" s="212"/>
      <c r="BJO24" s="212"/>
      <c r="BJP24" s="212"/>
      <c r="BJQ24" s="212"/>
      <c r="BJR24" s="212"/>
      <c r="BJS24" s="212"/>
      <c r="BJT24" s="212"/>
      <c r="BJU24" s="212"/>
      <c r="BJV24" s="212"/>
      <c r="BJW24" s="212"/>
      <c r="BJX24" s="212"/>
      <c r="BJY24" s="212"/>
      <c r="BJZ24" s="212"/>
      <c r="BKA24" s="212"/>
      <c r="BKB24" s="212"/>
      <c r="BKC24" s="212"/>
      <c r="BKD24" s="212"/>
      <c r="BKE24" s="212"/>
      <c r="BKF24" s="212"/>
      <c r="BKG24" s="212"/>
      <c r="BKH24" s="212"/>
      <c r="BKI24" s="212"/>
      <c r="BKJ24" s="212"/>
      <c r="BKK24" s="212"/>
      <c r="BKL24" s="212"/>
      <c r="BKM24" s="212"/>
      <c r="BKN24" s="212"/>
      <c r="BKO24" s="212"/>
      <c r="BKP24" s="212"/>
      <c r="BKQ24" s="212"/>
      <c r="BKR24" s="212"/>
      <c r="BKS24" s="212"/>
      <c r="BKT24" s="212"/>
      <c r="BKU24" s="212"/>
      <c r="BKV24" s="212"/>
      <c r="BKW24" s="212"/>
      <c r="BKX24" s="212"/>
      <c r="BKY24" s="212"/>
      <c r="BKZ24" s="212"/>
      <c r="BLA24" s="212"/>
      <c r="BLB24" s="212"/>
      <c r="BLC24" s="212"/>
      <c r="BLD24" s="212"/>
      <c r="BLE24" s="212"/>
      <c r="BLF24" s="212"/>
      <c r="BLG24" s="212"/>
      <c r="BLH24" s="212"/>
      <c r="BLI24" s="212"/>
      <c r="BLJ24" s="212"/>
      <c r="BLK24" s="212"/>
      <c r="BLL24" s="212"/>
      <c r="BLM24" s="212"/>
      <c r="BLN24" s="212"/>
      <c r="BLO24" s="212"/>
      <c r="BLP24" s="212"/>
      <c r="BLQ24" s="212"/>
      <c r="BLR24" s="212"/>
      <c r="BLS24" s="212"/>
      <c r="BLT24" s="212"/>
      <c r="BLU24" s="212"/>
      <c r="BLV24" s="212"/>
      <c r="BLW24" s="212"/>
      <c r="BLX24" s="212"/>
      <c r="BLY24" s="212"/>
      <c r="BLZ24" s="212"/>
      <c r="BMA24" s="212"/>
      <c r="BMB24" s="212"/>
      <c r="BMC24" s="212"/>
      <c r="BMD24" s="212"/>
      <c r="BME24" s="212"/>
      <c r="BMF24" s="212"/>
      <c r="BMG24" s="212"/>
      <c r="BMH24" s="212"/>
      <c r="BMI24" s="212"/>
      <c r="BMJ24" s="212"/>
      <c r="BMK24" s="212"/>
      <c r="BML24" s="212"/>
      <c r="BMM24" s="212"/>
      <c r="BMN24" s="212"/>
      <c r="BMO24" s="212"/>
      <c r="BMP24" s="212"/>
      <c r="BMQ24" s="212"/>
      <c r="BMR24" s="212"/>
      <c r="BMS24" s="212"/>
      <c r="BMT24" s="212"/>
      <c r="BMU24" s="212"/>
      <c r="BMV24" s="212"/>
      <c r="BMW24" s="212"/>
      <c r="BMX24" s="212"/>
      <c r="BMY24" s="212"/>
      <c r="BMZ24" s="212"/>
      <c r="BNA24" s="212"/>
      <c r="BNB24" s="212"/>
      <c r="BNC24" s="212"/>
      <c r="BND24" s="212"/>
      <c r="BNE24" s="212"/>
      <c r="BNF24" s="212"/>
      <c r="BNG24" s="212"/>
      <c r="BNH24" s="212"/>
      <c r="BNI24" s="212"/>
      <c r="BNJ24" s="212"/>
      <c r="BNK24" s="212"/>
      <c r="BNL24" s="212"/>
      <c r="BNM24" s="212"/>
      <c r="BNN24" s="212"/>
      <c r="BNO24" s="212"/>
      <c r="BNP24" s="212"/>
      <c r="BNQ24" s="212"/>
      <c r="BNR24" s="212"/>
      <c r="BNS24" s="212"/>
      <c r="BNT24" s="212"/>
      <c r="BNU24" s="212"/>
      <c r="BNV24" s="212"/>
      <c r="BNW24" s="212"/>
      <c r="BNX24" s="212"/>
      <c r="BNY24" s="212"/>
      <c r="BNZ24" s="212"/>
      <c r="BOA24" s="212"/>
      <c r="BOB24" s="212"/>
      <c r="BOC24" s="212"/>
      <c r="BOD24" s="212"/>
      <c r="BOE24" s="212"/>
      <c r="BOF24" s="212"/>
      <c r="BOG24" s="212"/>
      <c r="BOH24" s="212"/>
      <c r="BOI24" s="212"/>
      <c r="BOJ24" s="212"/>
      <c r="BOK24" s="212"/>
      <c r="BOL24" s="212"/>
      <c r="BOM24" s="212"/>
      <c r="BON24" s="212"/>
      <c r="BOO24" s="212"/>
      <c r="BOP24" s="212"/>
      <c r="BOQ24" s="212"/>
      <c r="BOR24" s="212"/>
      <c r="BOS24" s="212"/>
      <c r="BOT24" s="212"/>
      <c r="BOU24" s="212"/>
      <c r="BOV24" s="212"/>
      <c r="BOW24" s="212"/>
      <c r="BOX24" s="212"/>
      <c r="BOY24" s="212"/>
      <c r="BOZ24" s="212"/>
      <c r="BPA24" s="212"/>
      <c r="BPB24" s="212"/>
      <c r="BPC24" s="212"/>
      <c r="BPD24" s="212"/>
      <c r="BPE24" s="212"/>
      <c r="BPF24" s="212"/>
      <c r="BPG24" s="212"/>
      <c r="BPH24" s="212"/>
      <c r="BPI24" s="212"/>
      <c r="BPJ24" s="212"/>
      <c r="BPK24" s="212"/>
      <c r="BPL24" s="212"/>
      <c r="BPM24" s="212"/>
      <c r="BPN24" s="212"/>
      <c r="BPO24" s="212"/>
      <c r="BPP24" s="212"/>
      <c r="BPQ24" s="212"/>
      <c r="BPR24" s="212"/>
      <c r="BPS24" s="212"/>
      <c r="BPT24" s="212"/>
      <c r="BPU24" s="212"/>
      <c r="BPV24" s="212"/>
      <c r="BPW24" s="212"/>
      <c r="BPX24" s="212"/>
      <c r="BPY24" s="212"/>
      <c r="BPZ24" s="212"/>
      <c r="BQA24" s="212"/>
      <c r="BQB24" s="212"/>
      <c r="BQC24" s="212"/>
      <c r="BQD24" s="212"/>
      <c r="BQE24" s="212"/>
      <c r="BQF24" s="212"/>
      <c r="BQG24" s="212"/>
      <c r="BQH24" s="212"/>
      <c r="BQI24" s="212"/>
      <c r="BQJ24" s="212"/>
      <c r="BQK24" s="212"/>
      <c r="BQL24" s="212"/>
      <c r="BQM24" s="212"/>
      <c r="BQN24" s="212"/>
      <c r="BQO24" s="212"/>
      <c r="BQP24" s="212"/>
      <c r="BQQ24" s="212"/>
      <c r="BQR24" s="212"/>
      <c r="BQS24" s="212"/>
      <c r="BQT24" s="212"/>
      <c r="BQU24" s="212"/>
      <c r="BQV24" s="212"/>
      <c r="BQW24" s="212"/>
      <c r="BQX24" s="212"/>
      <c r="BQY24" s="212"/>
      <c r="BQZ24" s="212"/>
      <c r="BRA24" s="212"/>
      <c r="BRB24" s="212"/>
      <c r="BRC24" s="212"/>
      <c r="BRD24" s="212"/>
      <c r="BRE24" s="212"/>
      <c r="BRF24" s="212"/>
      <c r="BRG24" s="212"/>
      <c r="BRH24" s="212"/>
      <c r="BRI24" s="212"/>
      <c r="BRJ24" s="212"/>
      <c r="BRK24" s="212"/>
      <c r="BRL24" s="212"/>
      <c r="BRM24" s="212"/>
      <c r="BRN24" s="212"/>
      <c r="BRO24" s="212"/>
      <c r="BRP24" s="212"/>
      <c r="BRQ24" s="212"/>
      <c r="BRR24" s="212"/>
      <c r="BRS24" s="212"/>
      <c r="BRT24" s="212"/>
      <c r="BRU24" s="212"/>
      <c r="BRV24" s="212"/>
      <c r="BRW24" s="212"/>
      <c r="BRX24" s="212"/>
      <c r="BRY24" s="212"/>
      <c r="BRZ24" s="212"/>
      <c r="BSA24" s="212"/>
      <c r="BSB24" s="212"/>
      <c r="BSC24" s="212"/>
      <c r="BSD24" s="212"/>
      <c r="BSE24" s="212"/>
      <c r="BSF24" s="212"/>
      <c r="BSG24" s="212"/>
      <c r="BSH24" s="212"/>
      <c r="BSI24" s="212"/>
      <c r="BSJ24" s="212"/>
      <c r="BSK24" s="212"/>
      <c r="BSL24" s="212"/>
      <c r="BSM24" s="212"/>
      <c r="BSN24" s="212"/>
      <c r="BSO24" s="212"/>
      <c r="BSP24" s="212"/>
      <c r="BSQ24" s="212"/>
      <c r="BSR24" s="212"/>
      <c r="BSS24" s="212"/>
      <c r="BST24" s="212"/>
      <c r="BSU24" s="212"/>
      <c r="BSV24" s="212"/>
      <c r="BSW24" s="212"/>
      <c r="BSX24" s="212"/>
      <c r="BSY24" s="212"/>
      <c r="BSZ24" s="212"/>
      <c r="BTA24" s="212"/>
      <c r="BTB24" s="212"/>
      <c r="BTC24" s="212"/>
      <c r="BTD24" s="212"/>
      <c r="BTE24" s="212"/>
      <c r="BTF24" s="212"/>
      <c r="BTG24" s="212"/>
      <c r="BTH24" s="212"/>
      <c r="BTI24" s="212"/>
      <c r="BTJ24" s="212"/>
      <c r="BTK24" s="212"/>
      <c r="BTL24" s="212"/>
      <c r="BTM24" s="212"/>
      <c r="BTN24" s="212"/>
      <c r="BTO24" s="212"/>
      <c r="BTP24" s="212"/>
      <c r="BTQ24" s="212"/>
      <c r="BTR24" s="212"/>
      <c r="BTS24" s="212"/>
      <c r="BTT24" s="212"/>
      <c r="BTU24" s="212"/>
      <c r="BTV24" s="212"/>
      <c r="BTW24" s="212"/>
      <c r="BTX24" s="212"/>
      <c r="BTY24" s="212"/>
      <c r="BTZ24" s="212"/>
      <c r="BUA24" s="212"/>
      <c r="BUB24" s="212"/>
      <c r="BUC24" s="212"/>
      <c r="BUD24" s="212"/>
      <c r="BUE24" s="212"/>
      <c r="BUF24" s="212"/>
      <c r="BUG24" s="212"/>
      <c r="BUH24" s="212"/>
      <c r="BUI24" s="212"/>
      <c r="BUJ24" s="212"/>
      <c r="BUK24" s="212"/>
      <c r="BUL24" s="212"/>
      <c r="BUM24" s="212"/>
      <c r="BUN24" s="212"/>
      <c r="BUO24" s="212"/>
      <c r="BUP24" s="212"/>
      <c r="BUQ24" s="212"/>
      <c r="BUR24" s="212"/>
      <c r="BUS24" s="212"/>
      <c r="BUT24" s="212"/>
      <c r="BUU24" s="212"/>
      <c r="BUV24" s="212"/>
      <c r="BUW24" s="212"/>
      <c r="BUX24" s="212"/>
      <c r="BUY24" s="212"/>
      <c r="BUZ24" s="212"/>
      <c r="BVA24" s="212"/>
      <c r="BVB24" s="212"/>
      <c r="BVC24" s="212"/>
      <c r="BVD24" s="212"/>
      <c r="BVE24" s="212"/>
      <c r="BVF24" s="212"/>
      <c r="BVG24" s="212"/>
      <c r="BVH24" s="212"/>
      <c r="BVI24" s="212"/>
      <c r="BVJ24" s="212"/>
      <c r="BVK24" s="212"/>
      <c r="BVL24" s="212"/>
      <c r="BVM24" s="212"/>
      <c r="BVN24" s="212"/>
      <c r="BVO24" s="212"/>
      <c r="BVP24" s="212"/>
      <c r="BVQ24" s="212"/>
      <c r="BVR24" s="212"/>
      <c r="BVS24" s="212"/>
      <c r="BVT24" s="212"/>
      <c r="BVU24" s="212"/>
      <c r="BVV24" s="212"/>
      <c r="BVW24" s="212"/>
      <c r="BVX24" s="212"/>
      <c r="BVY24" s="212"/>
      <c r="BVZ24" s="212"/>
      <c r="BWA24" s="212"/>
      <c r="BWB24" s="212"/>
      <c r="BWC24" s="212"/>
      <c r="BWD24" s="212"/>
      <c r="BWE24" s="212"/>
      <c r="BWF24" s="212"/>
      <c r="BWG24" s="212"/>
      <c r="BWH24" s="212"/>
      <c r="BWI24" s="212"/>
      <c r="BWJ24" s="212"/>
      <c r="BWK24" s="212"/>
      <c r="BWL24" s="212"/>
      <c r="BWM24" s="212"/>
      <c r="BWN24" s="212"/>
      <c r="BWO24" s="212"/>
      <c r="BWP24" s="212"/>
      <c r="BWQ24" s="212"/>
      <c r="BWR24" s="212"/>
      <c r="BWS24" s="212"/>
      <c r="BWT24" s="212"/>
      <c r="BWU24" s="212"/>
      <c r="BWV24" s="212"/>
      <c r="BWW24" s="212"/>
      <c r="BWX24" s="212"/>
      <c r="BWY24" s="212"/>
      <c r="BWZ24" s="212"/>
      <c r="BXA24" s="212"/>
      <c r="BXB24" s="212"/>
      <c r="BXC24" s="212"/>
      <c r="BXD24" s="212"/>
      <c r="BXE24" s="212"/>
      <c r="BXF24" s="212"/>
      <c r="BXG24" s="212"/>
      <c r="BXH24" s="212"/>
      <c r="BXI24" s="212"/>
      <c r="BXJ24" s="212"/>
      <c r="BXK24" s="212"/>
      <c r="BXL24" s="212"/>
      <c r="BXM24" s="212"/>
      <c r="BXN24" s="212"/>
      <c r="BXO24" s="212"/>
      <c r="BXP24" s="212"/>
      <c r="BXQ24" s="212"/>
      <c r="BXR24" s="212"/>
      <c r="BXS24" s="212"/>
      <c r="BXT24" s="212"/>
      <c r="BXU24" s="212"/>
      <c r="BXV24" s="212"/>
      <c r="BXW24" s="212"/>
      <c r="BXX24" s="212"/>
      <c r="BXY24" s="212"/>
      <c r="BXZ24" s="212"/>
      <c r="BYA24" s="212"/>
      <c r="BYB24" s="212"/>
      <c r="BYC24" s="212"/>
      <c r="BYD24" s="212"/>
      <c r="BYE24" s="212"/>
      <c r="BYF24" s="212"/>
      <c r="BYG24" s="212"/>
      <c r="BYH24" s="212"/>
      <c r="BYI24" s="212"/>
      <c r="BYJ24" s="212"/>
      <c r="BYK24" s="212"/>
      <c r="BYL24" s="212"/>
      <c r="BYM24" s="212"/>
      <c r="BYN24" s="212"/>
      <c r="BYO24" s="212"/>
      <c r="BYP24" s="212"/>
      <c r="BYQ24" s="212"/>
      <c r="BYR24" s="212"/>
      <c r="BYS24" s="212"/>
      <c r="BYT24" s="212"/>
      <c r="BYU24" s="212"/>
      <c r="BYV24" s="212"/>
      <c r="BYW24" s="212"/>
      <c r="BYX24" s="212"/>
      <c r="BYY24" s="212"/>
      <c r="BYZ24" s="212"/>
      <c r="BZA24" s="212"/>
      <c r="BZB24" s="212"/>
      <c r="BZC24" s="212"/>
      <c r="BZD24" s="212"/>
      <c r="BZE24" s="212"/>
      <c r="BZF24" s="212"/>
      <c r="BZG24" s="212"/>
      <c r="BZH24" s="212"/>
      <c r="BZI24" s="212"/>
      <c r="BZJ24" s="212"/>
      <c r="BZK24" s="212"/>
      <c r="BZL24" s="212"/>
      <c r="BZM24" s="212"/>
      <c r="BZN24" s="212"/>
      <c r="BZO24" s="212"/>
      <c r="BZP24" s="212"/>
      <c r="BZQ24" s="212"/>
      <c r="BZR24" s="212"/>
      <c r="BZS24" s="212"/>
      <c r="BZT24" s="212"/>
      <c r="BZU24" s="212"/>
      <c r="BZV24" s="212"/>
      <c r="BZW24" s="212"/>
      <c r="BZX24" s="212"/>
      <c r="BZY24" s="212"/>
      <c r="BZZ24" s="212"/>
      <c r="CAA24" s="212"/>
      <c r="CAB24" s="212"/>
      <c r="CAC24" s="212"/>
      <c r="CAD24" s="212"/>
      <c r="CAE24" s="212"/>
      <c r="CAF24" s="212"/>
      <c r="CAG24" s="212"/>
      <c r="CAH24" s="212"/>
      <c r="CAI24" s="212"/>
      <c r="CAJ24" s="212"/>
      <c r="CAK24" s="212"/>
      <c r="CAL24" s="212"/>
      <c r="CAM24" s="212"/>
      <c r="CAN24" s="212"/>
      <c r="CAO24" s="212"/>
      <c r="CAP24" s="212"/>
      <c r="CAQ24" s="212"/>
      <c r="CAR24" s="212"/>
      <c r="CAS24" s="212"/>
      <c r="CAT24" s="212"/>
      <c r="CAU24" s="212"/>
      <c r="CAV24" s="212"/>
      <c r="CAW24" s="212"/>
      <c r="CAX24" s="212"/>
      <c r="CAY24" s="212"/>
      <c r="CAZ24" s="212"/>
      <c r="CBA24" s="212"/>
      <c r="CBB24" s="212"/>
      <c r="CBC24" s="212"/>
      <c r="CBD24" s="212"/>
      <c r="CBE24" s="212"/>
      <c r="CBF24" s="212"/>
      <c r="CBG24" s="212"/>
      <c r="CBH24" s="212"/>
      <c r="CBI24" s="212"/>
      <c r="CBJ24" s="212"/>
      <c r="CBK24" s="212"/>
      <c r="CBL24" s="212"/>
      <c r="CBM24" s="212"/>
      <c r="CBN24" s="212"/>
      <c r="CBO24" s="212"/>
      <c r="CBP24" s="212"/>
      <c r="CBQ24" s="212"/>
      <c r="CBR24" s="212"/>
      <c r="CBS24" s="212"/>
      <c r="CBT24" s="212"/>
      <c r="CBU24" s="212"/>
      <c r="CBV24" s="212"/>
      <c r="CBW24" s="212"/>
      <c r="CBX24" s="212"/>
      <c r="CBY24" s="212"/>
      <c r="CBZ24" s="212"/>
      <c r="CCA24" s="212"/>
      <c r="CCB24" s="212"/>
      <c r="CCC24" s="212"/>
      <c r="CCD24" s="212"/>
      <c r="CCE24" s="212"/>
      <c r="CCF24" s="212"/>
      <c r="CCG24" s="212"/>
      <c r="CCH24" s="212"/>
      <c r="CCI24" s="212"/>
      <c r="CCJ24" s="212"/>
      <c r="CCK24" s="212"/>
      <c r="CCL24" s="212"/>
      <c r="CCM24" s="212"/>
      <c r="CCN24" s="212"/>
      <c r="CCO24" s="212"/>
      <c r="CCP24" s="212"/>
      <c r="CCQ24" s="212"/>
      <c r="CCR24" s="212"/>
      <c r="CCS24" s="212"/>
      <c r="CCT24" s="212"/>
      <c r="CCU24" s="212"/>
      <c r="CCV24" s="212"/>
      <c r="CCW24" s="212"/>
      <c r="CCX24" s="212"/>
      <c r="CCY24" s="212"/>
      <c r="CCZ24" s="212"/>
      <c r="CDA24" s="212"/>
      <c r="CDB24" s="212"/>
      <c r="CDC24" s="212"/>
      <c r="CDD24" s="212"/>
      <c r="CDE24" s="212"/>
      <c r="CDF24" s="212"/>
      <c r="CDG24" s="212"/>
      <c r="CDH24" s="212"/>
      <c r="CDI24" s="212"/>
      <c r="CDJ24" s="212"/>
      <c r="CDK24" s="212"/>
      <c r="CDL24" s="212"/>
      <c r="CDM24" s="212"/>
      <c r="CDN24" s="212"/>
      <c r="CDO24" s="212"/>
      <c r="CDP24" s="212"/>
      <c r="CDQ24" s="212"/>
      <c r="CDR24" s="212"/>
      <c r="CDS24" s="212"/>
      <c r="CDT24" s="212"/>
      <c r="CDU24" s="212"/>
      <c r="CDV24" s="212"/>
      <c r="CDW24" s="212"/>
      <c r="CDX24" s="212"/>
      <c r="CDY24" s="212"/>
      <c r="CDZ24" s="212"/>
      <c r="CEA24" s="212"/>
      <c r="CEB24" s="212"/>
      <c r="CEC24" s="212"/>
      <c r="CED24" s="212"/>
      <c r="CEE24" s="212"/>
      <c r="CEF24" s="212"/>
      <c r="CEG24" s="212"/>
      <c r="CEH24" s="212"/>
      <c r="CEI24" s="212"/>
      <c r="CEJ24" s="212"/>
      <c r="CEK24" s="212"/>
      <c r="CEL24" s="212"/>
      <c r="CEM24" s="212"/>
      <c r="CEN24" s="212"/>
      <c r="CEO24" s="212"/>
      <c r="CEP24" s="212"/>
      <c r="CEQ24" s="212"/>
      <c r="CER24" s="212"/>
      <c r="CES24" s="212"/>
      <c r="CET24" s="212"/>
      <c r="CEU24" s="212"/>
      <c r="CEV24" s="212"/>
      <c r="CEW24" s="212"/>
      <c r="CEX24" s="212"/>
      <c r="CEY24" s="212"/>
      <c r="CEZ24" s="212"/>
      <c r="CFA24" s="212"/>
      <c r="CFB24" s="212"/>
      <c r="CFC24" s="212"/>
      <c r="CFD24" s="212"/>
      <c r="CFE24" s="212"/>
      <c r="CFF24" s="212"/>
      <c r="CFG24" s="212"/>
      <c r="CFH24" s="212"/>
      <c r="CFI24" s="212"/>
      <c r="CFJ24" s="212"/>
      <c r="CFK24" s="212"/>
      <c r="CFL24" s="212"/>
      <c r="CFM24" s="212"/>
      <c r="CFN24" s="212"/>
      <c r="CFO24" s="212"/>
      <c r="CFP24" s="212"/>
      <c r="CFQ24" s="212"/>
      <c r="CFR24" s="212"/>
      <c r="CFS24" s="212"/>
      <c r="CFT24" s="212"/>
      <c r="CFU24" s="212"/>
      <c r="CFV24" s="212"/>
      <c r="CFW24" s="212"/>
      <c r="CFX24" s="212"/>
      <c r="CFY24" s="212"/>
      <c r="CFZ24" s="212"/>
      <c r="CGA24" s="212"/>
      <c r="CGB24" s="212"/>
      <c r="CGC24" s="212"/>
      <c r="CGD24" s="212"/>
      <c r="CGE24" s="212"/>
      <c r="CGF24" s="212"/>
      <c r="CGG24" s="212"/>
      <c r="CGH24" s="212"/>
      <c r="CGI24" s="212"/>
      <c r="CGJ24" s="212"/>
      <c r="CGK24" s="212"/>
      <c r="CGL24" s="212"/>
      <c r="CGM24" s="212"/>
      <c r="CGN24" s="212"/>
      <c r="CGO24" s="212"/>
      <c r="CGP24" s="212"/>
      <c r="CGQ24" s="212"/>
      <c r="CGR24" s="212"/>
      <c r="CGS24" s="212"/>
      <c r="CGT24" s="212"/>
      <c r="CGU24" s="212"/>
      <c r="CGV24" s="212"/>
      <c r="CGW24" s="212"/>
      <c r="CGX24" s="212"/>
      <c r="CGY24" s="212"/>
      <c r="CGZ24" s="212"/>
      <c r="CHA24" s="212"/>
      <c r="CHB24" s="212"/>
      <c r="CHC24" s="212"/>
      <c r="CHD24" s="212"/>
      <c r="CHE24" s="212"/>
      <c r="CHF24" s="212"/>
      <c r="CHG24" s="212"/>
      <c r="CHH24" s="212"/>
      <c r="CHI24" s="212"/>
      <c r="CHJ24" s="212"/>
      <c r="CHK24" s="212"/>
      <c r="CHL24" s="212"/>
      <c r="CHM24" s="212"/>
      <c r="CHN24" s="212"/>
      <c r="CHO24" s="212"/>
      <c r="CHP24" s="212"/>
      <c r="CHQ24" s="212"/>
      <c r="CHR24" s="212"/>
      <c r="CHS24" s="212"/>
      <c r="CHT24" s="212"/>
      <c r="CHU24" s="212"/>
      <c r="CHV24" s="212"/>
      <c r="CHW24" s="212"/>
      <c r="CHX24" s="212"/>
      <c r="CHY24" s="212"/>
      <c r="CHZ24" s="212"/>
      <c r="CIA24" s="212"/>
      <c r="CIB24" s="212"/>
      <c r="CIC24" s="212"/>
      <c r="CID24" s="212"/>
      <c r="CIE24" s="212"/>
      <c r="CIF24" s="212"/>
      <c r="CIG24" s="212"/>
      <c r="CIH24" s="212"/>
      <c r="CII24" s="212"/>
      <c r="CIJ24" s="212"/>
      <c r="CIK24" s="212"/>
      <c r="CIL24" s="212"/>
      <c r="CIM24" s="212"/>
      <c r="CIN24" s="212"/>
      <c r="CIO24" s="212"/>
      <c r="CIP24" s="212"/>
      <c r="CIQ24" s="212"/>
      <c r="CIR24" s="212"/>
      <c r="CIS24" s="212"/>
      <c r="CIT24" s="212"/>
      <c r="CIU24" s="212"/>
      <c r="CIV24" s="212"/>
      <c r="CIW24" s="212"/>
      <c r="CIX24" s="212"/>
      <c r="CIY24" s="212"/>
      <c r="CIZ24" s="212"/>
      <c r="CJA24" s="212"/>
      <c r="CJB24" s="212"/>
      <c r="CJC24" s="212"/>
      <c r="CJD24" s="212"/>
      <c r="CJE24" s="212"/>
      <c r="CJF24" s="212"/>
      <c r="CJG24" s="212"/>
      <c r="CJH24" s="212"/>
      <c r="CJI24" s="212"/>
      <c r="CJJ24" s="212"/>
      <c r="CJK24" s="212"/>
      <c r="CJL24" s="212"/>
      <c r="CJM24" s="212"/>
      <c r="CJN24" s="212"/>
      <c r="CJO24" s="212"/>
      <c r="CJP24" s="212"/>
      <c r="CJQ24" s="212"/>
      <c r="CJR24" s="212"/>
      <c r="CJS24" s="212"/>
      <c r="CJT24" s="212"/>
      <c r="CJU24" s="212"/>
      <c r="CJV24" s="212"/>
      <c r="CJW24" s="212"/>
      <c r="CJX24" s="212"/>
      <c r="CJY24" s="212"/>
      <c r="CJZ24" s="212"/>
      <c r="CKA24" s="212"/>
      <c r="CKB24" s="212"/>
      <c r="CKC24" s="212"/>
      <c r="CKD24" s="212"/>
      <c r="CKE24" s="212"/>
      <c r="CKF24" s="212"/>
      <c r="CKG24" s="212"/>
      <c r="CKH24" s="212"/>
      <c r="CKI24" s="212"/>
      <c r="CKJ24" s="212"/>
      <c r="CKK24" s="212"/>
      <c r="CKL24" s="212"/>
      <c r="CKM24" s="212"/>
      <c r="CKN24" s="212"/>
      <c r="CKO24" s="212"/>
      <c r="CKP24" s="212"/>
      <c r="CKQ24" s="212"/>
      <c r="CKR24" s="212"/>
      <c r="CKS24" s="212"/>
      <c r="CKT24" s="212"/>
      <c r="CKU24" s="212"/>
      <c r="CKV24" s="212"/>
      <c r="CKW24" s="212"/>
      <c r="CKX24" s="212"/>
      <c r="CKY24" s="212"/>
      <c r="CKZ24" s="212"/>
      <c r="CLA24" s="212"/>
      <c r="CLB24" s="212"/>
      <c r="CLC24" s="212"/>
      <c r="CLD24" s="212"/>
      <c r="CLE24" s="212"/>
      <c r="CLF24" s="212"/>
      <c r="CLG24" s="212"/>
      <c r="CLH24" s="212"/>
      <c r="CLI24" s="212"/>
      <c r="CLJ24" s="212"/>
      <c r="CLK24" s="212"/>
      <c r="CLL24" s="212"/>
      <c r="CLM24" s="212"/>
      <c r="CLN24" s="212"/>
      <c r="CLO24" s="212"/>
      <c r="CLP24" s="212"/>
      <c r="CLQ24" s="212"/>
      <c r="CLR24" s="212"/>
      <c r="CLS24" s="212"/>
      <c r="CLT24" s="212"/>
      <c r="CLU24" s="212"/>
      <c r="CLV24" s="212"/>
      <c r="CLW24" s="212"/>
      <c r="CLX24" s="212"/>
      <c r="CLY24" s="212"/>
      <c r="CLZ24" s="212"/>
      <c r="CMA24" s="212"/>
      <c r="CMB24" s="212"/>
      <c r="CMC24" s="212"/>
      <c r="CMD24" s="212"/>
      <c r="CME24" s="212"/>
      <c r="CMF24" s="212"/>
      <c r="CMG24" s="212"/>
      <c r="CMH24" s="212"/>
      <c r="CMI24" s="212"/>
      <c r="CMJ24" s="212"/>
      <c r="CMK24" s="212"/>
      <c r="CML24" s="212"/>
      <c r="CMM24" s="212"/>
      <c r="CMN24" s="212"/>
      <c r="CMO24" s="212"/>
      <c r="CMP24" s="212"/>
      <c r="CMQ24" s="212"/>
      <c r="CMR24" s="212"/>
      <c r="CMS24" s="212"/>
      <c r="CMT24" s="212"/>
      <c r="CMU24" s="212"/>
      <c r="CMV24" s="212"/>
      <c r="CMW24" s="212"/>
      <c r="CMX24" s="212"/>
      <c r="CMY24" s="212"/>
      <c r="CMZ24" s="212"/>
      <c r="CNA24" s="212"/>
      <c r="CNB24" s="212"/>
      <c r="CNC24" s="212"/>
      <c r="CND24" s="212"/>
      <c r="CNE24" s="212"/>
      <c r="CNF24" s="212"/>
      <c r="CNG24" s="212"/>
      <c r="CNH24" s="212"/>
      <c r="CNI24" s="212"/>
      <c r="CNJ24" s="212"/>
      <c r="CNK24" s="212"/>
      <c r="CNL24" s="212"/>
      <c r="CNM24" s="212"/>
      <c r="CNN24" s="212"/>
      <c r="CNO24" s="212"/>
      <c r="CNP24" s="212"/>
      <c r="CNQ24" s="212"/>
      <c r="CNR24" s="212"/>
      <c r="CNS24" s="212"/>
      <c r="CNT24" s="212"/>
      <c r="CNU24" s="212"/>
      <c r="CNV24" s="212"/>
      <c r="CNW24" s="212"/>
      <c r="CNX24" s="212"/>
      <c r="CNY24" s="212"/>
      <c r="CNZ24" s="212"/>
      <c r="COA24" s="212"/>
      <c r="COB24" s="212"/>
      <c r="COC24" s="212"/>
      <c r="COD24" s="212"/>
      <c r="COE24" s="212"/>
      <c r="COF24" s="212"/>
      <c r="COG24" s="212"/>
      <c r="COH24" s="212"/>
      <c r="COI24" s="212"/>
      <c r="COJ24" s="212"/>
      <c r="COK24" s="212"/>
      <c r="COL24" s="212"/>
      <c r="COM24" s="212"/>
      <c r="CON24" s="212"/>
      <c r="COO24" s="212"/>
      <c r="COP24" s="212"/>
      <c r="COQ24" s="212"/>
      <c r="COR24" s="212"/>
      <c r="COS24" s="212"/>
      <c r="COT24" s="212"/>
      <c r="COU24" s="212"/>
      <c r="COV24" s="212"/>
      <c r="COW24" s="212"/>
      <c r="COX24" s="212"/>
      <c r="COY24" s="212"/>
      <c r="COZ24" s="212"/>
      <c r="CPA24" s="212"/>
      <c r="CPB24" s="212"/>
      <c r="CPC24" s="212"/>
      <c r="CPD24" s="212"/>
      <c r="CPE24" s="212"/>
      <c r="CPF24" s="212"/>
      <c r="CPG24" s="212"/>
      <c r="CPH24" s="212"/>
      <c r="CPI24" s="212"/>
      <c r="CPJ24" s="212"/>
      <c r="CPK24" s="212"/>
      <c r="CPL24" s="212"/>
      <c r="CPM24" s="212"/>
      <c r="CPN24" s="212"/>
      <c r="CPO24" s="212"/>
      <c r="CPP24" s="212"/>
      <c r="CPQ24" s="212"/>
      <c r="CPR24" s="212"/>
      <c r="CPS24" s="212"/>
      <c r="CPT24" s="212"/>
      <c r="CPU24" s="212"/>
      <c r="CPV24" s="212"/>
      <c r="CPW24" s="212"/>
      <c r="CPX24" s="212"/>
      <c r="CPY24" s="212"/>
      <c r="CPZ24" s="212"/>
      <c r="CQA24" s="212"/>
      <c r="CQB24" s="212"/>
      <c r="CQC24" s="212"/>
      <c r="CQD24" s="212"/>
      <c r="CQE24" s="212"/>
      <c r="CQF24" s="212"/>
      <c r="CQG24" s="212"/>
      <c r="CQH24" s="212"/>
      <c r="CQI24" s="212"/>
      <c r="CQJ24" s="212"/>
      <c r="CQK24" s="212"/>
      <c r="CQL24" s="212"/>
      <c r="CQM24" s="212"/>
      <c r="CQN24" s="212"/>
      <c r="CQO24" s="212"/>
      <c r="CQP24" s="212"/>
      <c r="CQQ24" s="212"/>
      <c r="CQR24" s="212"/>
      <c r="CQS24" s="212"/>
      <c r="CQT24" s="212"/>
      <c r="CQU24" s="212"/>
      <c r="CQV24" s="212"/>
      <c r="CQW24" s="212"/>
      <c r="CQX24" s="212"/>
      <c r="CQY24" s="212"/>
      <c r="CQZ24" s="212"/>
      <c r="CRA24" s="212"/>
      <c r="CRB24" s="212"/>
      <c r="CRC24" s="212"/>
      <c r="CRD24" s="212"/>
      <c r="CRE24" s="212"/>
      <c r="CRF24" s="212"/>
      <c r="CRG24" s="212"/>
      <c r="CRH24" s="212"/>
      <c r="CRI24" s="212"/>
      <c r="CRJ24" s="212"/>
      <c r="CRK24" s="212"/>
      <c r="CRL24" s="212"/>
      <c r="CRM24" s="212"/>
      <c r="CRN24" s="212"/>
      <c r="CRO24" s="212"/>
      <c r="CRP24" s="212"/>
      <c r="CRQ24" s="212"/>
      <c r="CRR24" s="212"/>
      <c r="CRS24" s="212"/>
      <c r="CRT24" s="212"/>
      <c r="CRU24" s="212"/>
      <c r="CRV24" s="212"/>
      <c r="CRW24" s="212"/>
      <c r="CRX24" s="212"/>
      <c r="CRY24" s="212"/>
      <c r="CRZ24" s="212"/>
      <c r="CSA24" s="212"/>
      <c r="CSB24" s="212"/>
      <c r="CSC24" s="212"/>
      <c r="CSD24" s="212"/>
      <c r="CSE24" s="212"/>
      <c r="CSF24" s="212"/>
      <c r="CSG24" s="212"/>
      <c r="CSH24" s="212"/>
      <c r="CSI24" s="212"/>
      <c r="CSJ24" s="212"/>
      <c r="CSK24" s="212"/>
      <c r="CSL24" s="212"/>
      <c r="CSM24" s="212"/>
      <c r="CSN24" s="212"/>
      <c r="CSO24" s="212"/>
      <c r="CSP24" s="212"/>
      <c r="CSQ24" s="212"/>
      <c r="CSR24" s="212"/>
      <c r="CSS24" s="212"/>
      <c r="CST24" s="212"/>
      <c r="CSU24" s="212"/>
      <c r="CSV24" s="212"/>
      <c r="CSW24" s="212"/>
      <c r="CSX24" s="212"/>
      <c r="CSY24" s="212"/>
      <c r="CSZ24" s="212"/>
      <c r="CTA24" s="212"/>
      <c r="CTB24" s="212"/>
      <c r="CTC24" s="212"/>
      <c r="CTD24" s="212"/>
      <c r="CTE24" s="212"/>
      <c r="CTF24" s="212"/>
      <c r="CTG24" s="212"/>
      <c r="CTH24" s="212"/>
      <c r="CTI24" s="212"/>
      <c r="CTJ24" s="212"/>
      <c r="CTK24" s="212"/>
      <c r="CTL24" s="212"/>
      <c r="CTM24" s="212"/>
      <c r="CTN24" s="212"/>
      <c r="CTO24" s="212"/>
      <c r="CTP24" s="212"/>
      <c r="CTQ24" s="212"/>
      <c r="CTR24" s="212"/>
      <c r="CTS24" s="212"/>
      <c r="CTT24" s="212"/>
      <c r="CTU24" s="212"/>
      <c r="CTV24" s="212"/>
      <c r="CTW24" s="212"/>
      <c r="CTX24" s="212"/>
      <c r="CTY24" s="212"/>
      <c r="CTZ24" s="212"/>
      <c r="CUA24" s="212"/>
      <c r="CUB24" s="212"/>
      <c r="CUC24" s="212"/>
      <c r="CUD24" s="212"/>
      <c r="CUE24" s="212"/>
      <c r="CUF24" s="212"/>
      <c r="CUG24" s="212"/>
      <c r="CUH24" s="212"/>
      <c r="CUI24" s="212"/>
      <c r="CUJ24" s="212"/>
      <c r="CUK24" s="212"/>
      <c r="CUL24" s="212"/>
      <c r="CUM24" s="212"/>
      <c r="CUN24" s="212"/>
      <c r="CUO24" s="212"/>
      <c r="CUP24" s="212"/>
      <c r="CUQ24" s="212"/>
      <c r="CUR24" s="212"/>
      <c r="CUS24" s="212"/>
      <c r="CUT24" s="212"/>
      <c r="CUU24" s="212"/>
      <c r="CUV24" s="212"/>
      <c r="CUW24" s="212"/>
      <c r="CUX24" s="212"/>
      <c r="CUY24" s="212"/>
      <c r="CUZ24" s="212"/>
      <c r="CVA24" s="212"/>
      <c r="CVB24" s="212"/>
      <c r="CVC24" s="212"/>
      <c r="CVD24" s="212"/>
      <c r="CVE24" s="212"/>
      <c r="CVF24" s="212"/>
      <c r="CVG24" s="212"/>
      <c r="CVH24" s="212"/>
      <c r="CVI24" s="212"/>
      <c r="CVJ24" s="212"/>
      <c r="CVK24" s="212"/>
      <c r="CVL24" s="212"/>
      <c r="CVM24" s="212"/>
      <c r="CVN24" s="212"/>
      <c r="CVO24" s="212"/>
      <c r="CVP24" s="212"/>
      <c r="CVQ24" s="212"/>
      <c r="CVR24" s="212"/>
      <c r="CVS24" s="212"/>
      <c r="CVT24" s="212"/>
      <c r="CVU24" s="212"/>
      <c r="CVV24" s="212"/>
      <c r="CVW24" s="212"/>
      <c r="CVX24" s="212"/>
      <c r="CVY24" s="212"/>
      <c r="CVZ24" s="212"/>
      <c r="CWA24" s="212"/>
      <c r="CWB24" s="212"/>
      <c r="CWC24" s="212"/>
      <c r="CWD24" s="212"/>
      <c r="CWE24" s="212"/>
      <c r="CWF24" s="212"/>
      <c r="CWG24" s="212"/>
      <c r="CWH24" s="212"/>
      <c r="CWI24" s="212"/>
      <c r="CWJ24" s="212"/>
      <c r="CWK24" s="212"/>
      <c r="CWL24" s="212"/>
      <c r="CWM24" s="212"/>
      <c r="CWN24" s="212"/>
      <c r="CWO24" s="212"/>
      <c r="CWP24" s="212"/>
      <c r="CWQ24" s="212"/>
      <c r="CWR24" s="212"/>
      <c r="CWS24" s="212"/>
      <c r="CWT24" s="212"/>
      <c r="CWU24" s="212"/>
      <c r="CWV24" s="212"/>
      <c r="CWW24" s="212"/>
      <c r="CWX24" s="212"/>
      <c r="CWY24" s="212"/>
      <c r="CWZ24" s="212"/>
      <c r="CXA24" s="212"/>
      <c r="CXB24" s="212"/>
      <c r="CXC24" s="212"/>
      <c r="CXD24" s="212"/>
      <c r="CXE24" s="212"/>
      <c r="CXF24" s="212"/>
      <c r="CXG24" s="212"/>
      <c r="CXH24" s="212"/>
      <c r="CXI24" s="212"/>
      <c r="CXJ24" s="212"/>
      <c r="CXK24" s="212"/>
      <c r="CXL24" s="212"/>
      <c r="CXM24" s="212"/>
      <c r="CXN24" s="212"/>
      <c r="CXO24" s="212"/>
      <c r="CXP24" s="212"/>
      <c r="CXQ24" s="212"/>
      <c r="CXR24" s="212"/>
      <c r="CXS24" s="212"/>
      <c r="CXT24" s="212"/>
      <c r="CXU24" s="212"/>
      <c r="CXV24" s="212"/>
      <c r="CXW24" s="212"/>
      <c r="CXX24" s="212"/>
      <c r="CXY24" s="212"/>
      <c r="CXZ24" s="212"/>
      <c r="CYA24" s="212"/>
      <c r="CYB24" s="212"/>
      <c r="CYC24" s="212"/>
      <c r="CYD24" s="212"/>
      <c r="CYE24" s="212"/>
      <c r="CYF24" s="212"/>
      <c r="CYG24" s="212"/>
      <c r="CYH24" s="212"/>
      <c r="CYI24" s="212"/>
      <c r="CYJ24" s="212"/>
      <c r="CYK24" s="212"/>
      <c r="CYL24" s="212"/>
      <c r="CYM24" s="212"/>
      <c r="CYN24" s="212"/>
      <c r="CYO24" s="212"/>
      <c r="CYP24" s="212"/>
      <c r="CYQ24" s="212"/>
      <c r="CYR24" s="212"/>
      <c r="CYS24" s="212"/>
      <c r="CYT24" s="212"/>
      <c r="CYU24" s="212"/>
      <c r="CYV24" s="212"/>
      <c r="CYW24" s="212"/>
      <c r="CYX24" s="212"/>
      <c r="CYY24" s="212"/>
      <c r="CYZ24" s="212"/>
      <c r="CZA24" s="212"/>
      <c r="CZB24" s="212"/>
      <c r="CZC24" s="212"/>
      <c r="CZD24" s="212"/>
      <c r="CZE24" s="212"/>
      <c r="CZF24" s="212"/>
      <c r="CZG24" s="212"/>
      <c r="CZH24" s="212"/>
      <c r="CZI24" s="212"/>
      <c r="CZJ24" s="212"/>
      <c r="CZK24" s="212"/>
      <c r="CZL24" s="212"/>
      <c r="CZM24" s="212"/>
      <c r="CZN24" s="212"/>
      <c r="CZO24" s="212"/>
      <c r="CZP24" s="212"/>
      <c r="CZQ24" s="212"/>
      <c r="CZR24" s="212"/>
      <c r="CZS24" s="212"/>
      <c r="CZT24" s="212"/>
      <c r="CZU24" s="212"/>
      <c r="CZV24" s="212"/>
      <c r="CZW24" s="212"/>
      <c r="CZX24" s="212"/>
      <c r="CZY24" s="212"/>
      <c r="CZZ24" s="212"/>
      <c r="DAA24" s="212"/>
      <c r="DAB24" s="212"/>
      <c r="DAC24" s="212"/>
      <c r="DAD24" s="212"/>
      <c r="DAE24" s="212"/>
      <c r="DAF24" s="212"/>
      <c r="DAG24" s="212"/>
      <c r="DAH24" s="212"/>
      <c r="DAI24" s="212"/>
      <c r="DAJ24" s="212"/>
      <c r="DAK24" s="212"/>
      <c r="DAL24" s="212"/>
      <c r="DAM24" s="212"/>
      <c r="DAN24" s="212"/>
      <c r="DAO24" s="212"/>
      <c r="DAP24" s="212"/>
      <c r="DAQ24" s="212"/>
      <c r="DAR24" s="212"/>
      <c r="DAS24" s="212"/>
      <c r="DAT24" s="212"/>
      <c r="DAU24" s="212"/>
      <c r="DAV24" s="212"/>
      <c r="DAW24" s="212"/>
      <c r="DAX24" s="212"/>
      <c r="DAY24" s="212"/>
      <c r="DAZ24" s="212"/>
      <c r="DBA24" s="212"/>
      <c r="DBB24" s="212"/>
      <c r="DBC24" s="212"/>
      <c r="DBD24" s="212"/>
      <c r="DBE24" s="212"/>
      <c r="DBF24" s="212"/>
      <c r="DBG24" s="212"/>
      <c r="DBH24" s="212"/>
      <c r="DBI24" s="212"/>
      <c r="DBJ24" s="212"/>
      <c r="DBK24" s="212"/>
      <c r="DBL24" s="212"/>
      <c r="DBM24" s="212"/>
      <c r="DBN24" s="212"/>
      <c r="DBO24" s="212"/>
      <c r="DBP24" s="212"/>
      <c r="DBQ24" s="212"/>
      <c r="DBR24" s="212"/>
      <c r="DBS24" s="212"/>
      <c r="DBT24" s="212"/>
      <c r="DBU24" s="212"/>
      <c r="DBV24" s="212"/>
      <c r="DBW24" s="212"/>
      <c r="DBX24" s="212"/>
      <c r="DBY24" s="212"/>
      <c r="DBZ24" s="212"/>
      <c r="DCA24" s="212"/>
      <c r="DCB24" s="212"/>
      <c r="DCC24" s="212"/>
      <c r="DCD24" s="212"/>
      <c r="DCE24" s="212"/>
      <c r="DCF24" s="212"/>
      <c r="DCG24" s="212"/>
      <c r="DCH24" s="212"/>
      <c r="DCI24" s="212"/>
      <c r="DCJ24" s="212"/>
      <c r="DCK24" s="212"/>
      <c r="DCL24" s="212"/>
      <c r="DCM24" s="212"/>
      <c r="DCN24" s="212"/>
      <c r="DCO24" s="212"/>
      <c r="DCP24" s="212"/>
      <c r="DCQ24" s="212"/>
      <c r="DCR24" s="212"/>
      <c r="DCS24" s="212"/>
      <c r="DCT24" s="212"/>
      <c r="DCU24" s="212"/>
      <c r="DCV24" s="212"/>
      <c r="DCW24" s="212"/>
      <c r="DCX24" s="212"/>
      <c r="DCY24" s="212"/>
      <c r="DCZ24" s="212"/>
      <c r="DDA24" s="212"/>
      <c r="DDB24" s="212"/>
      <c r="DDC24" s="212"/>
      <c r="DDD24" s="212"/>
      <c r="DDE24" s="212"/>
      <c r="DDF24" s="212"/>
      <c r="DDG24" s="212"/>
      <c r="DDH24" s="212"/>
      <c r="DDI24" s="212"/>
      <c r="DDJ24" s="212"/>
      <c r="DDK24" s="212"/>
      <c r="DDL24" s="212"/>
      <c r="DDM24" s="212"/>
      <c r="DDN24" s="212"/>
      <c r="DDO24" s="212"/>
      <c r="DDP24" s="212"/>
      <c r="DDQ24" s="212"/>
      <c r="DDR24" s="212"/>
      <c r="DDS24" s="212"/>
      <c r="DDT24" s="212"/>
      <c r="DDU24" s="212"/>
      <c r="DDV24" s="212"/>
      <c r="DDW24" s="212"/>
      <c r="DDX24" s="212"/>
      <c r="DDY24" s="212"/>
      <c r="DDZ24" s="212"/>
      <c r="DEA24" s="212"/>
      <c r="DEB24" s="212"/>
      <c r="DEC24" s="212"/>
      <c r="DED24" s="212"/>
      <c r="DEE24" s="212"/>
      <c r="DEF24" s="212"/>
      <c r="DEG24" s="212"/>
      <c r="DEH24" s="212"/>
      <c r="DEI24" s="212"/>
      <c r="DEJ24" s="212"/>
      <c r="DEK24" s="212"/>
      <c r="DEL24" s="212"/>
      <c r="DEM24" s="212"/>
      <c r="DEN24" s="212"/>
      <c r="DEO24" s="212"/>
      <c r="DEP24" s="212"/>
      <c r="DEQ24" s="212"/>
      <c r="DER24" s="212"/>
      <c r="DES24" s="212"/>
      <c r="DET24" s="212"/>
      <c r="DEU24" s="212"/>
      <c r="DEV24" s="212"/>
      <c r="DEW24" s="212"/>
      <c r="DEX24" s="212"/>
      <c r="DEY24" s="212"/>
      <c r="DEZ24" s="212"/>
      <c r="DFA24" s="212"/>
      <c r="DFB24" s="212"/>
      <c r="DFC24" s="212"/>
      <c r="DFD24" s="212"/>
      <c r="DFE24" s="212"/>
      <c r="DFF24" s="212"/>
      <c r="DFG24" s="212"/>
      <c r="DFH24" s="212"/>
      <c r="DFI24" s="212"/>
      <c r="DFJ24" s="212"/>
      <c r="DFK24" s="212"/>
      <c r="DFL24" s="212"/>
      <c r="DFM24" s="212"/>
      <c r="DFN24" s="212"/>
      <c r="DFO24" s="212"/>
      <c r="DFP24" s="212"/>
      <c r="DFQ24" s="212"/>
      <c r="DFR24" s="212"/>
      <c r="DFS24" s="212"/>
      <c r="DFT24" s="212"/>
      <c r="DFU24" s="212"/>
      <c r="DFV24" s="212"/>
      <c r="DFW24" s="212"/>
      <c r="DFX24" s="212"/>
      <c r="DFY24" s="212"/>
      <c r="DFZ24" s="212"/>
      <c r="DGA24" s="212"/>
      <c r="DGB24" s="212"/>
      <c r="DGC24" s="212"/>
      <c r="DGD24" s="212"/>
      <c r="DGE24" s="212"/>
      <c r="DGF24" s="212"/>
      <c r="DGG24" s="212"/>
      <c r="DGH24" s="212"/>
      <c r="DGI24" s="212"/>
      <c r="DGJ24" s="212"/>
      <c r="DGK24" s="212"/>
      <c r="DGL24" s="212"/>
      <c r="DGM24" s="212"/>
      <c r="DGN24" s="212"/>
      <c r="DGO24" s="212"/>
      <c r="DGP24" s="212"/>
      <c r="DGQ24" s="212"/>
      <c r="DGR24" s="212"/>
      <c r="DGS24" s="212"/>
      <c r="DGT24" s="212"/>
      <c r="DGU24" s="212"/>
      <c r="DGV24" s="212"/>
      <c r="DGW24" s="212"/>
      <c r="DGX24" s="212"/>
      <c r="DGY24" s="212"/>
      <c r="DGZ24" s="212"/>
      <c r="DHA24" s="212"/>
      <c r="DHB24" s="212"/>
      <c r="DHC24" s="212"/>
      <c r="DHD24" s="212"/>
      <c r="DHE24" s="212"/>
      <c r="DHF24" s="212"/>
      <c r="DHG24" s="212"/>
      <c r="DHH24" s="212"/>
      <c r="DHI24" s="212"/>
      <c r="DHJ24" s="212"/>
      <c r="DHK24" s="212"/>
      <c r="DHL24" s="212"/>
      <c r="DHM24" s="212"/>
      <c r="DHN24" s="212"/>
      <c r="DHO24" s="212"/>
      <c r="DHP24" s="212"/>
      <c r="DHQ24" s="212"/>
      <c r="DHR24" s="212"/>
      <c r="DHS24" s="212"/>
      <c r="DHT24" s="212"/>
      <c r="DHU24" s="212"/>
      <c r="DHV24" s="212"/>
      <c r="DHW24" s="212"/>
      <c r="DHX24" s="212"/>
      <c r="DHY24" s="212"/>
      <c r="DHZ24" s="212"/>
      <c r="DIA24" s="212"/>
      <c r="DIB24" s="212"/>
      <c r="DIC24" s="212"/>
      <c r="DID24" s="212"/>
      <c r="DIE24" s="212"/>
      <c r="DIF24" s="212"/>
      <c r="DIG24" s="212"/>
      <c r="DIH24" s="212"/>
      <c r="DII24" s="212"/>
      <c r="DIJ24" s="212"/>
      <c r="DIK24" s="212"/>
      <c r="DIL24" s="212"/>
      <c r="DIM24" s="212"/>
      <c r="DIN24" s="212"/>
      <c r="DIO24" s="212"/>
      <c r="DIP24" s="212"/>
      <c r="DIQ24" s="212"/>
      <c r="DIR24" s="212"/>
      <c r="DIS24" s="212"/>
      <c r="DIT24" s="212"/>
      <c r="DIU24" s="212"/>
      <c r="DIV24" s="212"/>
      <c r="DIW24" s="212"/>
      <c r="DIX24" s="212"/>
      <c r="DIY24" s="212"/>
      <c r="DIZ24" s="212"/>
      <c r="DJA24" s="212"/>
      <c r="DJB24" s="212"/>
      <c r="DJC24" s="212"/>
      <c r="DJD24" s="212"/>
      <c r="DJE24" s="212"/>
      <c r="DJF24" s="212"/>
      <c r="DJG24" s="212"/>
      <c r="DJH24" s="212"/>
      <c r="DJI24" s="212"/>
      <c r="DJJ24" s="212"/>
      <c r="DJK24" s="212"/>
      <c r="DJL24" s="212"/>
      <c r="DJM24" s="212"/>
      <c r="DJN24" s="212"/>
      <c r="DJO24" s="212"/>
      <c r="DJP24" s="212"/>
      <c r="DJQ24" s="212"/>
      <c r="DJR24" s="212"/>
      <c r="DJS24" s="212"/>
      <c r="DJT24" s="212"/>
      <c r="DJU24" s="212"/>
      <c r="DJV24" s="212"/>
      <c r="DJW24" s="212"/>
      <c r="DJX24" s="212"/>
      <c r="DJY24" s="212"/>
      <c r="DJZ24" s="212"/>
      <c r="DKA24" s="212"/>
      <c r="DKB24" s="212"/>
      <c r="DKC24" s="212"/>
      <c r="DKD24" s="212"/>
      <c r="DKE24" s="212"/>
      <c r="DKF24" s="212"/>
      <c r="DKG24" s="212"/>
      <c r="DKH24" s="212"/>
      <c r="DKI24" s="212"/>
      <c r="DKJ24" s="212"/>
      <c r="DKK24" s="212"/>
      <c r="DKL24" s="212"/>
      <c r="DKM24" s="212"/>
      <c r="DKN24" s="212"/>
      <c r="DKO24" s="212"/>
      <c r="DKP24" s="212"/>
      <c r="DKQ24" s="212"/>
      <c r="DKR24" s="212"/>
      <c r="DKS24" s="212"/>
      <c r="DKT24" s="212"/>
      <c r="DKU24" s="212"/>
      <c r="DKV24" s="212"/>
      <c r="DKW24" s="212"/>
      <c r="DKX24" s="212"/>
      <c r="DKY24" s="212"/>
      <c r="DKZ24" s="212"/>
      <c r="DLA24" s="212"/>
      <c r="DLB24" s="212"/>
      <c r="DLC24" s="212"/>
      <c r="DLD24" s="212"/>
      <c r="DLE24" s="212"/>
      <c r="DLF24" s="212"/>
      <c r="DLG24" s="212"/>
      <c r="DLH24" s="212"/>
      <c r="DLI24" s="212"/>
      <c r="DLJ24" s="212"/>
      <c r="DLK24" s="212"/>
      <c r="DLL24" s="212"/>
      <c r="DLM24" s="212"/>
      <c r="DLN24" s="212"/>
      <c r="DLO24" s="212"/>
      <c r="DLP24" s="212"/>
      <c r="DLQ24" s="212"/>
      <c r="DLR24" s="212"/>
      <c r="DLS24" s="212"/>
      <c r="DLT24" s="212"/>
      <c r="DLU24" s="212"/>
      <c r="DLV24" s="212"/>
      <c r="DLW24" s="212"/>
      <c r="DLX24" s="212"/>
      <c r="DLY24" s="212"/>
      <c r="DLZ24" s="212"/>
      <c r="DMA24" s="212"/>
      <c r="DMB24" s="212"/>
      <c r="DMC24" s="212"/>
      <c r="DMD24" s="212"/>
      <c r="DME24" s="212"/>
      <c r="DMF24" s="212"/>
      <c r="DMG24" s="212"/>
      <c r="DMH24" s="212"/>
      <c r="DMI24" s="212"/>
      <c r="DMJ24" s="212"/>
      <c r="DMK24" s="212"/>
      <c r="DML24" s="212"/>
      <c r="DMM24" s="212"/>
      <c r="DMN24" s="212"/>
      <c r="DMO24" s="212"/>
      <c r="DMP24" s="212"/>
      <c r="DMQ24" s="212"/>
      <c r="DMR24" s="212"/>
      <c r="DMS24" s="212"/>
      <c r="DMT24" s="212"/>
      <c r="DMU24" s="212"/>
      <c r="DMV24" s="212"/>
      <c r="DMW24" s="212"/>
      <c r="DMX24" s="212"/>
      <c r="DMY24" s="212"/>
      <c r="DMZ24" s="212"/>
      <c r="DNA24" s="212"/>
      <c r="DNB24" s="212"/>
      <c r="DNC24" s="212"/>
      <c r="DND24" s="212"/>
      <c r="DNE24" s="212"/>
      <c r="DNF24" s="212"/>
      <c r="DNG24" s="212"/>
      <c r="DNH24" s="212"/>
      <c r="DNI24" s="212"/>
      <c r="DNJ24" s="212"/>
      <c r="DNK24" s="212"/>
      <c r="DNL24" s="212"/>
      <c r="DNM24" s="212"/>
      <c r="DNN24" s="212"/>
      <c r="DNO24" s="212"/>
      <c r="DNP24" s="212"/>
      <c r="DNQ24" s="212"/>
      <c r="DNR24" s="212"/>
      <c r="DNS24" s="212"/>
      <c r="DNT24" s="212"/>
      <c r="DNU24" s="212"/>
      <c r="DNV24" s="212"/>
      <c r="DNW24" s="212"/>
      <c r="DNX24" s="212"/>
      <c r="DNY24" s="212"/>
      <c r="DNZ24" s="212"/>
      <c r="DOA24" s="212"/>
      <c r="DOB24" s="212"/>
      <c r="DOC24" s="212"/>
      <c r="DOD24" s="212"/>
      <c r="DOE24" s="212"/>
      <c r="DOF24" s="212"/>
      <c r="DOG24" s="212"/>
      <c r="DOH24" s="212"/>
      <c r="DOI24" s="212"/>
      <c r="DOJ24" s="212"/>
      <c r="DOK24" s="212"/>
      <c r="DOL24" s="212"/>
      <c r="DOM24" s="212"/>
      <c r="DON24" s="212"/>
      <c r="DOO24" s="212"/>
      <c r="DOP24" s="212"/>
      <c r="DOQ24" s="212"/>
      <c r="DOR24" s="212"/>
      <c r="DOS24" s="212"/>
      <c r="DOT24" s="212"/>
      <c r="DOU24" s="212"/>
      <c r="DOV24" s="212"/>
      <c r="DOW24" s="212"/>
      <c r="DOX24" s="212"/>
      <c r="DOY24" s="212"/>
      <c r="DOZ24" s="212"/>
      <c r="DPA24" s="212"/>
      <c r="DPB24" s="212"/>
      <c r="DPC24" s="212"/>
      <c r="DPD24" s="212"/>
      <c r="DPE24" s="212"/>
      <c r="DPF24" s="212"/>
      <c r="DPG24" s="212"/>
      <c r="DPH24" s="212"/>
      <c r="DPI24" s="212"/>
      <c r="DPJ24" s="212"/>
      <c r="DPK24" s="212"/>
      <c r="DPL24" s="212"/>
      <c r="DPM24" s="212"/>
      <c r="DPN24" s="212"/>
      <c r="DPO24" s="212"/>
      <c r="DPP24" s="212"/>
      <c r="DPQ24" s="212"/>
      <c r="DPR24" s="212"/>
      <c r="DPS24" s="212"/>
      <c r="DPT24" s="212"/>
      <c r="DPU24" s="212"/>
      <c r="DPV24" s="212"/>
      <c r="DPW24" s="212"/>
      <c r="DPX24" s="212"/>
      <c r="DPY24" s="212"/>
      <c r="DPZ24" s="212"/>
      <c r="DQA24" s="212"/>
      <c r="DQB24" s="212"/>
      <c r="DQC24" s="212"/>
      <c r="DQD24" s="212"/>
      <c r="DQE24" s="212"/>
      <c r="DQF24" s="212"/>
      <c r="DQG24" s="212"/>
      <c r="DQH24" s="212"/>
      <c r="DQI24" s="212"/>
      <c r="DQJ24" s="212"/>
      <c r="DQK24" s="212"/>
      <c r="DQL24" s="212"/>
      <c r="DQM24" s="212"/>
      <c r="DQN24" s="212"/>
      <c r="DQO24" s="212"/>
      <c r="DQP24" s="212"/>
      <c r="DQQ24" s="212"/>
      <c r="DQR24" s="212"/>
      <c r="DQS24" s="212"/>
      <c r="DQT24" s="212"/>
      <c r="DQU24" s="212"/>
      <c r="DQV24" s="212"/>
      <c r="DQW24" s="212"/>
      <c r="DQX24" s="212"/>
      <c r="DQY24" s="212"/>
      <c r="DQZ24" s="212"/>
      <c r="DRA24" s="212"/>
      <c r="DRB24" s="212"/>
      <c r="DRC24" s="212"/>
      <c r="DRD24" s="212"/>
      <c r="DRE24" s="212"/>
      <c r="DRF24" s="212"/>
      <c r="DRG24" s="212"/>
      <c r="DRH24" s="212"/>
      <c r="DRI24" s="212"/>
      <c r="DRJ24" s="212"/>
      <c r="DRK24" s="212"/>
      <c r="DRL24" s="212"/>
      <c r="DRM24" s="212"/>
      <c r="DRN24" s="212"/>
      <c r="DRO24" s="212"/>
      <c r="DRP24" s="212"/>
      <c r="DRQ24" s="212"/>
      <c r="DRR24" s="212"/>
      <c r="DRS24" s="212"/>
      <c r="DRT24" s="212"/>
      <c r="DRU24" s="212"/>
      <c r="DRV24" s="212"/>
      <c r="DRW24" s="212"/>
      <c r="DRX24" s="212"/>
      <c r="DRY24" s="212"/>
      <c r="DRZ24" s="212"/>
      <c r="DSA24" s="212"/>
      <c r="DSB24" s="212"/>
      <c r="DSC24" s="212"/>
      <c r="DSD24" s="212"/>
      <c r="DSE24" s="212"/>
      <c r="DSF24" s="212"/>
      <c r="DSG24" s="212"/>
      <c r="DSH24" s="212"/>
      <c r="DSI24" s="212"/>
      <c r="DSJ24" s="212"/>
      <c r="DSK24" s="212"/>
      <c r="DSL24" s="212"/>
      <c r="DSM24" s="212"/>
      <c r="DSN24" s="212"/>
      <c r="DSO24" s="212"/>
      <c r="DSP24" s="212"/>
      <c r="DSQ24" s="212"/>
      <c r="DSR24" s="212"/>
      <c r="DSS24" s="212"/>
      <c r="DST24" s="212"/>
      <c r="DSU24" s="212"/>
      <c r="DSV24" s="212"/>
      <c r="DSW24" s="212"/>
      <c r="DSX24" s="212"/>
      <c r="DSY24" s="212"/>
      <c r="DSZ24" s="212"/>
      <c r="DTA24" s="212"/>
      <c r="DTB24" s="212"/>
      <c r="DTC24" s="212"/>
      <c r="DTD24" s="212"/>
      <c r="DTE24" s="212"/>
      <c r="DTF24" s="212"/>
      <c r="DTG24" s="212"/>
      <c r="DTH24" s="212"/>
      <c r="DTI24" s="212"/>
      <c r="DTJ24" s="212"/>
      <c r="DTK24" s="212"/>
      <c r="DTL24" s="212"/>
      <c r="DTM24" s="212"/>
      <c r="DTN24" s="212"/>
      <c r="DTO24" s="212"/>
      <c r="DTP24" s="212"/>
      <c r="DTQ24" s="212"/>
      <c r="DTR24" s="212"/>
      <c r="DTS24" s="212"/>
      <c r="DTT24" s="212"/>
      <c r="DTU24" s="212"/>
      <c r="DTV24" s="212"/>
      <c r="DTW24" s="212"/>
      <c r="DTX24" s="212"/>
      <c r="DTY24" s="212"/>
      <c r="DTZ24" s="212"/>
      <c r="DUA24" s="212"/>
      <c r="DUB24" s="212"/>
      <c r="DUC24" s="212"/>
      <c r="DUD24" s="212"/>
      <c r="DUE24" s="212"/>
      <c r="DUF24" s="212"/>
      <c r="DUG24" s="212"/>
      <c r="DUH24" s="212"/>
      <c r="DUI24" s="212"/>
      <c r="DUJ24" s="212"/>
      <c r="DUK24" s="212"/>
      <c r="DUL24" s="212"/>
      <c r="DUM24" s="212"/>
      <c r="DUN24" s="212"/>
      <c r="DUO24" s="212"/>
      <c r="DUP24" s="212"/>
      <c r="DUQ24" s="212"/>
      <c r="DUR24" s="212"/>
      <c r="DUS24" s="212"/>
      <c r="DUT24" s="212"/>
      <c r="DUU24" s="212"/>
      <c r="DUV24" s="212"/>
      <c r="DUW24" s="212"/>
      <c r="DUX24" s="212"/>
      <c r="DUY24" s="212"/>
      <c r="DUZ24" s="212"/>
      <c r="DVA24" s="212"/>
      <c r="DVB24" s="212"/>
      <c r="DVC24" s="212"/>
      <c r="DVD24" s="212"/>
      <c r="DVE24" s="212"/>
      <c r="DVF24" s="212"/>
      <c r="DVG24" s="212"/>
      <c r="DVH24" s="212"/>
      <c r="DVI24" s="212"/>
      <c r="DVJ24" s="212"/>
      <c r="DVK24" s="212"/>
      <c r="DVL24" s="212"/>
      <c r="DVM24" s="212"/>
      <c r="DVN24" s="212"/>
      <c r="DVO24" s="212"/>
      <c r="DVP24" s="212"/>
      <c r="DVQ24" s="212"/>
      <c r="DVR24" s="212"/>
      <c r="DVS24" s="212"/>
      <c r="DVT24" s="212"/>
      <c r="DVU24" s="212"/>
      <c r="DVV24" s="212"/>
      <c r="DVW24" s="212"/>
      <c r="DVX24" s="212"/>
      <c r="DVY24" s="212"/>
      <c r="DVZ24" s="212"/>
      <c r="DWA24" s="212"/>
      <c r="DWB24" s="212"/>
      <c r="DWC24" s="212"/>
      <c r="DWD24" s="212"/>
      <c r="DWE24" s="212"/>
      <c r="DWF24" s="212"/>
      <c r="DWG24" s="212"/>
      <c r="DWH24" s="212"/>
      <c r="DWI24" s="212"/>
      <c r="DWJ24" s="212"/>
      <c r="DWK24" s="212"/>
      <c r="DWL24" s="212"/>
      <c r="DWM24" s="212"/>
      <c r="DWN24" s="212"/>
      <c r="DWO24" s="212"/>
      <c r="DWP24" s="212"/>
      <c r="DWQ24" s="212"/>
      <c r="DWR24" s="212"/>
      <c r="DWS24" s="212"/>
      <c r="DWT24" s="212"/>
      <c r="DWU24" s="212"/>
      <c r="DWV24" s="212"/>
      <c r="DWW24" s="212"/>
      <c r="DWX24" s="212"/>
      <c r="DWY24" s="212"/>
      <c r="DWZ24" s="212"/>
      <c r="DXA24" s="212"/>
      <c r="DXB24" s="212"/>
      <c r="DXC24" s="212"/>
      <c r="DXD24" s="212"/>
      <c r="DXE24" s="212"/>
      <c r="DXF24" s="212"/>
      <c r="DXG24" s="212"/>
      <c r="DXH24" s="212"/>
      <c r="DXI24" s="212"/>
      <c r="DXJ24" s="212"/>
      <c r="DXK24" s="212"/>
      <c r="DXL24" s="212"/>
      <c r="DXM24" s="212"/>
      <c r="DXN24" s="212"/>
      <c r="DXO24" s="212"/>
      <c r="DXP24" s="212"/>
      <c r="DXQ24" s="212"/>
      <c r="DXR24" s="212"/>
      <c r="DXS24" s="212"/>
      <c r="DXT24" s="212"/>
      <c r="DXU24" s="212"/>
      <c r="DXV24" s="212"/>
      <c r="DXW24" s="212"/>
      <c r="DXX24" s="212"/>
      <c r="DXY24" s="212"/>
      <c r="DXZ24" s="212"/>
      <c r="DYA24" s="212"/>
      <c r="DYB24" s="212"/>
      <c r="DYC24" s="212"/>
      <c r="DYD24" s="212"/>
      <c r="DYE24" s="212"/>
      <c r="DYF24" s="212"/>
      <c r="DYG24" s="212"/>
      <c r="DYH24" s="212"/>
      <c r="DYI24" s="212"/>
      <c r="DYJ24" s="212"/>
      <c r="DYK24" s="212"/>
      <c r="DYL24" s="212"/>
      <c r="DYM24" s="212"/>
      <c r="DYN24" s="212"/>
      <c r="DYO24" s="212"/>
      <c r="DYP24" s="212"/>
      <c r="DYQ24" s="212"/>
      <c r="DYR24" s="212"/>
      <c r="DYS24" s="212"/>
      <c r="DYT24" s="212"/>
      <c r="DYU24" s="212"/>
      <c r="DYV24" s="212"/>
      <c r="DYW24" s="212"/>
      <c r="DYX24" s="212"/>
      <c r="DYY24" s="212"/>
      <c r="DYZ24" s="212"/>
      <c r="DZA24" s="212"/>
      <c r="DZB24" s="212"/>
      <c r="DZC24" s="212"/>
      <c r="DZD24" s="212"/>
      <c r="DZE24" s="212"/>
      <c r="DZF24" s="212"/>
      <c r="DZG24" s="212"/>
      <c r="DZH24" s="212"/>
      <c r="DZI24" s="212"/>
      <c r="DZJ24" s="212"/>
      <c r="DZK24" s="212"/>
      <c r="DZL24" s="212"/>
      <c r="DZM24" s="212"/>
      <c r="DZN24" s="212"/>
      <c r="DZO24" s="212"/>
      <c r="DZP24" s="212"/>
      <c r="DZQ24" s="212"/>
      <c r="DZR24" s="212"/>
      <c r="DZS24" s="212"/>
      <c r="DZT24" s="212"/>
      <c r="DZU24" s="212"/>
      <c r="DZV24" s="212"/>
      <c r="DZW24" s="212"/>
      <c r="DZX24" s="212"/>
      <c r="DZY24" s="212"/>
      <c r="DZZ24" s="212"/>
      <c r="EAA24" s="212"/>
      <c r="EAB24" s="212"/>
      <c r="EAC24" s="212"/>
      <c r="EAD24" s="212"/>
      <c r="EAE24" s="212"/>
      <c r="EAF24" s="212"/>
      <c r="EAG24" s="212"/>
      <c r="EAH24" s="212"/>
      <c r="EAI24" s="212"/>
      <c r="EAJ24" s="212"/>
      <c r="EAK24" s="212"/>
      <c r="EAL24" s="212"/>
      <c r="EAM24" s="212"/>
      <c r="EAN24" s="212"/>
      <c r="EAO24" s="212"/>
      <c r="EAP24" s="212"/>
      <c r="EAQ24" s="212"/>
      <c r="EAR24" s="212"/>
      <c r="EAS24" s="212"/>
      <c r="EAT24" s="212"/>
      <c r="EAU24" s="212"/>
      <c r="EAV24" s="212"/>
      <c r="EAW24" s="212"/>
      <c r="EAX24" s="212"/>
      <c r="EAY24" s="212"/>
      <c r="EAZ24" s="212"/>
      <c r="EBA24" s="212"/>
      <c r="EBB24" s="212"/>
      <c r="EBC24" s="212"/>
      <c r="EBD24" s="212"/>
      <c r="EBE24" s="212"/>
      <c r="EBF24" s="212"/>
      <c r="EBG24" s="212"/>
      <c r="EBH24" s="212"/>
      <c r="EBI24" s="212"/>
      <c r="EBJ24" s="212"/>
      <c r="EBK24" s="212"/>
      <c r="EBL24" s="212"/>
      <c r="EBM24" s="212"/>
      <c r="EBN24" s="212"/>
      <c r="EBO24" s="212"/>
      <c r="EBP24" s="212"/>
      <c r="EBQ24" s="212"/>
      <c r="EBR24" s="212"/>
      <c r="EBS24" s="212"/>
      <c r="EBT24" s="212"/>
      <c r="EBU24" s="212"/>
      <c r="EBV24" s="212"/>
      <c r="EBW24" s="212"/>
      <c r="EBX24" s="212"/>
      <c r="EBY24" s="212"/>
      <c r="EBZ24" s="212"/>
      <c r="ECA24" s="212"/>
      <c r="ECB24" s="212"/>
      <c r="ECC24" s="212"/>
      <c r="ECD24" s="212"/>
      <c r="ECE24" s="212"/>
      <c r="ECF24" s="212"/>
      <c r="ECG24" s="212"/>
      <c r="ECH24" s="212"/>
      <c r="ECI24" s="212"/>
      <c r="ECJ24" s="212"/>
      <c r="ECK24" s="212"/>
      <c r="ECL24" s="212"/>
      <c r="ECM24" s="212"/>
      <c r="ECN24" s="212"/>
      <c r="ECO24" s="212"/>
      <c r="ECP24" s="212"/>
      <c r="ECQ24" s="212"/>
      <c r="ECR24" s="212"/>
      <c r="ECS24" s="212"/>
      <c r="ECT24" s="212"/>
      <c r="ECU24" s="212"/>
      <c r="ECV24" s="212"/>
      <c r="ECW24" s="212"/>
      <c r="ECX24" s="212"/>
      <c r="ECY24" s="212"/>
      <c r="ECZ24" s="212"/>
      <c r="EDA24" s="212"/>
      <c r="EDB24" s="212"/>
      <c r="EDC24" s="212"/>
      <c r="EDD24" s="212"/>
      <c r="EDE24" s="212"/>
      <c r="EDF24" s="212"/>
      <c r="EDG24" s="212"/>
      <c r="EDH24" s="212"/>
      <c r="EDI24" s="212"/>
      <c r="EDJ24" s="212"/>
      <c r="EDK24" s="212"/>
      <c r="EDL24" s="212"/>
      <c r="EDM24" s="212"/>
      <c r="EDN24" s="212"/>
      <c r="EDO24" s="212"/>
      <c r="EDP24" s="212"/>
      <c r="EDQ24" s="212"/>
      <c r="EDR24" s="212"/>
      <c r="EDS24" s="212"/>
      <c r="EDT24" s="212"/>
      <c r="EDU24" s="212"/>
      <c r="EDV24" s="212"/>
      <c r="EDW24" s="212"/>
      <c r="EDX24" s="212"/>
      <c r="EDY24" s="212"/>
      <c r="EDZ24" s="212"/>
      <c r="EEA24" s="212"/>
      <c r="EEB24" s="212"/>
      <c r="EEC24" s="212"/>
      <c r="EED24" s="212"/>
      <c r="EEE24" s="212"/>
      <c r="EEF24" s="212"/>
      <c r="EEG24" s="212"/>
      <c r="EEH24" s="212"/>
      <c r="EEI24" s="212"/>
      <c r="EEJ24" s="212"/>
      <c r="EEK24" s="212"/>
      <c r="EEL24" s="212"/>
      <c r="EEM24" s="212"/>
      <c r="EEN24" s="212"/>
      <c r="EEO24" s="212"/>
      <c r="EEP24" s="212"/>
      <c r="EEQ24" s="212"/>
      <c r="EER24" s="212"/>
      <c r="EES24" s="212"/>
      <c r="EET24" s="212"/>
      <c r="EEU24" s="212"/>
      <c r="EEV24" s="212"/>
      <c r="EEW24" s="212"/>
      <c r="EEX24" s="212"/>
      <c r="EEY24" s="212"/>
      <c r="EEZ24" s="212"/>
      <c r="EFA24" s="212"/>
      <c r="EFB24" s="212"/>
      <c r="EFC24" s="212"/>
      <c r="EFD24" s="212"/>
      <c r="EFE24" s="212"/>
      <c r="EFF24" s="212"/>
      <c r="EFG24" s="212"/>
      <c r="EFH24" s="212"/>
      <c r="EFI24" s="212"/>
      <c r="EFJ24" s="212"/>
      <c r="EFK24" s="212"/>
      <c r="EFL24" s="212"/>
      <c r="EFM24" s="212"/>
      <c r="EFN24" s="212"/>
      <c r="EFO24" s="212"/>
      <c r="EFP24" s="212"/>
      <c r="EFQ24" s="212"/>
      <c r="EFR24" s="212"/>
      <c r="EFS24" s="212"/>
      <c r="EFT24" s="212"/>
      <c r="EFU24" s="212"/>
      <c r="EFV24" s="212"/>
      <c r="EFW24" s="212"/>
      <c r="EFX24" s="212"/>
      <c r="EFY24" s="212"/>
      <c r="EFZ24" s="212"/>
      <c r="EGA24" s="212"/>
      <c r="EGB24" s="212"/>
      <c r="EGC24" s="212"/>
      <c r="EGD24" s="212"/>
      <c r="EGE24" s="212"/>
      <c r="EGF24" s="212"/>
      <c r="EGG24" s="212"/>
      <c r="EGH24" s="212"/>
      <c r="EGI24" s="212"/>
      <c r="EGJ24" s="212"/>
      <c r="EGK24" s="212"/>
      <c r="EGL24" s="212"/>
      <c r="EGM24" s="212"/>
      <c r="EGN24" s="212"/>
      <c r="EGO24" s="212"/>
      <c r="EGP24" s="212"/>
      <c r="EGQ24" s="212"/>
      <c r="EGR24" s="212"/>
      <c r="EGS24" s="212"/>
      <c r="EGT24" s="212"/>
      <c r="EGU24" s="212"/>
      <c r="EGV24" s="212"/>
      <c r="EGW24" s="212"/>
      <c r="EGX24" s="212"/>
      <c r="EGY24" s="212"/>
      <c r="EGZ24" s="212"/>
      <c r="EHA24" s="212"/>
      <c r="EHB24" s="212"/>
      <c r="EHC24" s="212"/>
      <c r="EHD24" s="212"/>
      <c r="EHE24" s="212"/>
      <c r="EHF24" s="212"/>
      <c r="EHG24" s="212"/>
      <c r="EHH24" s="212"/>
      <c r="EHI24" s="212"/>
      <c r="EHJ24" s="212"/>
      <c r="EHK24" s="212"/>
      <c r="EHL24" s="212"/>
      <c r="EHM24" s="212"/>
      <c r="EHN24" s="212"/>
      <c r="EHO24" s="212"/>
      <c r="EHP24" s="212"/>
      <c r="EHQ24" s="212"/>
      <c r="EHR24" s="212"/>
      <c r="EHS24" s="212"/>
      <c r="EHT24" s="212"/>
      <c r="EHU24" s="212"/>
      <c r="EHV24" s="212"/>
      <c r="EHW24" s="212"/>
      <c r="EHX24" s="212"/>
      <c r="EHY24" s="212"/>
      <c r="EHZ24" s="212"/>
      <c r="EIA24" s="212"/>
      <c r="EIB24" s="212"/>
      <c r="EIC24" s="212"/>
      <c r="EID24" s="212"/>
      <c r="EIE24" s="212"/>
      <c r="EIF24" s="212"/>
      <c r="EIG24" s="212"/>
      <c r="EIH24" s="212"/>
      <c r="EII24" s="212"/>
      <c r="EIJ24" s="212"/>
      <c r="EIK24" s="212"/>
      <c r="EIL24" s="212"/>
      <c r="EIM24" s="212"/>
      <c r="EIN24" s="212"/>
      <c r="EIO24" s="212"/>
      <c r="EIP24" s="212"/>
      <c r="EIQ24" s="212"/>
      <c r="EIR24" s="212"/>
      <c r="EIS24" s="212"/>
      <c r="EIT24" s="212"/>
      <c r="EIU24" s="212"/>
      <c r="EIV24" s="212"/>
      <c r="EIW24" s="212"/>
      <c r="EIX24" s="212"/>
      <c r="EIY24" s="212"/>
      <c r="EIZ24" s="212"/>
      <c r="EJA24" s="212"/>
      <c r="EJB24" s="212"/>
      <c r="EJC24" s="212"/>
      <c r="EJD24" s="212"/>
      <c r="EJE24" s="212"/>
      <c r="EJF24" s="212"/>
      <c r="EJG24" s="212"/>
      <c r="EJH24" s="212"/>
      <c r="EJI24" s="212"/>
      <c r="EJJ24" s="212"/>
      <c r="EJK24" s="212"/>
      <c r="EJL24" s="212"/>
      <c r="EJM24" s="212"/>
      <c r="EJN24" s="212"/>
      <c r="EJO24" s="212"/>
      <c r="EJP24" s="212"/>
      <c r="EJQ24" s="212"/>
      <c r="EJR24" s="212"/>
      <c r="EJS24" s="212"/>
      <c r="EJT24" s="212"/>
      <c r="EJU24" s="212"/>
      <c r="EJV24" s="212"/>
      <c r="EJW24" s="212"/>
      <c r="EJX24" s="212"/>
      <c r="EJY24" s="212"/>
      <c r="EJZ24" s="212"/>
      <c r="EKA24" s="212"/>
      <c r="EKB24" s="212"/>
      <c r="EKC24" s="212"/>
      <c r="EKD24" s="212"/>
      <c r="EKE24" s="212"/>
      <c r="EKF24" s="212"/>
      <c r="EKG24" s="212"/>
      <c r="EKH24" s="212"/>
      <c r="EKI24" s="212"/>
      <c r="EKJ24" s="212"/>
      <c r="EKK24" s="212"/>
      <c r="EKL24" s="212"/>
      <c r="EKM24" s="212"/>
      <c r="EKN24" s="212"/>
      <c r="EKO24" s="212"/>
      <c r="EKP24" s="212"/>
      <c r="EKQ24" s="212"/>
      <c r="EKR24" s="212"/>
      <c r="EKS24" s="212"/>
      <c r="EKT24" s="212"/>
      <c r="EKU24" s="212"/>
      <c r="EKV24" s="212"/>
      <c r="EKW24" s="212"/>
      <c r="EKX24" s="212"/>
      <c r="EKY24" s="212"/>
      <c r="EKZ24" s="212"/>
      <c r="ELA24" s="212"/>
      <c r="ELB24" s="212"/>
      <c r="ELC24" s="212"/>
      <c r="ELD24" s="212"/>
      <c r="ELE24" s="212"/>
      <c r="ELF24" s="212"/>
      <c r="ELG24" s="212"/>
      <c r="ELH24" s="212"/>
      <c r="ELI24" s="212"/>
      <c r="ELJ24" s="212"/>
      <c r="ELK24" s="212"/>
      <c r="ELL24" s="212"/>
      <c r="ELM24" s="212"/>
      <c r="ELN24" s="212"/>
      <c r="ELO24" s="212"/>
      <c r="ELP24" s="212"/>
      <c r="ELQ24" s="212"/>
      <c r="ELR24" s="212"/>
      <c r="ELS24" s="212"/>
      <c r="ELT24" s="212"/>
      <c r="ELU24" s="212"/>
      <c r="ELV24" s="212"/>
      <c r="ELW24" s="212"/>
      <c r="ELX24" s="212"/>
      <c r="ELY24" s="212"/>
      <c r="ELZ24" s="212"/>
      <c r="EMA24" s="212"/>
      <c r="EMB24" s="212"/>
      <c r="EMC24" s="212"/>
      <c r="EMD24" s="212"/>
      <c r="EME24" s="212"/>
      <c r="EMF24" s="212"/>
      <c r="EMG24" s="212"/>
      <c r="EMH24" s="212"/>
      <c r="EMI24" s="212"/>
      <c r="EMJ24" s="212"/>
      <c r="EMK24" s="212"/>
      <c r="EML24" s="212"/>
      <c r="EMM24" s="212"/>
      <c r="EMN24" s="212"/>
      <c r="EMO24" s="212"/>
      <c r="EMP24" s="212"/>
      <c r="EMQ24" s="212"/>
      <c r="EMR24" s="212"/>
      <c r="EMS24" s="212"/>
      <c r="EMT24" s="212"/>
      <c r="EMU24" s="212"/>
      <c r="EMV24" s="212"/>
      <c r="EMW24" s="212"/>
      <c r="EMX24" s="212"/>
      <c r="EMY24" s="212"/>
      <c r="EMZ24" s="212"/>
      <c r="ENA24" s="212"/>
      <c r="ENB24" s="212"/>
      <c r="ENC24" s="212"/>
      <c r="END24" s="212"/>
      <c r="ENE24" s="212"/>
      <c r="ENF24" s="212"/>
      <c r="ENG24" s="212"/>
      <c r="ENH24" s="212"/>
      <c r="ENI24" s="212"/>
      <c r="ENJ24" s="212"/>
      <c r="ENK24" s="212"/>
      <c r="ENL24" s="212"/>
      <c r="ENM24" s="212"/>
      <c r="ENN24" s="212"/>
      <c r="ENO24" s="212"/>
      <c r="ENP24" s="212"/>
      <c r="ENQ24" s="212"/>
      <c r="ENR24" s="212"/>
      <c r="ENS24" s="212"/>
      <c r="ENT24" s="212"/>
      <c r="ENU24" s="212"/>
      <c r="ENV24" s="212"/>
      <c r="ENW24" s="212"/>
      <c r="ENX24" s="212"/>
      <c r="ENY24" s="212"/>
      <c r="ENZ24" s="212"/>
      <c r="EOA24" s="212"/>
      <c r="EOB24" s="212"/>
      <c r="EOC24" s="212"/>
      <c r="EOD24" s="212"/>
      <c r="EOE24" s="212"/>
      <c r="EOF24" s="212"/>
      <c r="EOG24" s="212"/>
      <c r="EOH24" s="212"/>
      <c r="EOI24" s="212"/>
      <c r="EOJ24" s="212"/>
      <c r="EOK24" s="212"/>
      <c r="EOL24" s="212"/>
      <c r="EOM24" s="212"/>
      <c r="EON24" s="212"/>
      <c r="EOO24" s="212"/>
      <c r="EOP24" s="212"/>
      <c r="EOQ24" s="212"/>
      <c r="EOR24" s="212"/>
      <c r="EOS24" s="212"/>
      <c r="EOT24" s="212"/>
      <c r="EOU24" s="212"/>
      <c r="EOV24" s="212"/>
      <c r="EOW24" s="212"/>
      <c r="EOX24" s="212"/>
      <c r="EOY24" s="212"/>
      <c r="EOZ24" s="212"/>
      <c r="EPA24" s="212"/>
      <c r="EPB24" s="212"/>
      <c r="EPC24" s="212"/>
      <c r="EPD24" s="212"/>
      <c r="EPE24" s="212"/>
      <c r="EPF24" s="212"/>
      <c r="EPG24" s="212"/>
      <c r="EPH24" s="212"/>
      <c r="EPI24" s="212"/>
      <c r="EPJ24" s="212"/>
      <c r="EPK24" s="212"/>
      <c r="EPL24" s="212"/>
      <c r="EPM24" s="212"/>
      <c r="EPN24" s="212"/>
      <c r="EPO24" s="212"/>
      <c r="EPP24" s="212"/>
      <c r="EPQ24" s="212"/>
      <c r="EPR24" s="212"/>
      <c r="EPS24" s="212"/>
      <c r="EPT24" s="212"/>
      <c r="EPU24" s="212"/>
      <c r="EPV24" s="212"/>
      <c r="EPW24" s="212"/>
      <c r="EPX24" s="212"/>
      <c r="EPY24" s="212"/>
      <c r="EPZ24" s="212"/>
      <c r="EQA24" s="212"/>
      <c r="EQB24" s="212"/>
      <c r="EQC24" s="212"/>
      <c r="EQD24" s="212"/>
      <c r="EQE24" s="212"/>
      <c r="EQF24" s="212"/>
      <c r="EQG24" s="212"/>
      <c r="EQH24" s="212"/>
      <c r="EQI24" s="212"/>
      <c r="EQJ24" s="212"/>
      <c r="EQK24" s="212"/>
      <c r="EQL24" s="212"/>
      <c r="EQM24" s="212"/>
      <c r="EQN24" s="212"/>
      <c r="EQO24" s="212"/>
      <c r="EQP24" s="212"/>
      <c r="EQQ24" s="212"/>
      <c r="EQR24" s="212"/>
      <c r="EQS24" s="212"/>
      <c r="EQT24" s="212"/>
      <c r="EQU24" s="212"/>
      <c r="EQV24" s="212"/>
      <c r="EQW24" s="212"/>
      <c r="EQX24" s="212"/>
      <c r="EQY24" s="212"/>
      <c r="EQZ24" s="212"/>
      <c r="ERA24" s="212"/>
      <c r="ERB24" s="212"/>
      <c r="ERC24" s="212"/>
      <c r="ERD24" s="212"/>
      <c r="ERE24" s="212"/>
      <c r="ERF24" s="212"/>
      <c r="ERG24" s="212"/>
      <c r="ERH24" s="212"/>
      <c r="ERI24" s="212"/>
      <c r="ERJ24" s="212"/>
      <c r="ERK24" s="212"/>
      <c r="ERL24" s="212"/>
      <c r="ERM24" s="212"/>
      <c r="ERN24" s="212"/>
      <c r="ERO24" s="212"/>
      <c r="ERP24" s="212"/>
      <c r="ERQ24" s="212"/>
      <c r="ERR24" s="212"/>
      <c r="ERS24" s="212"/>
      <c r="ERT24" s="212"/>
      <c r="ERU24" s="212"/>
      <c r="ERV24" s="212"/>
      <c r="ERW24" s="212"/>
      <c r="ERX24" s="212"/>
      <c r="ERY24" s="212"/>
      <c r="ERZ24" s="212"/>
      <c r="ESA24" s="212"/>
      <c r="ESB24" s="212"/>
      <c r="ESC24" s="212"/>
      <c r="ESD24" s="212"/>
      <c r="ESE24" s="212"/>
      <c r="ESF24" s="212"/>
      <c r="ESG24" s="212"/>
      <c r="ESH24" s="212"/>
      <c r="ESI24" s="212"/>
      <c r="ESJ24" s="212"/>
      <c r="ESK24" s="212"/>
      <c r="ESL24" s="212"/>
      <c r="ESM24" s="212"/>
      <c r="ESN24" s="212"/>
      <c r="ESO24" s="212"/>
      <c r="ESP24" s="212"/>
      <c r="ESQ24" s="212"/>
      <c r="ESR24" s="212"/>
      <c r="ESS24" s="212"/>
      <c r="EST24" s="212"/>
      <c r="ESU24" s="212"/>
      <c r="ESV24" s="212"/>
      <c r="ESW24" s="212"/>
      <c r="ESX24" s="212"/>
      <c r="ESY24" s="212"/>
      <c r="ESZ24" s="212"/>
      <c r="ETA24" s="212"/>
      <c r="ETB24" s="212"/>
      <c r="ETC24" s="212"/>
      <c r="ETD24" s="212"/>
      <c r="ETE24" s="212"/>
      <c r="ETF24" s="212"/>
      <c r="ETG24" s="212"/>
      <c r="ETH24" s="212"/>
      <c r="ETI24" s="212"/>
      <c r="ETJ24" s="212"/>
      <c r="ETK24" s="212"/>
      <c r="ETL24" s="212"/>
      <c r="ETM24" s="212"/>
      <c r="ETN24" s="212"/>
      <c r="ETO24" s="212"/>
      <c r="ETP24" s="212"/>
      <c r="ETQ24" s="212"/>
      <c r="ETR24" s="212"/>
      <c r="ETS24" s="212"/>
      <c r="ETT24" s="212"/>
      <c r="ETU24" s="212"/>
      <c r="ETV24" s="212"/>
      <c r="ETW24" s="212"/>
      <c r="ETX24" s="212"/>
      <c r="ETY24" s="212"/>
      <c r="ETZ24" s="212"/>
      <c r="EUA24" s="212"/>
      <c r="EUB24" s="212"/>
      <c r="EUC24" s="212"/>
      <c r="EUD24" s="212"/>
      <c r="EUE24" s="212"/>
      <c r="EUF24" s="212"/>
      <c r="EUG24" s="212"/>
      <c r="EUH24" s="212"/>
      <c r="EUI24" s="212"/>
      <c r="EUJ24" s="212"/>
      <c r="EUK24" s="212"/>
      <c r="EUL24" s="212"/>
      <c r="EUM24" s="212"/>
      <c r="EUN24" s="212"/>
      <c r="EUO24" s="212"/>
      <c r="EUP24" s="212"/>
      <c r="EUQ24" s="212"/>
      <c r="EUR24" s="212"/>
      <c r="EUS24" s="212"/>
      <c r="EUT24" s="212"/>
      <c r="EUU24" s="212"/>
      <c r="EUV24" s="212"/>
      <c r="EUW24" s="212"/>
      <c r="EUX24" s="212"/>
      <c r="EUY24" s="212"/>
      <c r="EUZ24" s="212"/>
      <c r="EVA24" s="212"/>
      <c r="EVB24" s="212"/>
      <c r="EVC24" s="212"/>
      <c r="EVD24" s="212"/>
      <c r="EVE24" s="212"/>
      <c r="EVF24" s="212"/>
      <c r="EVG24" s="212"/>
      <c r="EVH24" s="212"/>
      <c r="EVI24" s="212"/>
      <c r="EVJ24" s="212"/>
      <c r="EVK24" s="212"/>
      <c r="EVL24" s="212"/>
      <c r="EVM24" s="212"/>
      <c r="EVN24" s="212"/>
      <c r="EVO24" s="212"/>
      <c r="EVP24" s="212"/>
      <c r="EVQ24" s="212"/>
      <c r="EVR24" s="212"/>
      <c r="EVS24" s="212"/>
      <c r="EVT24" s="212"/>
      <c r="EVU24" s="212"/>
      <c r="EVV24" s="212"/>
      <c r="EVW24" s="212"/>
      <c r="EVX24" s="212"/>
      <c r="EVY24" s="212"/>
      <c r="EVZ24" s="212"/>
      <c r="EWA24" s="212"/>
      <c r="EWB24" s="212"/>
      <c r="EWC24" s="212"/>
      <c r="EWD24" s="212"/>
      <c r="EWE24" s="212"/>
      <c r="EWF24" s="212"/>
      <c r="EWG24" s="212"/>
      <c r="EWH24" s="212"/>
      <c r="EWI24" s="212"/>
      <c r="EWJ24" s="212"/>
      <c r="EWK24" s="212"/>
      <c r="EWL24" s="212"/>
      <c r="EWM24" s="212"/>
      <c r="EWN24" s="212"/>
      <c r="EWO24" s="212"/>
      <c r="EWP24" s="212"/>
      <c r="EWQ24" s="212"/>
      <c r="EWR24" s="212"/>
      <c r="EWS24" s="212"/>
      <c r="EWT24" s="212"/>
      <c r="EWU24" s="212"/>
      <c r="EWV24" s="212"/>
      <c r="EWW24" s="212"/>
      <c r="EWX24" s="212"/>
      <c r="EWY24" s="212"/>
      <c r="EWZ24" s="212"/>
      <c r="EXA24" s="212"/>
      <c r="EXB24" s="212"/>
      <c r="EXC24" s="212"/>
      <c r="EXD24" s="212"/>
      <c r="EXE24" s="212"/>
      <c r="EXF24" s="212"/>
      <c r="EXG24" s="212"/>
      <c r="EXH24" s="212"/>
      <c r="EXI24" s="212"/>
      <c r="EXJ24" s="212"/>
      <c r="EXK24" s="212"/>
      <c r="EXL24" s="212"/>
      <c r="EXM24" s="212"/>
      <c r="EXN24" s="212"/>
      <c r="EXO24" s="212"/>
      <c r="EXP24" s="212"/>
      <c r="EXQ24" s="212"/>
      <c r="EXR24" s="212"/>
      <c r="EXS24" s="212"/>
      <c r="EXT24" s="212"/>
      <c r="EXU24" s="212"/>
      <c r="EXV24" s="212"/>
      <c r="EXW24" s="212"/>
      <c r="EXX24" s="212"/>
      <c r="EXY24" s="212"/>
      <c r="EXZ24" s="212"/>
      <c r="EYA24" s="212"/>
      <c r="EYB24" s="212"/>
      <c r="EYC24" s="212"/>
      <c r="EYD24" s="212"/>
      <c r="EYE24" s="212"/>
      <c r="EYF24" s="212"/>
      <c r="EYG24" s="212"/>
      <c r="EYH24" s="212"/>
      <c r="EYI24" s="212"/>
      <c r="EYJ24" s="212"/>
      <c r="EYK24" s="212"/>
      <c r="EYL24" s="212"/>
      <c r="EYM24" s="212"/>
      <c r="EYN24" s="212"/>
      <c r="EYO24" s="212"/>
      <c r="EYP24" s="212"/>
      <c r="EYQ24" s="212"/>
      <c r="EYR24" s="212"/>
      <c r="EYS24" s="212"/>
      <c r="EYT24" s="212"/>
      <c r="EYU24" s="212"/>
      <c r="EYV24" s="212"/>
      <c r="EYW24" s="212"/>
      <c r="EYX24" s="212"/>
      <c r="EYY24" s="212"/>
      <c r="EYZ24" s="212"/>
      <c r="EZA24" s="212"/>
      <c r="EZB24" s="212"/>
      <c r="EZC24" s="212"/>
      <c r="EZD24" s="212"/>
      <c r="EZE24" s="212"/>
      <c r="EZF24" s="212"/>
      <c r="EZG24" s="212"/>
      <c r="EZH24" s="212"/>
      <c r="EZI24" s="212"/>
      <c r="EZJ24" s="212"/>
      <c r="EZK24" s="212"/>
      <c r="EZL24" s="212"/>
      <c r="EZM24" s="212"/>
      <c r="EZN24" s="212"/>
      <c r="EZO24" s="212"/>
      <c r="EZP24" s="212"/>
      <c r="EZQ24" s="212"/>
      <c r="EZR24" s="212"/>
      <c r="EZS24" s="212"/>
      <c r="EZT24" s="212"/>
      <c r="EZU24" s="212"/>
      <c r="EZV24" s="212"/>
      <c r="EZW24" s="212"/>
      <c r="EZX24" s="212"/>
      <c r="EZY24" s="212"/>
      <c r="EZZ24" s="212"/>
      <c r="FAA24" s="212"/>
      <c r="FAB24" s="212"/>
      <c r="FAC24" s="212"/>
      <c r="FAD24" s="212"/>
      <c r="FAE24" s="212"/>
      <c r="FAF24" s="212"/>
      <c r="FAG24" s="212"/>
      <c r="FAH24" s="212"/>
      <c r="FAI24" s="212"/>
      <c r="FAJ24" s="212"/>
      <c r="FAK24" s="212"/>
      <c r="FAL24" s="212"/>
      <c r="FAM24" s="212"/>
      <c r="FAN24" s="212"/>
      <c r="FAO24" s="212"/>
      <c r="FAP24" s="212"/>
      <c r="FAQ24" s="212"/>
      <c r="FAR24" s="212"/>
      <c r="FAS24" s="212"/>
      <c r="FAT24" s="212"/>
      <c r="FAU24" s="212"/>
      <c r="FAV24" s="212"/>
      <c r="FAW24" s="212"/>
      <c r="FAX24" s="212"/>
      <c r="FAY24" s="212"/>
      <c r="FAZ24" s="212"/>
      <c r="FBA24" s="212"/>
      <c r="FBB24" s="212"/>
      <c r="FBC24" s="212"/>
      <c r="FBD24" s="212"/>
      <c r="FBE24" s="212"/>
      <c r="FBF24" s="212"/>
      <c r="FBG24" s="212"/>
      <c r="FBH24" s="212"/>
      <c r="FBI24" s="212"/>
      <c r="FBJ24" s="212"/>
      <c r="FBK24" s="212"/>
      <c r="FBL24" s="212"/>
      <c r="FBM24" s="212"/>
      <c r="FBN24" s="212"/>
      <c r="FBO24" s="212"/>
      <c r="FBP24" s="212"/>
      <c r="FBQ24" s="212"/>
      <c r="FBR24" s="212"/>
      <c r="FBS24" s="212"/>
      <c r="FBT24" s="212"/>
      <c r="FBU24" s="212"/>
      <c r="FBV24" s="212"/>
      <c r="FBW24" s="212"/>
      <c r="FBX24" s="212"/>
      <c r="FBY24" s="212"/>
      <c r="FBZ24" s="212"/>
      <c r="FCA24" s="212"/>
      <c r="FCB24" s="212"/>
      <c r="FCC24" s="212"/>
      <c r="FCD24" s="212"/>
      <c r="FCE24" s="212"/>
      <c r="FCF24" s="212"/>
      <c r="FCG24" s="212"/>
      <c r="FCH24" s="212"/>
      <c r="FCI24" s="212"/>
      <c r="FCJ24" s="212"/>
      <c r="FCK24" s="212"/>
      <c r="FCL24" s="212"/>
      <c r="FCM24" s="212"/>
      <c r="FCN24" s="212"/>
      <c r="FCO24" s="212"/>
      <c r="FCP24" s="212"/>
      <c r="FCQ24" s="212"/>
      <c r="FCR24" s="212"/>
      <c r="FCS24" s="212"/>
      <c r="FCT24" s="212"/>
      <c r="FCU24" s="212"/>
      <c r="FCV24" s="212"/>
      <c r="FCW24" s="212"/>
      <c r="FCX24" s="212"/>
      <c r="FCY24" s="212"/>
      <c r="FCZ24" s="212"/>
      <c r="FDA24" s="212"/>
      <c r="FDB24" s="212"/>
      <c r="FDC24" s="212"/>
      <c r="FDD24" s="212"/>
      <c r="FDE24" s="212"/>
      <c r="FDF24" s="212"/>
      <c r="FDG24" s="212"/>
      <c r="FDH24" s="212"/>
      <c r="FDI24" s="212"/>
      <c r="FDJ24" s="212"/>
      <c r="FDK24" s="212"/>
      <c r="FDL24" s="212"/>
      <c r="FDM24" s="212"/>
      <c r="FDN24" s="212"/>
      <c r="FDO24" s="212"/>
      <c r="FDP24" s="212"/>
      <c r="FDQ24" s="212"/>
      <c r="FDR24" s="212"/>
      <c r="FDS24" s="212"/>
      <c r="FDT24" s="212"/>
      <c r="FDU24" s="212"/>
      <c r="FDV24" s="212"/>
      <c r="FDW24" s="212"/>
      <c r="FDX24" s="212"/>
      <c r="FDY24" s="212"/>
      <c r="FDZ24" s="212"/>
      <c r="FEA24" s="212"/>
      <c r="FEB24" s="212"/>
      <c r="FEC24" s="212"/>
    </row>
    <row r="25" spans="1:4189" s="209" customFormat="1" ht="24.9" customHeight="1" x14ac:dyDescent="0.3">
      <c r="A25" s="214" t="s">
        <v>91</v>
      </c>
      <c r="B25" s="214" t="s">
        <v>926</v>
      </c>
      <c r="C25" s="240" t="s">
        <v>948</v>
      </c>
      <c r="D25" s="225" t="s">
        <v>947</v>
      </c>
      <c r="E25" s="225" t="s">
        <v>23</v>
      </c>
      <c r="F25" s="225" t="s">
        <v>63</v>
      </c>
      <c r="G25" s="225" t="s">
        <v>41</v>
      </c>
      <c r="H25" s="225" t="s">
        <v>311</v>
      </c>
      <c r="I25" s="216" t="s">
        <v>925</v>
      </c>
      <c r="J25" s="225"/>
      <c r="K25" s="219"/>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c r="IR25" s="212"/>
      <c r="IS25" s="212"/>
      <c r="IT25" s="212"/>
      <c r="IU25" s="212"/>
      <c r="IV25" s="212"/>
      <c r="IW25" s="212"/>
      <c r="IX25" s="212"/>
      <c r="IY25" s="212"/>
      <c r="IZ25" s="212"/>
      <c r="JA25" s="212"/>
      <c r="JB25" s="212"/>
      <c r="JC25" s="212"/>
      <c r="JD25" s="212"/>
      <c r="JE25" s="212"/>
      <c r="JF25" s="212"/>
      <c r="JG25" s="212"/>
      <c r="JH25" s="212"/>
      <c r="JI25" s="212"/>
      <c r="JJ25" s="212"/>
      <c r="JK25" s="212"/>
      <c r="JL25" s="212"/>
      <c r="JM25" s="212"/>
      <c r="JN25" s="212"/>
      <c r="JO25" s="212"/>
      <c r="JP25" s="212"/>
      <c r="JQ25" s="212"/>
      <c r="JR25" s="212"/>
      <c r="JS25" s="212"/>
      <c r="JT25" s="212"/>
      <c r="JU25" s="212"/>
      <c r="JV25" s="212"/>
      <c r="JW25" s="212"/>
      <c r="JX25" s="212"/>
      <c r="JY25" s="212"/>
      <c r="JZ25" s="212"/>
      <c r="KA25" s="212"/>
      <c r="KB25" s="212"/>
      <c r="KC25" s="212"/>
      <c r="KD25" s="212"/>
      <c r="KE25" s="212"/>
      <c r="KF25" s="212"/>
      <c r="KG25" s="212"/>
      <c r="KH25" s="212"/>
      <c r="KI25" s="212"/>
      <c r="KJ25" s="212"/>
      <c r="KK25" s="212"/>
      <c r="KL25" s="212"/>
      <c r="KM25" s="212"/>
      <c r="KN25" s="212"/>
      <c r="KO25" s="212"/>
      <c r="KP25" s="212"/>
      <c r="KQ25" s="212"/>
      <c r="KR25" s="212"/>
      <c r="KS25" s="212"/>
      <c r="KT25" s="212"/>
      <c r="KU25" s="212"/>
      <c r="KV25" s="212"/>
      <c r="KW25" s="212"/>
      <c r="KX25" s="212"/>
      <c r="KY25" s="212"/>
      <c r="KZ25" s="212"/>
      <c r="LA25" s="212"/>
      <c r="LB25" s="212"/>
      <c r="LC25" s="212"/>
      <c r="LD25" s="212"/>
      <c r="LE25" s="212"/>
      <c r="LF25" s="212"/>
      <c r="LG25" s="212"/>
      <c r="LH25" s="212"/>
      <c r="LI25" s="212"/>
      <c r="LJ25" s="212"/>
      <c r="LK25" s="212"/>
      <c r="LL25" s="212"/>
      <c r="LM25" s="212"/>
      <c r="LN25" s="212"/>
      <c r="LO25" s="212"/>
      <c r="LP25" s="212"/>
      <c r="LQ25" s="212"/>
      <c r="LR25" s="212"/>
      <c r="LS25" s="212"/>
      <c r="LT25" s="212"/>
      <c r="LU25" s="212"/>
      <c r="LV25" s="212"/>
      <c r="LW25" s="212"/>
      <c r="LX25" s="212"/>
      <c r="LY25" s="212"/>
      <c r="LZ25" s="212"/>
      <c r="MA25" s="212"/>
      <c r="MB25" s="212"/>
      <c r="MC25" s="212"/>
      <c r="MD25" s="212"/>
      <c r="ME25" s="212"/>
      <c r="MF25" s="212"/>
      <c r="MG25" s="212"/>
      <c r="MH25" s="212"/>
      <c r="MI25" s="212"/>
      <c r="MJ25" s="212"/>
      <c r="MK25" s="212"/>
      <c r="ML25" s="212"/>
      <c r="MM25" s="212"/>
      <c r="MN25" s="212"/>
      <c r="MO25" s="212"/>
      <c r="MP25" s="212"/>
      <c r="MQ25" s="212"/>
      <c r="MR25" s="212"/>
      <c r="MS25" s="212"/>
      <c r="MT25" s="212"/>
      <c r="MU25" s="212"/>
      <c r="MV25" s="212"/>
      <c r="MW25" s="212"/>
      <c r="MX25" s="212"/>
      <c r="MY25" s="212"/>
      <c r="MZ25" s="212"/>
      <c r="NA25" s="212"/>
      <c r="NB25" s="212"/>
      <c r="NC25" s="212"/>
      <c r="ND25" s="212"/>
      <c r="NE25" s="212"/>
      <c r="NF25" s="212"/>
      <c r="NG25" s="212"/>
      <c r="NH25" s="212"/>
      <c r="NI25" s="212"/>
      <c r="NJ25" s="212"/>
      <c r="NK25" s="212"/>
      <c r="NL25" s="212"/>
      <c r="NM25" s="212"/>
      <c r="NN25" s="212"/>
      <c r="NO25" s="212"/>
      <c r="NP25" s="212"/>
      <c r="NQ25" s="212"/>
      <c r="NR25" s="212"/>
      <c r="NS25" s="212"/>
      <c r="NT25" s="212"/>
      <c r="NU25" s="212"/>
      <c r="NV25" s="212"/>
      <c r="NW25" s="212"/>
      <c r="NX25" s="212"/>
      <c r="NY25" s="212"/>
      <c r="NZ25" s="212"/>
      <c r="OA25" s="212"/>
      <c r="OB25" s="212"/>
      <c r="OC25" s="212"/>
      <c r="OD25" s="212"/>
      <c r="OE25" s="212"/>
      <c r="OF25" s="212"/>
      <c r="OG25" s="212"/>
      <c r="OH25" s="212"/>
      <c r="OI25" s="212"/>
      <c r="OJ25" s="212"/>
      <c r="OK25" s="212"/>
      <c r="OL25" s="212"/>
      <c r="OM25" s="212"/>
      <c r="ON25" s="212"/>
      <c r="OO25" s="212"/>
      <c r="OP25" s="212"/>
      <c r="OQ25" s="212"/>
      <c r="OR25" s="212"/>
      <c r="OS25" s="212"/>
      <c r="OT25" s="212"/>
      <c r="OU25" s="212"/>
      <c r="OV25" s="212"/>
      <c r="OW25" s="212"/>
      <c r="OX25" s="212"/>
      <c r="OY25" s="212"/>
      <c r="OZ25" s="212"/>
      <c r="PA25" s="212"/>
      <c r="PB25" s="212"/>
      <c r="PC25" s="212"/>
      <c r="PD25" s="212"/>
      <c r="PE25" s="212"/>
      <c r="PF25" s="212"/>
      <c r="PG25" s="212"/>
      <c r="PH25" s="212"/>
      <c r="PI25" s="212"/>
      <c r="PJ25" s="212"/>
      <c r="PK25" s="212"/>
      <c r="PL25" s="212"/>
      <c r="PM25" s="212"/>
      <c r="PN25" s="212"/>
      <c r="PO25" s="212"/>
      <c r="PP25" s="212"/>
      <c r="PQ25" s="212"/>
      <c r="PR25" s="212"/>
      <c r="PS25" s="212"/>
      <c r="PT25" s="212"/>
      <c r="PU25" s="212"/>
      <c r="PV25" s="212"/>
      <c r="PW25" s="212"/>
      <c r="PX25" s="212"/>
      <c r="PY25" s="212"/>
      <c r="PZ25" s="212"/>
      <c r="QA25" s="212"/>
      <c r="QB25" s="212"/>
      <c r="QC25" s="212"/>
      <c r="QD25" s="212"/>
      <c r="QE25" s="212"/>
      <c r="QF25" s="212"/>
      <c r="QG25" s="212"/>
      <c r="QH25" s="212"/>
      <c r="QI25" s="212"/>
      <c r="QJ25" s="212"/>
      <c r="QK25" s="212"/>
      <c r="QL25" s="212"/>
      <c r="QM25" s="212"/>
      <c r="QN25" s="212"/>
      <c r="QO25" s="212"/>
      <c r="QP25" s="212"/>
      <c r="QQ25" s="212"/>
      <c r="QR25" s="212"/>
      <c r="QS25" s="212"/>
      <c r="QT25" s="212"/>
      <c r="QU25" s="212"/>
      <c r="QV25" s="212"/>
      <c r="QW25" s="212"/>
      <c r="QX25" s="212"/>
      <c r="QY25" s="212"/>
      <c r="QZ25" s="212"/>
      <c r="RA25" s="212"/>
      <c r="RB25" s="212"/>
      <c r="RC25" s="212"/>
      <c r="RD25" s="212"/>
      <c r="RE25" s="212"/>
      <c r="RF25" s="212"/>
      <c r="RG25" s="212"/>
      <c r="RH25" s="212"/>
      <c r="RI25" s="212"/>
      <c r="RJ25" s="212"/>
      <c r="RK25" s="212"/>
      <c r="RL25" s="212"/>
      <c r="RM25" s="212"/>
      <c r="RN25" s="212"/>
      <c r="RO25" s="212"/>
      <c r="RP25" s="212"/>
      <c r="RQ25" s="212"/>
      <c r="RR25" s="212"/>
      <c r="RS25" s="212"/>
      <c r="RT25" s="212"/>
      <c r="RU25" s="212"/>
      <c r="RV25" s="212"/>
      <c r="RW25" s="212"/>
      <c r="RX25" s="212"/>
      <c r="RY25" s="212"/>
      <c r="RZ25" s="212"/>
      <c r="SA25" s="212"/>
      <c r="SB25" s="212"/>
      <c r="SC25" s="212"/>
      <c r="SD25" s="212"/>
      <c r="SE25" s="212"/>
      <c r="SF25" s="212"/>
      <c r="SG25" s="212"/>
      <c r="SH25" s="212"/>
      <c r="SI25" s="212"/>
      <c r="SJ25" s="212"/>
      <c r="SK25" s="212"/>
      <c r="SL25" s="212"/>
      <c r="SM25" s="212"/>
      <c r="SN25" s="212"/>
      <c r="SO25" s="212"/>
      <c r="SP25" s="212"/>
      <c r="SQ25" s="212"/>
      <c r="SR25" s="212"/>
      <c r="SS25" s="212"/>
      <c r="ST25" s="212"/>
      <c r="SU25" s="212"/>
      <c r="SV25" s="212"/>
      <c r="SW25" s="212"/>
      <c r="SX25" s="212"/>
      <c r="SY25" s="212"/>
      <c r="SZ25" s="212"/>
      <c r="TA25" s="212"/>
      <c r="TB25" s="212"/>
      <c r="TC25" s="212"/>
      <c r="TD25" s="212"/>
      <c r="TE25" s="212"/>
      <c r="TF25" s="212"/>
      <c r="TG25" s="212"/>
      <c r="TH25" s="212"/>
      <c r="TI25" s="212"/>
      <c r="TJ25" s="212"/>
      <c r="TK25" s="212"/>
      <c r="TL25" s="212"/>
      <c r="TM25" s="212"/>
      <c r="TN25" s="212"/>
      <c r="TO25" s="212"/>
      <c r="TP25" s="212"/>
      <c r="TQ25" s="212"/>
      <c r="TR25" s="212"/>
      <c r="TS25" s="212"/>
      <c r="TT25" s="212"/>
      <c r="TU25" s="212"/>
      <c r="TV25" s="212"/>
      <c r="TW25" s="212"/>
      <c r="TX25" s="212"/>
      <c r="TY25" s="212"/>
      <c r="TZ25" s="212"/>
      <c r="UA25" s="212"/>
      <c r="UB25" s="212"/>
      <c r="UC25" s="212"/>
      <c r="UD25" s="212"/>
      <c r="UE25" s="212"/>
      <c r="UF25" s="212"/>
      <c r="UG25" s="212"/>
      <c r="UH25" s="212"/>
      <c r="UI25" s="212"/>
      <c r="UJ25" s="212"/>
      <c r="UK25" s="212"/>
      <c r="UL25" s="212"/>
      <c r="UM25" s="212"/>
      <c r="UN25" s="212"/>
      <c r="UO25" s="212"/>
      <c r="UP25" s="212"/>
      <c r="UQ25" s="212"/>
      <c r="UR25" s="212"/>
      <c r="US25" s="212"/>
      <c r="UT25" s="212"/>
      <c r="UU25" s="212"/>
      <c r="UV25" s="212"/>
      <c r="UW25" s="212"/>
      <c r="UX25" s="212"/>
      <c r="UY25" s="212"/>
      <c r="UZ25" s="212"/>
      <c r="VA25" s="212"/>
      <c r="VB25" s="212"/>
      <c r="VC25" s="212"/>
      <c r="VD25" s="212"/>
      <c r="VE25" s="212"/>
      <c r="VF25" s="212"/>
      <c r="VG25" s="212"/>
      <c r="VH25" s="212"/>
      <c r="VI25" s="212"/>
      <c r="VJ25" s="212"/>
      <c r="VK25" s="212"/>
      <c r="VL25" s="212"/>
      <c r="VM25" s="212"/>
      <c r="VN25" s="212"/>
      <c r="VO25" s="212"/>
      <c r="VP25" s="212"/>
      <c r="VQ25" s="212"/>
      <c r="VR25" s="212"/>
      <c r="VS25" s="212"/>
      <c r="VT25" s="212"/>
      <c r="VU25" s="212"/>
      <c r="VV25" s="212"/>
      <c r="VW25" s="212"/>
      <c r="VX25" s="212"/>
      <c r="VY25" s="212"/>
      <c r="VZ25" s="212"/>
      <c r="WA25" s="212"/>
      <c r="WB25" s="212"/>
      <c r="WC25" s="212"/>
      <c r="WD25" s="212"/>
      <c r="WE25" s="212"/>
      <c r="WF25" s="212"/>
      <c r="WG25" s="212"/>
      <c r="WH25" s="212"/>
      <c r="WI25" s="212"/>
      <c r="WJ25" s="212"/>
      <c r="WK25" s="212"/>
      <c r="WL25" s="212"/>
      <c r="WM25" s="212"/>
      <c r="WN25" s="212"/>
      <c r="WO25" s="212"/>
      <c r="WP25" s="212"/>
      <c r="WQ25" s="212"/>
      <c r="WR25" s="212"/>
      <c r="WS25" s="212"/>
      <c r="WT25" s="212"/>
      <c r="WU25" s="212"/>
      <c r="WV25" s="212"/>
      <c r="WW25" s="212"/>
      <c r="WX25" s="212"/>
      <c r="WY25" s="212"/>
      <c r="WZ25" s="212"/>
      <c r="XA25" s="212"/>
      <c r="XB25" s="212"/>
      <c r="XC25" s="212"/>
      <c r="XD25" s="212"/>
      <c r="XE25" s="212"/>
      <c r="XF25" s="212"/>
      <c r="XG25" s="212"/>
      <c r="XH25" s="212"/>
      <c r="XI25" s="212"/>
      <c r="XJ25" s="212"/>
      <c r="XK25" s="212"/>
      <c r="XL25" s="212"/>
      <c r="XM25" s="212"/>
      <c r="XN25" s="212"/>
      <c r="XO25" s="212"/>
      <c r="XP25" s="212"/>
      <c r="XQ25" s="212"/>
      <c r="XR25" s="212"/>
      <c r="XS25" s="212"/>
      <c r="XT25" s="212"/>
      <c r="XU25" s="212"/>
      <c r="XV25" s="212"/>
      <c r="XW25" s="212"/>
      <c r="XX25" s="212"/>
      <c r="XY25" s="212"/>
      <c r="XZ25" s="212"/>
      <c r="YA25" s="212"/>
      <c r="YB25" s="212"/>
      <c r="YC25" s="212"/>
      <c r="YD25" s="212"/>
      <c r="YE25" s="212"/>
      <c r="YF25" s="212"/>
      <c r="YG25" s="212"/>
      <c r="YH25" s="212"/>
      <c r="YI25" s="212"/>
      <c r="YJ25" s="212"/>
      <c r="YK25" s="212"/>
      <c r="YL25" s="212"/>
      <c r="YM25" s="212"/>
      <c r="YN25" s="212"/>
      <c r="YO25" s="212"/>
      <c r="YP25" s="212"/>
      <c r="YQ25" s="212"/>
      <c r="YR25" s="212"/>
      <c r="YS25" s="212"/>
      <c r="YT25" s="212"/>
      <c r="YU25" s="212"/>
      <c r="YV25" s="212"/>
      <c r="YW25" s="212"/>
      <c r="YX25" s="212"/>
      <c r="YY25" s="212"/>
      <c r="YZ25" s="212"/>
      <c r="ZA25" s="212"/>
      <c r="ZB25" s="212"/>
      <c r="ZC25" s="212"/>
      <c r="ZD25" s="212"/>
      <c r="ZE25" s="212"/>
      <c r="ZF25" s="212"/>
      <c r="ZG25" s="212"/>
      <c r="ZH25" s="212"/>
      <c r="ZI25" s="212"/>
      <c r="ZJ25" s="212"/>
      <c r="ZK25" s="212"/>
      <c r="ZL25" s="212"/>
      <c r="ZM25" s="212"/>
      <c r="ZN25" s="212"/>
      <c r="ZO25" s="212"/>
      <c r="ZP25" s="212"/>
      <c r="ZQ25" s="212"/>
      <c r="ZR25" s="212"/>
      <c r="ZS25" s="212"/>
      <c r="ZT25" s="212"/>
      <c r="ZU25" s="212"/>
      <c r="ZV25" s="212"/>
      <c r="ZW25" s="212"/>
      <c r="ZX25" s="212"/>
      <c r="ZY25" s="212"/>
      <c r="ZZ25" s="212"/>
      <c r="AAA25" s="212"/>
      <c r="AAB25" s="212"/>
      <c r="AAC25" s="212"/>
      <c r="AAD25" s="212"/>
      <c r="AAE25" s="212"/>
      <c r="AAF25" s="212"/>
      <c r="AAG25" s="212"/>
      <c r="AAH25" s="212"/>
      <c r="AAI25" s="212"/>
      <c r="AAJ25" s="212"/>
      <c r="AAK25" s="212"/>
      <c r="AAL25" s="212"/>
      <c r="AAM25" s="212"/>
      <c r="AAN25" s="212"/>
      <c r="AAO25" s="212"/>
      <c r="AAP25" s="212"/>
      <c r="AAQ25" s="212"/>
      <c r="AAR25" s="212"/>
      <c r="AAS25" s="212"/>
      <c r="AAT25" s="212"/>
      <c r="AAU25" s="212"/>
      <c r="AAV25" s="212"/>
      <c r="AAW25" s="212"/>
      <c r="AAX25" s="212"/>
      <c r="AAY25" s="212"/>
      <c r="AAZ25" s="212"/>
      <c r="ABA25" s="212"/>
      <c r="ABB25" s="212"/>
      <c r="ABC25" s="212"/>
      <c r="ABD25" s="212"/>
      <c r="ABE25" s="212"/>
      <c r="ABF25" s="212"/>
      <c r="ABG25" s="212"/>
      <c r="ABH25" s="212"/>
      <c r="ABI25" s="212"/>
      <c r="ABJ25" s="212"/>
      <c r="ABK25" s="212"/>
      <c r="ABL25" s="212"/>
      <c r="ABM25" s="212"/>
      <c r="ABN25" s="212"/>
      <c r="ABO25" s="212"/>
      <c r="ABP25" s="212"/>
      <c r="ABQ25" s="212"/>
      <c r="ABR25" s="212"/>
      <c r="ABS25" s="212"/>
      <c r="ABT25" s="212"/>
      <c r="ABU25" s="212"/>
      <c r="ABV25" s="212"/>
      <c r="ABW25" s="212"/>
      <c r="ABX25" s="212"/>
      <c r="ABY25" s="212"/>
      <c r="ABZ25" s="212"/>
      <c r="ACA25" s="212"/>
      <c r="ACB25" s="212"/>
      <c r="ACC25" s="212"/>
      <c r="ACD25" s="212"/>
      <c r="ACE25" s="212"/>
      <c r="ACF25" s="212"/>
      <c r="ACG25" s="212"/>
      <c r="ACH25" s="212"/>
      <c r="ACI25" s="212"/>
      <c r="ACJ25" s="212"/>
      <c r="ACK25" s="212"/>
      <c r="ACL25" s="212"/>
      <c r="ACM25" s="212"/>
      <c r="ACN25" s="212"/>
      <c r="ACO25" s="212"/>
      <c r="ACP25" s="212"/>
      <c r="ACQ25" s="212"/>
      <c r="ACR25" s="212"/>
      <c r="ACS25" s="212"/>
      <c r="ACT25" s="212"/>
      <c r="ACU25" s="212"/>
      <c r="ACV25" s="212"/>
      <c r="ACW25" s="212"/>
      <c r="ACX25" s="212"/>
      <c r="ACY25" s="212"/>
      <c r="ACZ25" s="212"/>
      <c r="ADA25" s="212"/>
      <c r="ADB25" s="212"/>
      <c r="ADC25" s="212"/>
      <c r="ADD25" s="212"/>
      <c r="ADE25" s="212"/>
      <c r="ADF25" s="212"/>
      <c r="ADG25" s="212"/>
      <c r="ADH25" s="212"/>
      <c r="ADI25" s="212"/>
      <c r="ADJ25" s="212"/>
      <c r="ADK25" s="212"/>
      <c r="ADL25" s="212"/>
      <c r="ADM25" s="212"/>
      <c r="ADN25" s="212"/>
      <c r="ADO25" s="212"/>
      <c r="ADP25" s="212"/>
      <c r="ADQ25" s="212"/>
      <c r="ADR25" s="212"/>
      <c r="ADS25" s="212"/>
      <c r="ADT25" s="212"/>
      <c r="ADU25" s="212"/>
      <c r="ADV25" s="212"/>
      <c r="ADW25" s="212"/>
      <c r="ADX25" s="212"/>
      <c r="ADY25" s="212"/>
      <c r="ADZ25" s="212"/>
      <c r="AEA25" s="212"/>
      <c r="AEB25" s="212"/>
      <c r="AEC25" s="212"/>
      <c r="AED25" s="212"/>
      <c r="AEE25" s="212"/>
      <c r="AEF25" s="212"/>
      <c r="AEG25" s="212"/>
      <c r="AEH25" s="212"/>
      <c r="AEI25" s="212"/>
      <c r="AEJ25" s="212"/>
      <c r="AEK25" s="212"/>
      <c r="AEL25" s="212"/>
      <c r="AEM25" s="212"/>
      <c r="AEN25" s="212"/>
      <c r="AEO25" s="212"/>
      <c r="AEP25" s="212"/>
      <c r="AEQ25" s="212"/>
      <c r="AER25" s="212"/>
      <c r="AES25" s="212"/>
      <c r="AET25" s="212"/>
      <c r="AEU25" s="212"/>
      <c r="AEV25" s="212"/>
      <c r="AEW25" s="212"/>
      <c r="AEX25" s="212"/>
      <c r="AEY25" s="212"/>
      <c r="AEZ25" s="212"/>
      <c r="AFA25" s="212"/>
      <c r="AFB25" s="212"/>
      <c r="AFC25" s="212"/>
      <c r="AFD25" s="212"/>
      <c r="AFE25" s="212"/>
      <c r="AFF25" s="212"/>
      <c r="AFG25" s="212"/>
      <c r="AFH25" s="212"/>
      <c r="AFI25" s="212"/>
      <c r="AFJ25" s="212"/>
      <c r="AFK25" s="212"/>
      <c r="AFL25" s="212"/>
      <c r="AFM25" s="212"/>
      <c r="AFN25" s="212"/>
      <c r="AFO25" s="212"/>
      <c r="AFP25" s="212"/>
      <c r="AFQ25" s="212"/>
      <c r="AFR25" s="212"/>
      <c r="AFS25" s="212"/>
      <c r="AFT25" s="212"/>
      <c r="AFU25" s="212"/>
      <c r="AFV25" s="212"/>
      <c r="AFW25" s="212"/>
      <c r="AFX25" s="212"/>
      <c r="AFY25" s="212"/>
      <c r="AFZ25" s="212"/>
      <c r="AGA25" s="212"/>
      <c r="AGB25" s="212"/>
      <c r="AGC25" s="212"/>
      <c r="AGD25" s="212"/>
      <c r="AGE25" s="212"/>
      <c r="AGF25" s="212"/>
      <c r="AGG25" s="212"/>
      <c r="AGH25" s="212"/>
      <c r="AGI25" s="212"/>
      <c r="AGJ25" s="212"/>
      <c r="AGK25" s="212"/>
      <c r="AGL25" s="212"/>
      <c r="AGM25" s="212"/>
      <c r="AGN25" s="212"/>
      <c r="AGO25" s="212"/>
      <c r="AGP25" s="212"/>
      <c r="AGQ25" s="212"/>
      <c r="AGR25" s="212"/>
      <c r="AGS25" s="212"/>
      <c r="AGT25" s="212"/>
      <c r="AGU25" s="212"/>
      <c r="AGV25" s="212"/>
      <c r="AGW25" s="212"/>
      <c r="AGX25" s="212"/>
      <c r="AGY25" s="212"/>
      <c r="AGZ25" s="212"/>
      <c r="AHA25" s="212"/>
      <c r="AHB25" s="212"/>
      <c r="AHC25" s="212"/>
      <c r="AHD25" s="212"/>
      <c r="AHE25" s="212"/>
      <c r="AHF25" s="212"/>
      <c r="AHG25" s="212"/>
      <c r="AHH25" s="212"/>
      <c r="AHI25" s="212"/>
      <c r="AHJ25" s="212"/>
      <c r="AHK25" s="212"/>
      <c r="AHL25" s="212"/>
      <c r="AHM25" s="212"/>
      <c r="AHN25" s="212"/>
      <c r="AHO25" s="212"/>
      <c r="AHP25" s="212"/>
      <c r="AHQ25" s="212"/>
      <c r="AHR25" s="212"/>
      <c r="AHS25" s="212"/>
      <c r="AHT25" s="212"/>
      <c r="AHU25" s="212"/>
      <c r="AHV25" s="212"/>
      <c r="AHW25" s="212"/>
      <c r="AHX25" s="212"/>
      <c r="AHY25" s="212"/>
      <c r="AHZ25" s="212"/>
      <c r="AIA25" s="212"/>
      <c r="AIB25" s="212"/>
      <c r="AIC25" s="212"/>
      <c r="AID25" s="212"/>
      <c r="AIE25" s="212"/>
      <c r="AIF25" s="212"/>
      <c r="AIG25" s="212"/>
      <c r="AIH25" s="212"/>
      <c r="AII25" s="212"/>
      <c r="AIJ25" s="212"/>
      <c r="AIK25" s="212"/>
      <c r="AIL25" s="212"/>
      <c r="AIM25" s="212"/>
      <c r="AIN25" s="212"/>
      <c r="AIO25" s="212"/>
      <c r="AIP25" s="212"/>
      <c r="AIQ25" s="212"/>
      <c r="AIR25" s="212"/>
      <c r="AIS25" s="212"/>
      <c r="AIT25" s="212"/>
      <c r="AIU25" s="212"/>
      <c r="AIV25" s="212"/>
      <c r="AIW25" s="212"/>
      <c r="AIX25" s="212"/>
      <c r="AIY25" s="212"/>
      <c r="AIZ25" s="212"/>
      <c r="AJA25" s="212"/>
      <c r="AJB25" s="212"/>
      <c r="AJC25" s="212"/>
      <c r="AJD25" s="212"/>
      <c r="AJE25" s="212"/>
      <c r="AJF25" s="212"/>
      <c r="AJG25" s="212"/>
      <c r="AJH25" s="212"/>
      <c r="AJI25" s="212"/>
      <c r="AJJ25" s="212"/>
      <c r="AJK25" s="212"/>
      <c r="AJL25" s="212"/>
      <c r="AJM25" s="212"/>
      <c r="AJN25" s="212"/>
      <c r="AJO25" s="212"/>
      <c r="AJP25" s="212"/>
      <c r="AJQ25" s="212"/>
      <c r="AJR25" s="212"/>
      <c r="AJS25" s="212"/>
      <c r="AJT25" s="212"/>
      <c r="AJU25" s="212"/>
      <c r="AJV25" s="212"/>
      <c r="AJW25" s="212"/>
      <c r="AJX25" s="212"/>
      <c r="AJY25" s="212"/>
      <c r="AJZ25" s="212"/>
      <c r="AKA25" s="212"/>
      <c r="AKB25" s="212"/>
      <c r="AKC25" s="212"/>
      <c r="AKD25" s="212"/>
      <c r="AKE25" s="212"/>
      <c r="AKF25" s="212"/>
      <c r="AKG25" s="212"/>
      <c r="AKH25" s="212"/>
      <c r="AKI25" s="212"/>
      <c r="AKJ25" s="212"/>
      <c r="AKK25" s="212"/>
      <c r="AKL25" s="212"/>
      <c r="AKM25" s="212"/>
      <c r="AKN25" s="212"/>
      <c r="AKO25" s="212"/>
      <c r="AKP25" s="212"/>
      <c r="AKQ25" s="212"/>
      <c r="AKR25" s="212"/>
      <c r="AKS25" s="212"/>
      <c r="AKT25" s="212"/>
      <c r="AKU25" s="212"/>
      <c r="AKV25" s="212"/>
      <c r="AKW25" s="212"/>
      <c r="AKX25" s="212"/>
      <c r="AKY25" s="212"/>
      <c r="AKZ25" s="212"/>
      <c r="ALA25" s="212"/>
      <c r="ALB25" s="212"/>
      <c r="ALC25" s="212"/>
      <c r="ALD25" s="212"/>
      <c r="ALE25" s="212"/>
      <c r="ALF25" s="212"/>
      <c r="ALG25" s="212"/>
      <c r="ALH25" s="212"/>
      <c r="ALI25" s="212"/>
      <c r="ALJ25" s="212"/>
      <c r="ALK25" s="212"/>
      <c r="ALL25" s="212"/>
      <c r="ALM25" s="212"/>
      <c r="ALN25" s="212"/>
      <c r="ALO25" s="212"/>
      <c r="ALP25" s="212"/>
      <c r="ALQ25" s="212"/>
      <c r="ALR25" s="212"/>
      <c r="ALS25" s="212"/>
      <c r="ALT25" s="212"/>
      <c r="ALU25" s="212"/>
      <c r="ALV25" s="212"/>
      <c r="ALW25" s="212"/>
      <c r="ALX25" s="212"/>
      <c r="ALY25" s="212"/>
      <c r="ALZ25" s="212"/>
      <c r="AMA25" s="212"/>
      <c r="AMB25" s="212"/>
      <c r="AMC25" s="212"/>
      <c r="AMD25" s="212"/>
      <c r="AME25" s="212"/>
      <c r="AMF25" s="212"/>
      <c r="AMG25" s="212"/>
      <c r="AMH25" s="212"/>
      <c r="AMI25" s="212"/>
      <c r="AMJ25" s="212"/>
      <c r="AMK25" s="212"/>
      <c r="AML25" s="212"/>
      <c r="AMM25" s="212"/>
      <c r="AMN25" s="212"/>
      <c r="AMO25" s="212"/>
      <c r="AMP25" s="212"/>
      <c r="AMQ25" s="212"/>
      <c r="AMR25" s="212"/>
      <c r="AMS25" s="212"/>
      <c r="AMT25" s="212"/>
      <c r="AMU25" s="212"/>
      <c r="AMV25" s="212"/>
      <c r="AMW25" s="212"/>
      <c r="AMX25" s="212"/>
      <c r="AMY25" s="212"/>
      <c r="AMZ25" s="212"/>
      <c r="ANA25" s="212"/>
      <c r="ANB25" s="212"/>
      <c r="ANC25" s="212"/>
      <c r="AND25" s="212"/>
      <c r="ANE25" s="212"/>
      <c r="ANF25" s="212"/>
      <c r="ANG25" s="212"/>
      <c r="ANH25" s="212"/>
      <c r="ANI25" s="212"/>
      <c r="ANJ25" s="212"/>
      <c r="ANK25" s="212"/>
      <c r="ANL25" s="212"/>
      <c r="ANM25" s="212"/>
      <c r="ANN25" s="212"/>
      <c r="ANO25" s="212"/>
      <c r="ANP25" s="212"/>
      <c r="ANQ25" s="212"/>
      <c r="ANR25" s="212"/>
      <c r="ANS25" s="212"/>
      <c r="ANT25" s="212"/>
      <c r="ANU25" s="212"/>
      <c r="ANV25" s="212"/>
      <c r="ANW25" s="212"/>
      <c r="ANX25" s="212"/>
      <c r="ANY25" s="212"/>
      <c r="ANZ25" s="212"/>
      <c r="AOA25" s="212"/>
      <c r="AOB25" s="212"/>
      <c r="AOC25" s="212"/>
      <c r="AOD25" s="212"/>
      <c r="AOE25" s="212"/>
      <c r="AOF25" s="212"/>
      <c r="AOG25" s="212"/>
      <c r="AOH25" s="212"/>
      <c r="AOI25" s="212"/>
      <c r="AOJ25" s="212"/>
      <c r="AOK25" s="212"/>
      <c r="AOL25" s="212"/>
      <c r="AOM25" s="212"/>
      <c r="AON25" s="212"/>
      <c r="AOO25" s="212"/>
      <c r="AOP25" s="212"/>
      <c r="AOQ25" s="212"/>
      <c r="AOR25" s="212"/>
      <c r="AOS25" s="212"/>
      <c r="AOT25" s="212"/>
      <c r="AOU25" s="212"/>
      <c r="AOV25" s="212"/>
      <c r="AOW25" s="212"/>
      <c r="AOX25" s="212"/>
      <c r="AOY25" s="212"/>
      <c r="AOZ25" s="212"/>
      <c r="APA25" s="212"/>
      <c r="APB25" s="212"/>
      <c r="APC25" s="212"/>
      <c r="APD25" s="212"/>
      <c r="APE25" s="212"/>
      <c r="APF25" s="212"/>
      <c r="APG25" s="212"/>
      <c r="APH25" s="212"/>
      <c r="API25" s="212"/>
      <c r="APJ25" s="212"/>
      <c r="APK25" s="212"/>
      <c r="APL25" s="212"/>
      <c r="APM25" s="212"/>
      <c r="APN25" s="212"/>
      <c r="APO25" s="212"/>
      <c r="APP25" s="212"/>
      <c r="APQ25" s="212"/>
      <c r="APR25" s="212"/>
      <c r="APS25" s="212"/>
      <c r="APT25" s="212"/>
      <c r="APU25" s="212"/>
      <c r="APV25" s="212"/>
      <c r="APW25" s="212"/>
      <c r="APX25" s="212"/>
      <c r="APY25" s="212"/>
      <c r="APZ25" s="212"/>
      <c r="AQA25" s="212"/>
      <c r="AQB25" s="212"/>
      <c r="AQC25" s="212"/>
      <c r="AQD25" s="212"/>
      <c r="AQE25" s="212"/>
      <c r="AQF25" s="212"/>
      <c r="AQG25" s="212"/>
      <c r="AQH25" s="212"/>
      <c r="AQI25" s="212"/>
      <c r="AQJ25" s="212"/>
      <c r="AQK25" s="212"/>
      <c r="AQL25" s="212"/>
      <c r="AQM25" s="212"/>
      <c r="AQN25" s="212"/>
      <c r="AQO25" s="212"/>
      <c r="AQP25" s="212"/>
      <c r="AQQ25" s="212"/>
      <c r="AQR25" s="212"/>
      <c r="AQS25" s="212"/>
      <c r="AQT25" s="212"/>
      <c r="AQU25" s="212"/>
      <c r="AQV25" s="212"/>
      <c r="AQW25" s="212"/>
      <c r="AQX25" s="212"/>
      <c r="AQY25" s="212"/>
      <c r="AQZ25" s="212"/>
      <c r="ARA25" s="212"/>
      <c r="ARB25" s="212"/>
      <c r="ARC25" s="212"/>
      <c r="ARD25" s="212"/>
      <c r="ARE25" s="212"/>
      <c r="ARF25" s="212"/>
      <c r="ARG25" s="212"/>
      <c r="ARH25" s="212"/>
      <c r="ARI25" s="212"/>
      <c r="ARJ25" s="212"/>
      <c r="ARK25" s="212"/>
      <c r="ARL25" s="212"/>
      <c r="ARM25" s="212"/>
      <c r="ARN25" s="212"/>
      <c r="ARO25" s="212"/>
      <c r="ARP25" s="212"/>
      <c r="ARQ25" s="212"/>
      <c r="ARR25" s="212"/>
      <c r="ARS25" s="212"/>
      <c r="ART25" s="212"/>
      <c r="ARU25" s="212"/>
      <c r="ARV25" s="212"/>
      <c r="ARW25" s="212"/>
      <c r="ARX25" s="212"/>
      <c r="ARY25" s="212"/>
      <c r="ARZ25" s="212"/>
      <c r="ASA25" s="212"/>
      <c r="ASB25" s="212"/>
      <c r="ASC25" s="212"/>
      <c r="ASD25" s="212"/>
      <c r="ASE25" s="212"/>
      <c r="ASF25" s="212"/>
      <c r="ASG25" s="212"/>
      <c r="ASH25" s="212"/>
      <c r="ASI25" s="212"/>
      <c r="ASJ25" s="212"/>
      <c r="ASK25" s="212"/>
      <c r="ASL25" s="212"/>
      <c r="ASM25" s="212"/>
      <c r="ASN25" s="212"/>
      <c r="ASO25" s="212"/>
      <c r="ASP25" s="212"/>
      <c r="ASQ25" s="212"/>
      <c r="ASR25" s="212"/>
      <c r="ASS25" s="212"/>
      <c r="AST25" s="212"/>
      <c r="ASU25" s="212"/>
      <c r="ASV25" s="212"/>
      <c r="ASW25" s="212"/>
      <c r="ASX25" s="212"/>
      <c r="ASY25" s="212"/>
      <c r="ASZ25" s="212"/>
      <c r="ATA25" s="212"/>
      <c r="ATB25" s="212"/>
      <c r="ATC25" s="212"/>
      <c r="ATD25" s="212"/>
      <c r="ATE25" s="212"/>
      <c r="ATF25" s="212"/>
      <c r="ATG25" s="212"/>
      <c r="ATH25" s="212"/>
      <c r="ATI25" s="212"/>
      <c r="ATJ25" s="212"/>
      <c r="ATK25" s="212"/>
      <c r="ATL25" s="212"/>
      <c r="ATM25" s="212"/>
      <c r="ATN25" s="212"/>
      <c r="ATO25" s="212"/>
      <c r="ATP25" s="212"/>
      <c r="ATQ25" s="212"/>
      <c r="ATR25" s="212"/>
      <c r="ATS25" s="212"/>
      <c r="ATT25" s="212"/>
      <c r="ATU25" s="212"/>
      <c r="ATV25" s="212"/>
      <c r="ATW25" s="212"/>
      <c r="ATX25" s="212"/>
      <c r="ATY25" s="212"/>
      <c r="ATZ25" s="212"/>
      <c r="AUA25" s="212"/>
      <c r="AUB25" s="212"/>
      <c r="AUC25" s="212"/>
      <c r="AUD25" s="212"/>
      <c r="AUE25" s="212"/>
      <c r="AUF25" s="212"/>
      <c r="AUG25" s="212"/>
      <c r="AUH25" s="212"/>
      <c r="AUI25" s="212"/>
      <c r="AUJ25" s="212"/>
      <c r="AUK25" s="212"/>
      <c r="AUL25" s="212"/>
      <c r="AUM25" s="212"/>
      <c r="AUN25" s="212"/>
      <c r="AUO25" s="212"/>
      <c r="AUP25" s="212"/>
      <c r="AUQ25" s="212"/>
      <c r="AUR25" s="212"/>
      <c r="AUS25" s="212"/>
      <c r="AUT25" s="212"/>
      <c r="AUU25" s="212"/>
      <c r="AUV25" s="212"/>
      <c r="AUW25" s="212"/>
      <c r="AUX25" s="212"/>
      <c r="AUY25" s="212"/>
      <c r="AUZ25" s="212"/>
      <c r="AVA25" s="212"/>
      <c r="AVB25" s="212"/>
      <c r="AVC25" s="212"/>
      <c r="AVD25" s="212"/>
      <c r="AVE25" s="212"/>
      <c r="AVF25" s="212"/>
      <c r="AVG25" s="212"/>
      <c r="AVH25" s="212"/>
      <c r="AVI25" s="212"/>
      <c r="AVJ25" s="212"/>
      <c r="AVK25" s="212"/>
      <c r="AVL25" s="212"/>
      <c r="AVM25" s="212"/>
      <c r="AVN25" s="212"/>
      <c r="AVO25" s="212"/>
      <c r="AVP25" s="212"/>
      <c r="AVQ25" s="212"/>
      <c r="AVR25" s="212"/>
      <c r="AVS25" s="212"/>
      <c r="AVT25" s="212"/>
      <c r="AVU25" s="212"/>
      <c r="AVV25" s="212"/>
      <c r="AVW25" s="212"/>
      <c r="AVX25" s="212"/>
      <c r="AVY25" s="212"/>
      <c r="AVZ25" s="212"/>
      <c r="AWA25" s="212"/>
      <c r="AWB25" s="212"/>
      <c r="AWC25" s="212"/>
      <c r="AWD25" s="212"/>
      <c r="AWE25" s="212"/>
      <c r="AWF25" s="212"/>
      <c r="AWG25" s="212"/>
      <c r="AWH25" s="212"/>
      <c r="AWI25" s="212"/>
      <c r="AWJ25" s="212"/>
      <c r="AWK25" s="212"/>
      <c r="AWL25" s="212"/>
      <c r="AWM25" s="212"/>
      <c r="AWN25" s="212"/>
      <c r="AWO25" s="212"/>
      <c r="AWP25" s="212"/>
      <c r="AWQ25" s="212"/>
      <c r="AWR25" s="212"/>
      <c r="AWS25" s="212"/>
      <c r="AWT25" s="212"/>
      <c r="AWU25" s="212"/>
      <c r="AWV25" s="212"/>
      <c r="AWW25" s="212"/>
      <c r="AWX25" s="212"/>
      <c r="AWY25" s="212"/>
      <c r="AWZ25" s="212"/>
      <c r="AXA25" s="212"/>
      <c r="AXB25" s="212"/>
      <c r="AXC25" s="212"/>
      <c r="AXD25" s="212"/>
      <c r="AXE25" s="212"/>
      <c r="AXF25" s="212"/>
      <c r="AXG25" s="212"/>
      <c r="AXH25" s="212"/>
      <c r="AXI25" s="212"/>
      <c r="AXJ25" s="212"/>
      <c r="AXK25" s="212"/>
      <c r="AXL25" s="212"/>
      <c r="AXM25" s="212"/>
      <c r="AXN25" s="212"/>
      <c r="AXO25" s="212"/>
      <c r="AXP25" s="212"/>
      <c r="AXQ25" s="212"/>
      <c r="AXR25" s="212"/>
      <c r="AXS25" s="212"/>
      <c r="AXT25" s="212"/>
      <c r="AXU25" s="212"/>
      <c r="AXV25" s="212"/>
      <c r="AXW25" s="212"/>
      <c r="AXX25" s="212"/>
      <c r="AXY25" s="212"/>
      <c r="AXZ25" s="212"/>
      <c r="AYA25" s="212"/>
      <c r="AYB25" s="212"/>
      <c r="AYC25" s="212"/>
      <c r="AYD25" s="212"/>
      <c r="AYE25" s="212"/>
      <c r="AYF25" s="212"/>
      <c r="AYG25" s="212"/>
      <c r="AYH25" s="212"/>
      <c r="AYI25" s="212"/>
      <c r="AYJ25" s="212"/>
      <c r="AYK25" s="212"/>
      <c r="AYL25" s="212"/>
      <c r="AYM25" s="212"/>
      <c r="AYN25" s="212"/>
      <c r="AYO25" s="212"/>
      <c r="AYP25" s="212"/>
      <c r="AYQ25" s="212"/>
      <c r="AYR25" s="212"/>
      <c r="AYS25" s="212"/>
      <c r="AYT25" s="212"/>
      <c r="AYU25" s="212"/>
      <c r="AYV25" s="212"/>
      <c r="AYW25" s="212"/>
      <c r="AYX25" s="212"/>
      <c r="AYY25" s="212"/>
      <c r="AYZ25" s="212"/>
      <c r="AZA25" s="212"/>
      <c r="AZB25" s="212"/>
      <c r="AZC25" s="212"/>
      <c r="AZD25" s="212"/>
      <c r="AZE25" s="212"/>
      <c r="AZF25" s="212"/>
      <c r="AZG25" s="212"/>
      <c r="AZH25" s="212"/>
      <c r="AZI25" s="212"/>
      <c r="AZJ25" s="212"/>
      <c r="AZK25" s="212"/>
      <c r="AZL25" s="212"/>
      <c r="AZM25" s="212"/>
      <c r="AZN25" s="212"/>
      <c r="AZO25" s="212"/>
      <c r="AZP25" s="212"/>
      <c r="AZQ25" s="212"/>
      <c r="AZR25" s="212"/>
      <c r="AZS25" s="212"/>
      <c r="AZT25" s="212"/>
      <c r="AZU25" s="212"/>
      <c r="AZV25" s="212"/>
      <c r="AZW25" s="212"/>
      <c r="AZX25" s="212"/>
      <c r="AZY25" s="212"/>
      <c r="AZZ25" s="212"/>
      <c r="BAA25" s="212"/>
      <c r="BAB25" s="212"/>
      <c r="BAC25" s="212"/>
      <c r="BAD25" s="212"/>
      <c r="BAE25" s="212"/>
      <c r="BAF25" s="212"/>
      <c r="BAG25" s="212"/>
      <c r="BAH25" s="212"/>
      <c r="BAI25" s="212"/>
      <c r="BAJ25" s="212"/>
      <c r="BAK25" s="212"/>
      <c r="BAL25" s="212"/>
      <c r="BAM25" s="212"/>
      <c r="BAN25" s="212"/>
      <c r="BAO25" s="212"/>
      <c r="BAP25" s="212"/>
      <c r="BAQ25" s="212"/>
      <c r="BAR25" s="212"/>
      <c r="BAS25" s="212"/>
      <c r="BAT25" s="212"/>
      <c r="BAU25" s="212"/>
      <c r="BAV25" s="212"/>
      <c r="BAW25" s="212"/>
      <c r="BAX25" s="212"/>
      <c r="BAY25" s="212"/>
      <c r="BAZ25" s="212"/>
      <c r="BBA25" s="212"/>
      <c r="BBB25" s="212"/>
      <c r="BBC25" s="212"/>
      <c r="BBD25" s="212"/>
      <c r="BBE25" s="212"/>
      <c r="BBF25" s="212"/>
      <c r="BBG25" s="212"/>
      <c r="BBH25" s="212"/>
      <c r="BBI25" s="212"/>
      <c r="BBJ25" s="212"/>
      <c r="BBK25" s="212"/>
      <c r="BBL25" s="212"/>
      <c r="BBM25" s="212"/>
      <c r="BBN25" s="212"/>
      <c r="BBO25" s="212"/>
      <c r="BBP25" s="212"/>
      <c r="BBQ25" s="212"/>
      <c r="BBR25" s="212"/>
      <c r="BBS25" s="212"/>
      <c r="BBT25" s="212"/>
      <c r="BBU25" s="212"/>
      <c r="BBV25" s="212"/>
      <c r="BBW25" s="212"/>
      <c r="BBX25" s="212"/>
      <c r="BBY25" s="212"/>
      <c r="BBZ25" s="212"/>
      <c r="BCA25" s="212"/>
      <c r="BCB25" s="212"/>
      <c r="BCC25" s="212"/>
      <c r="BCD25" s="212"/>
      <c r="BCE25" s="212"/>
      <c r="BCF25" s="212"/>
      <c r="BCG25" s="212"/>
      <c r="BCH25" s="212"/>
      <c r="BCI25" s="212"/>
      <c r="BCJ25" s="212"/>
      <c r="BCK25" s="212"/>
      <c r="BCL25" s="212"/>
      <c r="BCM25" s="212"/>
      <c r="BCN25" s="212"/>
      <c r="BCO25" s="212"/>
      <c r="BCP25" s="212"/>
      <c r="BCQ25" s="212"/>
      <c r="BCR25" s="212"/>
      <c r="BCS25" s="212"/>
      <c r="BCT25" s="212"/>
      <c r="BCU25" s="212"/>
      <c r="BCV25" s="212"/>
      <c r="BCW25" s="212"/>
      <c r="BCX25" s="212"/>
      <c r="BCY25" s="212"/>
      <c r="BCZ25" s="212"/>
      <c r="BDA25" s="212"/>
      <c r="BDB25" s="212"/>
      <c r="BDC25" s="212"/>
      <c r="BDD25" s="212"/>
      <c r="BDE25" s="212"/>
      <c r="BDF25" s="212"/>
      <c r="BDG25" s="212"/>
      <c r="BDH25" s="212"/>
      <c r="BDI25" s="212"/>
      <c r="BDJ25" s="212"/>
      <c r="BDK25" s="212"/>
      <c r="BDL25" s="212"/>
      <c r="BDM25" s="212"/>
      <c r="BDN25" s="212"/>
      <c r="BDO25" s="212"/>
      <c r="BDP25" s="212"/>
      <c r="BDQ25" s="212"/>
      <c r="BDR25" s="212"/>
      <c r="BDS25" s="212"/>
      <c r="BDT25" s="212"/>
      <c r="BDU25" s="212"/>
      <c r="BDV25" s="212"/>
      <c r="BDW25" s="212"/>
      <c r="BDX25" s="212"/>
      <c r="BDY25" s="212"/>
      <c r="BDZ25" s="212"/>
      <c r="BEA25" s="212"/>
      <c r="BEB25" s="212"/>
      <c r="BEC25" s="212"/>
      <c r="BED25" s="212"/>
      <c r="BEE25" s="212"/>
      <c r="BEF25" s="212"/>
      <c r="BEG25" s="212"/>
      <c r="BEH25" s="212"/>
      <c r="BEI25" s="212"/>
      <c r="BEJ25" s="212"/>
      <c r="BEK25" s="212"/>
      <c r="BEL25" s="212"/>
      <c r="BEM25" s="212"/>
      <c r="BEN25" s="212"/>
      <c r="BEO25" s="212"/>
      <c r="BEP25" s="212"/>
      <c r="BEQ25" s="212"/>
      <c r="BER25" s="212"/>
      <c r="BES25" s="212"/>
      <c r="BET25" s="212"/>
      <c r="BEU25" s="212"/>
      <c r="BEV25" s="212"/>
      <c r="BEW25" s="212"/>
      <c r="BEX25" s="212"/>
      <c r="BEY25" s="212"/>
      <c r="BEZ25" s="212"/>
      <c r="BFA25" s="212"/>
      <c r="BFB25" s="212"/>
      <c r="BFC25" s="212"/>
      <c r="BFD25" s="212"/>
      <c r="BFE25" s="212"/>
      <c r="BFF25" s="212"/>
      <c r="BFG25" s="212"/>
      <c r="BFH25" s="212"/>
      <c r="BFI25" s="212"/>
      <c r="BFJ25" s="212"/>
      <c r="BFK25" s="212"/>
      <c r="BFL25" s="212"/>
      <c r="BFM25" s="212"/>
      <c r="BFN25" s="212"/>
      <c r="BFO25" s="212"/>
      <c r="BFP25" s="212"/>
      <c r="BFQ25" s="212"/>
      <c r="BFR25" s="212"/>
      <c r="BFS25" s="212"/>
      <c r="BFT25" s="212"/>
      <c r="BFU25" s="212"/>
      <c r="BFV25" s="212"/>
      <c r="BFW25" s="212"/>
      <c r="BFX25" s="212"/>
      <c r="BFY25" s="212"/>
      <c r="BFZ25" s="212"/>
      <c r="BGA25" s="212"/>
      <c r="BGB25" s="212"/>
      <c r="BGC25" s="212"/>
      <c r="BGD25" s="212"/>
      <c r="BGE25" s="212"/>
      <c r="BGF25" s="212"/>
      <c r="BGG25" s="212"/>
      <c r="BGH25" s="212"/>
      <c r="BGI25" s="212"/>
      <c r="BGJ25" s="212"/>
      <c r="BGK25" s="212"/>
      <c r="BGL25" s="212"/>
      <c r="BGM25" s="212"/>
      <c r="BGN25" s="212"/>
      <c r="BGO25" s="212"/>
      <c r="BGP25" s="212"/>
      <c r="BGQ25" s="212"/>
      <c r="BGR25" s="212"/>
      <c r="BGS25" s="212"/>
      <c r="BGT25" s="212"/>
      <c r="BGU25" s="212"/>
      <c r="BGV25" s="212"/>
      <c r="BGW25" s="212"/>
      <c r="BGX25" s="212"/>
      <c r="BGY25" s="212"/>
      <c r="BGZ25" s="212"/>
      <c r="BHA25" s="212"/>
      <c r="BHB25" s="212"/>
      <c r="BHC25" s="212"/>
      <c r="BHD25" s="212"/>
      <c r="BHE25" s="212"/>
      <c r="BHF25" s="212"/>
      <c r="BHG25" s="212"/>
      <c r="BHH25" s="212"/>
      <c r="BHI25" s="212"/>
      <c r="BHJ25" s="212"/>
      <c r="BHK25" s="212"/>
      <c r="BHL25" s="212"/>
      <c r="BHM25" s="212"/>
      <c r="BHN25" s="212"/>
      <c r="BHO25" s="212"/>
      <c r="BHP25" s="212"/>
      <c r="BHQ25" s="212"/>
      <c r="BHR25" s="212"/>
      <c r="BHS25" s="212"/>
      <c r="BHT25" s="212"/>
      <c r="BHU25" s="212"/>
      <c r="BHV25" s="212"/>
      <c r="BHW25" s="212"/>
      <c r="BHX25" s="212"/>
      <c r="BHY25" s="212"/>
      <c r="BHZ25" s="212"/>
      <c r="BIA25" s="212"/>
      <c r="BIB25" s="212"/>
      <c r="BIC25" s="212"/>
      <c r="BID25" s="212"/>
      <c r="BIE25" s="212"/>
      <c r="BIF25" s="212"/>
      <c r="BIG25" s="212"/>
      <c r="BIH25" s="212"/>
      <c r="BII25" s="212"/>
      <c r="BIJ25" s="212"/>
      <c r="BIK25" s="212"/>
      <c r="BIL25" s="212"/>
      <c r="BIM25" s="212"/>
      <c r="BIN25" s="212"/>
      <c r="BIO25" s="212"/>
      <c r="BIP25" s="212"/>
      <c r="BIQ25" s="212"/>
      <c r="BIR25" s="212"/>
      <c r="BIS25" s="212"/>
      <c r="BIT25" s="212"/>
      <c r="BIU25" s="212"/>
      <c r="BIV25" s="212"/>
      <c r="BIW25" s="212"/>
      <c r="BIX25" s="212"/>
      <c r="BIY25" s="212"/>
      <c r="BIZ25" s="212"/>
      <c r="BJA25" s="212"/>
      <c r="BJB25" s="212"/>
      <c r="BJC25" s="212"/>
      <c r="BJD25" s="212"/>
      <c r="BJE25" s="212"/>
      <c r="BJF25" s="212"/>
      <c r="BJG25" s="212"/>
      <c r="BJH25" s="212"/>
      <c r="BJI25" s="212"/>
      <c r="BJJ25" s="212"/>
      <c r="BJK25" s="212"/>
      <c r="BJL25" s="212"/>
      <c r="BJM25" s="212"/>
      <c r="BJN25" s="212"/>
      <c r="BJO25" s="212"/>
      <c r="BJP25" s="212"/>
      <c r="BJQ25" s="212"/>
      <c r="BJR25" s="212"/>
      <c r="BJS25" s="212"/>
      <c r="BJT25" s="212"/>
      <c r="BJU25" s="212"/>
      <c r="BJV25" s="212"/>
      <c r="BJW25" s="212"/>
      <c r="BJX25" s="212"/>
      <c r="BJY25" s="212"/>
      <c r="BJZ25" s="212"/>
      <c r="BKA25" s="212"/>
      <c r="BKB25" s="212"/>
      <c r="BKC25" s="212"/>
      <c r="BKD25" s="212"/>
      <c r="BKE25" s="212"/>
      <c r="BKF25" s="212"/>
      <c r="BKG25" s="212"/>
      <c r="BKH25" s="212"/>
      <c r="BKI25" s="212"/>
      <c r="BKJ25" s="212"/>
      <c r="BKK25" s="212"/>
      <c r="BKL25" s="212"/>
      <c r="BKM25" s="212"/>
      <c r="BKN25" s="212"/>
      <c r="BKO25" s="212"/>
      <c r="BKP25" s="212"/>
      <c r="BKQ25" s="212"/>
      <c r="BKR25" s="212"/>
      <c r="BKS25" s="212"/>
      <c r="BKT25" s="212"/>
      <c r="BKU25" s="212"/>
      <c r="BKV25" s="212"/>
      <c r="BKW25" s="212"/>
      <c r="BKX25" s="212"/>
      <c r="BKY25" s="212"/>
      <c r="BKZ25" s="212"/>
      <c r="BLA25" s="212"/>
      <c r="BLB25" s="212"/>
      <c r="BLC25" s="212"/>
      <c r="BLD25" s="212"/>
      <c r="BLE25" s="212"/>
      <c r="BLF25" s="212"/>
      <c r="BLG25" s="212"/>
      <c r="BLH25" s="212"/>
      <c r="BLI25" s="212"/>
      <c r="BLJ25" s="212"/>
      <c r="BLK25" s="212"/>
      <c r="BLL25" s="212"/>
      <c r="BLM25" s="212"/>
      <c r="BLN25" s="212"/>
      <c r="BLO25" s="212"/>
      <c r="BLP25" s="212"/>
      <c r="BLQ25" s="212"/>
      <c r="BLR25" s="212"/>
      <c r="BLS25" s="212"/>
      <c r="BLT25" s="212"/>
      <c r="BLU25" s="212"/>
      <c r="BLV25" s="212"/>
      <c r="BLW25" s="212"/>
      <c r="BLX25" s="212"/>
      <c r="BLY25" s="212"/>
      <c r="BLZ25" s="212"/>
      <c r="BMA25" s="212"/>
      <c r="BMB25" s="212"/>
      <c r="BMC25" s="212"/>
      <c r="BMD25" s="212"/>
      <c r="BME25" s="212"/>
      <c r="BMF25" s="212"/>
      <c r="BMG25" s="212"/>
      <c r="BMH25" s="212"/>
      <c r="BMI25" s="212"/>
      <c r="BMJ25" s="212"/>
      <c r="BMK25" s="212"/>
      <c r="BML25" s="212"/>
      <c r="BMM25" s="212"/>
      <c r="BMN25" s="212"/>
      <c r="BMO25" s="212"/>
      <c r="BMP25" s="212"/>
      <c r="BMQ25" s="212"/>
      <c r="BMR25" s="212"/>
      <c r="BMS25" s="212"/>
      <c r="BMT25" s="212"/>
      <c r="BMU25" s="212"/>
      <c r="BMV25" s="212"/>
      <c r="BMW25" s="212"/>
      <c r="BMX25" s="212"/>
      <c r="BMY25" s="212"/>
      <c r="BMZ25" s="212"/>
      <c r="BNA25" s="212"/>
      <c r="BNB25" s="212"/>
      <c r="BNC25" s="212"/>
      <c r="BND25" s="212"/>
      <c r="BNE25" s="212"/>
      <c r="BNF25" s="212"/>
      <c r="BNG25" s="212"/>
      <c r="BNH25" s="212"/>
      <c r="BNI25" s="212"/>
      <c r="BNJ25" s="212"/>
      <c r="BNK25" s="212"/>
      <c r="BNL25" s="212"/>
      <c r="BNM25" s="212"/>
      <c r="BNN25" s="212"/>
      <c r="BNO25" s="212"/>
      <c r="BNP25" s="212"/>
      <c r="BNQ25" s="212"/>
      <c r="BNR25" s="212"/>
      <c r="BNS25" s="212"/>
      <c r="BNT25" s="212"/>
      <c r="BNU25" s="212"/>
      <c r="BNV25" s="212"/>
      <c r="BNW25" s="212"/>
      <c r="BNX25" s="212"/>
      <c r="BNY25" s="212"/>
      <c r="BNZ25" s="212"/>
      <c r="BOA25" s="212"/>
      <c r="BOB25" s="212"/>
      <c r="BOC25" s="212"/>
      <c r="BOD25" s="212"/>
      <c r="BOE25" s="212"/>
      <c r="BOF25" s="212"/>
      <c r="BOG25" s="212"/>
      <c r="BOH25" s="212"/>
      <c r="BOI25" s="212"/>
      <c r="BOJ25" s="212"/>
      <c r="BOK25" s="212"/>
      <c r="BOL25" s="212"/>
      <c r="BOM25" s="212"/>
      <c r="BON25" s="212"/>
      <c r="BOO25" s="212"/>
      <c r="BOP25" s="212"/>
      <c r="BOQ25" s="212"/>
      <c r="BOR25" s="212"/>
      <c r="BOS25" s="212"/>
      <c r="BOT25" s="212"/>
      <c r="BOU25" s="212"/>
      <c r="BOV25" s="212"/>
      <c r="BOW25" s="212"/>
      <c r="BOX25" s="212"/>
      <c r="BOY25" s="212"/>
      <c r="BOZ25" s="212"/>
      <c r="BPA25" s="212"/>
      <c r="BPB25" s="212"/>
      <c r="BPC25" s="212"/>
      <c r="BPD25" s="212"/>
      <c r="BPE25" s="212"/>
      <c r="BPF25" s="212"/>
      <c r="BPG25" s="212"/>
      <c r="BPH25" s="212"/>
      <c r="BPI25" s="212"/>
      <c r="BPJ25" s="212"/>
      <c r="BPK25" s="212"/>
      <c r="BPL25" s="212"/>
      <c r="BPM25" s="212"/>
      <c r="BPN25" s="212"/>
      <c r="BPO25" s="212"/>
      <c r="BPP25" s="212"/>
      <c r="BPQ25" s="212"/>
      <c r="BPR25" s="212"/>
      <c r="BPS25" s="212"/>
      <c r="BPT25" s="212"/>
      <c r="BPU25" s="212"/>
      <c r="BPV25" s="212"/>
      <c r="BPW25" s="212"/>
      <c r="BPX25" s="212"/>
      <c r="BPY25" s="212"/>
      <c r="BPZ25" s="212"/>
      <c r="BQA25" s="212"/>
      <c r="BQB25" s="212"/>
      <c r="BQC25" s="212"/>
      <c r="BQD25" s="212"/>
      <c r="BQE25" s="212"/>
      <c r="BQF25" s="212"/>
      <c r="BQG25" s="212"/>
      <c r="BQH25" s="212"/>
      <c r="BQI25" s="212"/>
      <c r="BQJ25" s="212"/>
      <c r="BQK25" s="212"/>
      <c r="BQL25" s="212"/>
      <c r="BQM25" s="212"/>
      <c r="BQN25" s="212"/>
      <c r="BQO25" s="212"/>
      <c r="BQP25" s="212"/>
      <c r="BQQ25" s="212"/>
      <c r="BQR25" s="212"/>
      <c r="BQS25" s="212"/>
      <c r="BQT25" s="212"/>
      <c r="BQU25" s="212"/>
      <c r="BQV25" s="212"/>
      <c r="BQW25" s="212"/>
      <c r="BQX25" s="212"/>
      <c r="BQY25" s="212"/>
      <c r="BQZ25" s="212"/>
      <c r="BRA25" s="212"/>
      <c r="BRB25" s="212"/>
      <c r="BRC25" s="212"/>
      <c r="BRD25" s="212"/>
      <c r="BRE25" s="212"/>
      <c r="BRF25" s="212"/>
      <c r="BRG25" s="212"/>
      <c r="BRH25" s="212"/>
      <c r="BRI25" s="212"/>
      <c r="BRJ25" s="212"/>
      <c r="BRK25" s="212"/>
      <c r="BRL25" s="212"/>
      <c r="BRM25" s="212"/>
      <c r="BRN25" s="212"/>
      <c r="BRO25" s="212"/>
      <c r="BRP25" s="212"/>
      <c r="BRQ25" s="212"/>
      <c r="BRR25" s="212"/>
      <c r="BRS25" s="212"/>
      <c r="BRT25" s="212"/>
      <c r="BRU25" s="212"/>
      <c r="BRV25" s="212"/>
      <c r="BRW25" s="212"/>
      <c r="BRX25" s="212"/>
      <c r="BRY25" s="212"/>
      <c r="BRZ25" s="212"/>
      <c r="BSA25" s="212"/>
      <c r="BSB25" s="212"/>
      <c r="BSC25" s="212"/>
      <c r="BSD25" s="212"/>
      <c r="BSE25" s="212"/>
      <c r="BSF25" s="212"/>
      <c r="BSG25" s="212"/>
      <c r="BSH25" s="212"/>
      <c r="BSI25" s="212"/>
      <c r="BSJ25" s="212"/>
      <c r="BSK25" s="212"/>
      <c r="BSL25" s="212"/>
      <c r="BSM25" s="212"/>
      <c r="BSN25" s="212"/>
      <c r="BSO25" s="212"/>
      <c r="BSP25" s="212"/>
      <c r="BSQ25" s="212"/>
      <c r="BSR25" s="212"/>
      <c r="BSS25" s="212"/>
      <c r="BST25" s="212"/>
      <c r="BSU25" s="212"/>
      <c r="BSV25" s="212"/>
      <c r="BSW25" s="212"/>
      <c r="BSX25" s="212"/>
      <c r="BSY25" s="212"/>
      <c r="BSZ25" s="212"/>
      <c r="BTA25" s="212"/>
      <c r="BTB25" s="212"/>
      <c r="BTC25" s="212"/>
      <c r="BTD25" s="212"/>
      <c r="BTE25" s="212"/>
      <c r="BTF25" s="212"/>
      <c r="BTG25" s="212"/>
      <c r="BTH25" s="212"/>
      <c r="BTI25" s="212"/>
      <c r="BTJ25" s="212"/>
      <c r="BTK25" s="212"/>
      <c r="BTL25" s="212"/>
      <c r="BTM25" s="212"/>
      <c r="BTN25" s="212"/>
      <c r="BTO25" s="212"/>
      <c r="BTP25" s="212"/>
      <c r="BTQ25" s="212"/>
      <c r="BTR25" s="212"/>
      <c r="BTS25" s="212"/>
      <c r="BTT25" s="212"/>
      <c r="BTU25" s="212"/>
      <c r="BTV25" s="212"/>
      <c r="BTW25" s="212"/>
      <c r="BTX25" s="212"/>
      <c r="BTY25" s="212"/>
      <c r="BTZ25" s="212"/>
      <c r="BUA25" s="212"/>
      <c r="BUB25" s="212"/>
      <c r="BUC25" s="212"/>
      <c r="BUD25" s="212"/>
      <c r="BUE25" s="212"/>
      <c r="BUF25" s="212"/>
      <c r="BUG25" s="212"/>
      <c r="BUH25" s="212"/>
      <c r="BUI25" s="212"/>
      <c r="BUJ25" s="212"/>
      <c r="BUK25" s="212"/>
      <c r="BUL25" s="212"/>
      <c r="BUM25" s="212"/>
      <c r="BUN25" s="212"/>
      <c r="BUO25" s="212"/>
      <c r="BUP25" s="212"/>
      <c r="BUQ25" s="212"/>
      <c r="BUR25" s="212"/>
      <c r="BUS25" s="212"/>
      <c r="BUT25" s="212"/>
      <c r="BUU25" s="212"/>
      <c r="BUV25" s="212"/>
      <c r="BUW25" s="212"/>
      <c r="BUX25" s="212"/>
      <c r="BUY25" s="212"/>
      <c r="BUZ25" s="212"/>
      <c r="BVA25" s="212"/>
      <c r="BVB25" s="212"/>
      <c r="BVC25" s="212"/>
      <c r="BVD25" s="212"/>
      <c r="BVE25" s="212"/>
      <c r="BVF25" s="212"/>
      <c r="BVG25" s="212"/>
      <c r="BVH25" s="212"/>
      <c r="BVI25" s="212"/>
      <c r="BVJ25" s="212"/>
      <c r="BVK25" s="212"/>
      <c r="BVL25" s="212"/>
      <c r="BVM25" s="212"/>
      <c r="BVN25" s="212"/>
      <c r="BVO25" s="212"/>
      <c r="BVP25" s="212"/>
      <c r="BVQ25" s="212"/>
      <c r="BVR25" s="212"/>
      <c r="BVS25" s="212"/>
      <c r="BVT25" s="212"/>
      <c r="BVU25" s="212"/>
      <c r="BVV25" s="212"/>
      <c r="BVW25" s="212"/>
      <c r="BVX25" s="212"/>
      <c r="BVY25" s="212"/>
      <c r="BVZ25" s="212"/>
      <c r="BWA25" s="212"/>
      <c r="BWB25" s="212"/>
      <c r="BWC25" s="212"/>
      <c r="BWD25" s="212"/>
      <c r="BWE25" s="212"/>
      <c r="BWF25" s="212"/>
      <c r="BWG25" s="212"/>
      <c r="BWH25" s="212"/>
      <c r="BWI25" s="212"/>
      <c r="BWJ25" s="212"/>
      <c r="BWK25" s="212"/>
      <c r="BWL25" s="212"/>
      <c r="BWM25" s="212"/>
      <c r="BWN25" s="212"/>
      <c r="BWO25" s="212"/>
      <c r="BWP25" s="212"/>
      <c r="BWQ25" s="212"/>
      <c r="BWR25" s="212"/>
      <c r="BWS25" s="212"/>
      <c r="BWT25" s="212"/>
      <c r="BWU25" s="212"/>
      <c r="BWV25" s="212"/>
      <c r="BWW25" s="212"/>
      <c r="BWX25" s="212"/>
      <c r="BWY25" s="212"/>
      <c r="BWZ25" s="212"/>
      <c r="BXA25" s="212"/>
      <c r="BXB25" s="212"/>
      <c r="BXC25" s="212"/>
      <c r="BXD25" s="212"/>
      <c r="BXE25" s="212"/>
      <c r="BXF25" s="212"/>
      <c r="BXG25" s="212"/>
      <c r="BXH25" s="212"/>
      <c r="BXI25" s="212"/>
      <c r="BXJ25" s="212"/>
      <c r="BXK25" s="212"/>
      <c r="BXL25" s="212"/>
      <c r="BXM25" s="212"/>
      <c r="BXN25" s="212"/>
      <c r="BXO25" s="212"/>
      <c r="BXP25" s="212"/>
      <c r="BXQ25" s="212"/>
      <c r="BXR25" s="212"/>
      <c r="BXS25" s="212"/>
      <c r="BXT25" s="212"/>
      <c r="BXU25" s="212"/>
      <c r="BXV25" s="212"/>
      <c r="BXW25" s="212"/>
      <c r="BXX25" s="212"/>
      <c r="BXY25" s="212"/>
      <c r="BXZ25" s="212"/>
      <c r="BYA25" s="212"/>
      <c r="BYB25" s="212"/>
      <c r="BYC25" s="212"/>
      <c r="BYD25" s="212"/>
      <c r="BYE25" s="212"/>
      <c r="BYF25" s="212"/>
      <c r="BYG25" s="212"/>
      <c r="BYH25" s="212"/>
      <c r="BYI25" s="212"/>
      <c r="BYJ25" s="212"/>
      <c r="BYK25" s="212"/>
      <c r="BYL25" s="212"/>
      <c r="BYM25" s="212"/>
      <c r="BYN25" s="212"/>
      <c r="BYO25" s="212"/>
      <c r="BYP25" s="212"/>
      <c r="BYQ25" s="212"/>
      <c r="BYR25" s="212"/>
      <c r="BYS25" s="212"/>
      <c r="BYT25" s="212"/>
      <c r="BYU25" s="212"/>
      <c r="BYV25" s="212"/>
      <c r="BYW25" s="212"/>
      <c r="BYX25" s="212"/>
      <c r="BYY25" s="212"/>
      <c r="BYZ25" s="212"/>
      <c r="BZA25" s="212"/>
      <c r="BZB25" s="212"/>
      <c r="BZC25" s="212"/>
      <c r="BZD25" s="212"/>
      <c r="BZE25" s="212"/>
      <c r="BZF25" s="212"/>
      <c r="BZG25" s="212"/>
      <c r="BZH25" s="212"/>
      <c r="BZI25" s="212"/>
      <c r="BZJ25" s="212"/>
      <c r="BZK25" s="212"/>
      <c r="BZL25" s="212"/>
      <c r="BZM25" s="212"/>
      <c r="BZN25" s="212"/>
      <c r="BZO25" s="212"/>
      <c r="BZP25" s="212"/>
      <c r="BZQ25" s="212"/>
      <c r="BZR25" s="212"/>
      <c r="BZS25" s="212"/>
      <c r="BZT25" s="212"/>
      <c r="BZU25" s="212"/>
      <c r="BZV25" s="212"/>
      <c r="BZW25" s="212"/>
      <c r="BZX25" s="212"/>
      <c r="BZY25" s="212"/>
      <c r="BZZ25" s="212"/>
      <c r="CAA25" s="212"/>
      <c r="CAB25" s="212"/>
      <c r="CAC25" s="212"/>
      <c r="CAD25" s="212"/>
      <c r="CAE25" s="212"/>
      <c r="CAF25" s="212"/>
      <c r="CAG25" s="212"/>
      <c r="CAH25" s="212"/>
      <c r="CAI25" s="212"/>
      <c r="CAJ25" s="212"/>
      <c r="CAK25" s="212"/>
      <c r="CAL25" s="212"/>
      <c r="CAM25" s="212"/>
      <c r="CAN25" s="212"/>
      <c r="CAO25" s="212"/>
      <c r="CAP25" s="212"/>
      <c r="CAQ25" s="212"/>
      <c r="CAR25" s="212"/>
      <c r="CAS25" s="212"/>
      <c r="CAT25" s="212"/>
      <c r="CAU25" s="212"/>
      <c r="CAV25" s="212"/>
      <c r="CAW25" s="212"/>
      <c r="CAX25" s="212"/>
      <c r="CAY25" s="212"/>
      <c r="CAZ25" s="212"/>
      <c r="CBA25" s="212"/>
      <c r="CBB25" s="212"/>
      <c r="CBC25" s="212"/>
      <c r="CBD25" s="212"/>
      <c r="CBE25" s="212"/>
      <c r="CBF25" s="212"/>
      <c r="CBG25" s="212"/>
      <c r="CBH25" s="212"/>
      <c r="CBI25" s="212"/>
      <c r="CBJ25" s="212"/>
      <c r="CBK25" s="212"/>
      <c r="CBL25" s="212"/>
      <c r="CBM25" s="212"/>
      <c r="CBN25" s="212"/>
      <c r="CBO25" s="212"/>
      <c r="CBP25" s="212"/>
      <c r="CBQ25" s="212"/>
      <c r="CBR25" s="212"/>
      <c r="CBS25" s="212"/>
      <c r="CBT25" s="212"/>
      <c r="CBU25" s="212"/>
      <c r="CBV25" s="212"/>
      <c r="CBW25" s="212"/>
      <c r="CBX25" s="212"/>
      <c r="CBY25" s="212"/>
      <c r="CBZ25" s="212"/>
      <c r="CCA25" s="212"/>
      <c r="CCB25" s="212"/>
      <c r="CCC25" s="212"/>
      <c r="CCD25" s="212"/>
      <c r="CCE25" s="212"/>
      <c r="CCF25" s="212"/>
      <c r="CCG25" s="212"/>
      <c r="CCH25" s="212"/>
      <c r="CCI25" s="212"/>
      <c r="CCJ25" s="212"/>
      <c r="CCK25" s="212"/>
      <c r="CCL25" s="212"/>
      <c r="CCM25" s="212"/>
      <c r="CCN25" s="212"/>
      <c r="CCO25" s="212"/>
      <c r="CCP25" s="212"/>
      <c r="CCQ25" s="212"/>
      <c r="CCR25" s="212"/>
      <c r="CCS25" s="212"/>
      <c r="CCT25" s="212"/>
      <c r="CCU25" s="212"/>
      <c r="CCV25" s="212"/>
      <c r="CCW25" s="212"/>
      <c r="CCX25" s="212"/>
      <c r="CCY25" s="212"/>
      <c r="CCZ25" s="212"/>
      <c r="CDA25" s="212"/>
      <c r="CDB25" s="212"/>
      <c r="CDC25" s="212"/>
      <c r="CDD25" s="212"/>
      <c r="CDE25" s="212"/>
      <c r="CDF25" s="212"/>
      <c r="CDG25" s="212"/>
      <c r="CDH25" s="212"/>
      <c r="CDI25" s="212"/>
      <c r="CDJ25" s="212"/>
      <c r="CDK25" s="212"/>
      <c r="CDL25" s="212"/>
      <c r="CDM25" s="212"/>
      <c r="CDN25" s="212"/>
      <c r="CDO25" s="212"/>
      <c r="CDP25" s="212"/>
      <c r="CDQ25" s="212"/>
      <c r="CDR25" s="212"/>
      <c r="CDS25" s="212"/>
      <c r="CDT25" s="212"/>
      <c r="CDU25" s="212"/>
      <c r="CDV25" s="212"/>
      <c r="CDW25" s="212"/>
      <c r="CDX25" s="212"/>
      <c r="CDY25" s="212"/>
      <c r="CDZ25" s="212"/>
      <c r="CEA25" s="212"/>
      <c r="CEB25" s="212"/>
      <c r="CEC25" s="212"/>
      <c r="CED25" s="212"/>
      <c r="CEE25" s="212"/>
      <c r="CEF25" s="212"/>
      <c r="CEG25" s="212"/>
      <c r="CEH25" s="212"/>
      <c r="CEI25" s="212"/>
      <c r="CEJ25" s="212"/>
      <c r="CEK25" s="212"/>
      <c r="CEL25" s="212"/>
      <c r="CEM25" s="212"/>
      <c r="CEN25" s="212"/>
      <c r="CEO25" s="212"/>
      <c r="CEP25" s="212"/>
      <c r="CEQ25" s="212"/>
      <c r="CER25" s="212"/>
      <c r="CES25" s="212"/>
      <c r="CET25" s="212"/>
      <c r="CEU25" s="212"/>
      <c r="CEV25" s="212"/>
      <c r="CEW25" s="212"/>
      <c r="CEX25" s="212"/>
      <c r="CEY25" s="212"/>
      <c r="CEZ25" s="212"/>
      <c r="CFA25" s="212"/>
      <c r="CFB25" s="212"/>
      <c r="CFC25" s="212"/>
      <c r="CFD25" s="212"/>
      <c r="CFE25" s="212"/>
      <c r="CFF25" s="212"/>
      <c r="CFG25" s="212"/>
      <c r="CFH25" s="212"/>
      <c r="CFI25" s="212"/>
      <c r="CFJ25" s="212"/>
      <c r="CFK25" s="212"/>
      <c r="CFL25" s="212"/>
      <c r="CFM25" s="212"/>
      <c r="CFN25" s="212"/>
      <c r="CFO25" s="212"/>
      <c r="CFP25" s="212"/>
      <c r="CFQ25" s="212"/>
      <c r="CFR25" s="212"/>
      <c r="CFS25" s="212"/>
      <c r="CFT25" s="212"/>
      <c r="CFU25" s="212"/>
      <c r="CFV25" s="212"/>
      <c r="CFW25" s="212"/>
      <c r="CFX25" s="212"/>
      <c r="CFY25" s="212"/>
      <c r="CFZ25" s="212"/>
      <c r="CGA25" s="212"/>
      <c r="CGB25" s="212"/>
      <c r="CGC25" s="212"/>
      <c r="CGD25" s="212"/>
      <c r="CGE25" s="212"/>
      <c r="CGF25" s="212"/>
      <c r="CGG25" s="212"/>
      <c r="CGH25" s="212"/>
      <c r="CGI25" s="212"/>
      <c r="CGJ25" s="212"/>
      <c r="CGK25" s="212"/>
      <c r="CGL25" s="212"/>
      <c r="CGM25" s="212"/>
      <c r="CGN25" s="212"/>
      <c r="CGO25" s="212"/>
      <c r="CGP25" s="212"/>
      <c r="CGQ25" s="212"/>
      <c r="CGR25" s="212"/>
      <c r="CGS25" s="212"/>
      <c r="CGT25" s="212"/>
      <c r="CGU25" s="212"/>
      <c r="CGV25" s="212"/>
      <c r="CGW25" s="212"/>
      <c r="CGX25" s="212"/>
      <c r="CGY25" s="212"/>
      <c r="CGZ25" s="212"/>
      <c r="CHA25" s="212"/>
      <c r="CHB25" s="212"/>
      <c r="CHC25" s="212"/>
      <c r="CHD25" s="212"/>
      <c r="CHE25" s="212"/>
      <c r="CHF25" s="212"/>
      <c r="CHG25" s="212"/>
      <c r="CHH25" s="212"/>
      <c r="CHI25" s="212"/>
      <c r="CHJ25" s="212"/>
      <c r="CHK25" s="212"/>
      <c r="CHL25" s="212"/>
      <c r="CHM25" s="212"/>
      <c r="CHN25" s="212"/>
      <c r="CHO25" s="212"/>
      <c r="CHP25" s="212"/>
      <c r="CHQ25" s="212"/>
      <c r="CHR25" s="212"/>
      <c r="CHS25" s="212"/>
      <c r="CHT25" s="212"/>
      <c r="CHU25" s="212"/>
      <c r="CHV25" s="212"/>
      <c r="CHW25" s="212"/>
      <c r="CHX25" s="212"/>
      <c r="CHY25" s="212"/>
      <c r="CHZ25" s="212"/>
      <c r="CIA25" s="212"/>
      <c r="CIB25" s="212"/>
      <c r="CIC25" s="212"/>
      <c r="CID25" s="212"/>
      <c r="CIE25" s="212"/>
      <c r="CIF25" s="212"/>
      <c r="CIG25" s="212"/>
      <c r="CIH25" s="212"/>
      <c r="CII25" s="212"/>
      <c r="CIJ25" s="212"/>
      <c r="CIK25" s="212"/>
      <c r="CIL25" s="212"/>
      <c r="CIM25" s="212"/>
      <c r="CIN25" s="212"/>
      <c r="CIO25" s="212"/>
      <c r="CIP25" s="212"/>
      <c r="CIQ25" s="212"/>
      <c r="CIR25" s="212"/>
      <c r="CIS25" s="212"/>
      <c r="CIT25" s="212"/>
      <c r="CIU25" s="212"/>
      <c r="CIV25" s="212"/>
      <c r="CIW25" s="212"/>
      <c r="CIX25" s="212"/>
      <c r="CIY25" s="212"/>
      <c r="CIZ25" s="212"/>
      <c r="CJA25" s="212"/>
      <c r="CJB25" s="212"/>
      <c r="CJC25" s="212"/>
      <c r="CJD25" s="212"/>
      <c r="CJE25" s="212"/>
      <c r="CJF25" s="212"/>
      <c r="CJG25" s="212"/>
      <c r="CJH25" s="212"/>
      <c r="CJI25" s="212"/>
      <c r="CJJ25" s="212"/>
      <c r="CJK25" s="212"/>
      <c r="CJL25" s="212"/>
      <c r="CJM25" s="212"/>
      <c r="CJN25" s="212"/>
      <c r="CJO25" s="212"/>
      <c r="CJP25" s="212"/>
      <c r="CJQ25" s="212"/>
      <c r="CJR25" s="212"/>
      <c r="CJS25" s="212"/>
      <c r="CJT25" s="212"/>
      <c r="CJU25" s="212"/>
      <c r="CJV25" s="212"/>
      <c r="CJW25" s="212"/>
      <c r="CJX25" s="212"/>
      <c r="CJY25" s="212"/>
      <c r="CJZ25" s="212"/>
      <c r="CKA25" s="212"/>
      <c r="CKB25" s="212"/>
      <c r="CKC25" s="212"/>
      <c r="CKD25" s="212"/>
      <c r="CKE25" s="212"/>
      <c r="CKF25" s="212"/>
      <c r="CKG25" s="212"/>
      <c r="CKH25" s="212"/>
      <c r="CKI25" s="212"/>
      <c r="CKJ25" s="212"/>
      <c r="CKK25" s="212"/>
      <c r="CKL25" s="212"/>
      <c r="CKM25" s="212"/>
      <c r="CKN25" s="212"/>
      <c r="CKO25" s="212"/>
      <c r="CKP25" s="212"/>
      <c r="CKQ25" s="212"/>
      <c r="CKR25" s="212"/>
      <c r="CKS25" s="212"/>
      <c r="CKT25" s="212"/>
      <c r="CKU25" s="212"/>
      <c r="CKV25" s="212"/>
      <c r="CKW25" s="212"/>
      <c r="CKX25" s="212"/>
      <c r="CKY25" s="212"/>
      <c r="CKZ25" s="212"/>
      <c r="CLA25" s="212"/>
      <c r="CLB25" s="212"/>
      <c r="CLC25" s="212"/>
      <c r="CLD25" s="212"/>
      <c r="CLE25" s="212"/>
      <c r="CLF25" s="212"/>
      <c r="CLG25" s="212"/>
      <c r="CLH25" s="212"/>
      <c r="CLI25" s="212"/>
      <c r="CLJ25" s="212"/>
      <c r="CLK25" s="212"/>
      <c r="CLL25" s="212"/>
      <c r="CLM25" s="212"/>
      <c r="CLN25" s="212"/>
      <c r="CLO25" s="212"/>
      <c r="CLP25" s="212"/>
      <c r="CLQ25" s="212"/>
      <c r="CLR25" s="212"/>
      <c r="CLS25" s="212"/>
      <c r="CLT25" s="212"/>
      <c r="CLU25" s="212"/>
      <c r="CLV25" s="212"/>
      <c r="CLW25" s="212"/>
      <c r="CLX25" s="212"/>
      <c r="CLY25" s="212"/>
      <c r="CLZ25" s="212"/>
      <c r="CMA25" s="212"/>
      <c r="CMB25" s="212"/>
      <c r="CMC25" s="212"/>
      <c r="CMD25" s="212"/>
      <c r="CME25" s="212"/>
      <c r="CMF25" s="212"/>
      <c r="CMG25" s="212"/>
      <c r="CMH25" s="212"/>
      <c r="CMI25" s="212"/>
      <c r="CMJ25" s="212"/>
      <c r="CMK25" s="212"/>
      <c r="CML25" s="212"/>
      <c r="CMM25" s="212"/>
      <c r="CMN25" s="212"/>
      <c r="CMO25" s="212"/>
      <c r="CMP25" s="212"/>
      <c r="CMQ25" s="212"/>
      <c r="CMR25" s="212"/>
      <c r="CMS25" s="212"/>
      <c r="CMT25" s="212"/>
      <c r="CMU25" s="212"/>
      <c r="CMV25" s="212"/>
      <c r="CMW25" s="212"/>
      <c r="CMX25" s="212"/>
      <c r="CMY25" s="212"/>
      <c r="CMZ25" s="212"/>
      <c r="CNA25" s="212"/>
      <c r="CNB25" s="212"/>
      <c r="CNC25" s="212"/>
      <c r="CND25" s="212"/>
      <c r="CNE25" s="212"/>
      <c r="CNF25" s="212"/>
      <c r="CNG25" s="212"/>
      <c r="CNH25" s="212"/>
      <c r="CNI25" s="212"/>
      <c r="CNJ25" s="212"/>
      <c r="CNK25" s="212"/>
      <c r="CNL25" s="212"/>
      <c r="CNM25" s="212"/>
      <c r="CNN25" s="212"/>
      <c r="CNO25" s="212"/>
      <c r="CNP25" s="212"/>
      <c r="CNQ25" s="212"/>
      <c r="CNR25" s="212"/>
      <c r="CNS25" s="212"/>
      <c r="CNT25" s="212"/>
      <c r="CNU25" s="212"/>
      <c r="CNV25" s="212"/>
      <c r="CNW25" s="212"/>
      <c r="CNX25" s="212"/>
      <c r="CNY25" s="212"/>
      <c r="CNZ25" s="212"/>
      <c r="COA25" s="212"/>
      <c r="COB25" s="212"/>
      <c r="COC25" s="212"/>
      <c r="COD25" s="212"/>
      <c r="COE25" s="212"/>
      <c r="COF25" s="212"/>
      <c r="COG25" s="212"/>
      <c r="COH25" s="212"/>
      <c r="COI25" s="212"/>
      <c r="COJ25" s="212"/>
      <c r="COK25" s="212"/>
      <c r="COL25" s="212"/>
      <c r="COM25" s="212"/>
      <c r="CON25" s="212"/>
      <c r="COO25" s="212"/>
      <c r="COP25" s="212"/>
      <c r="COQ25" s="212"/>
      <c r="COR25" s="212"/>
      <c r="COS25" s="212"/>
      <c r="COT25" s="212"/>
      <c r="COU25" s="212"/>
      <c r="COV25" s="212"/>
      <c r="COW25" s="212"/>
      <c r="COX25" s="212"/>
      <c r="COY25" s="212"/>
      <c r="COZ25" s="212"/>
      <c r="CPA25" s="212"/>
      <c r="CPB25" s="212"/>
      <c r="CPC25" s="212"/>
      <c r="CPD25" s="212"/>
      <c r="CPE25" s="212"/>
      <c r="CPF25" s="212"/>
      <c r="CPG25" s="212"/>
      <c r="CPH25" s="212"/>
      <c r="CPI25" s="212"/>
      <c r="CPJ25" s="212"/>
      <c r="CPK25" s="212"/>
      <c r="CPL25" s="212"/>
      <c r="CPM25" s="212"/>
      <c r="CPN25" s="212"/>
      <c r="CPO25" s="212"/>
      <c r="CPP25" s="212"/>
      <c r="CPQ25" s="212"/>
      <c r="CPR25" s="212"/>
      <c r="CPS25" s="212"/>
      <c r="CPT25" s="212"/>
      <c r="CPU25" s="212"/>
      <c r="CPV25" s="212"/>
      <c r="CPW25" s="212"/>
      <c r="CPX25" s="212"/>
      <c r="CPY25" s="212"/>
      <c r="CPZ25" s="212"/>
      <c r="CQA25" s="212"/>
      <c r="CQB25" s="212"/>
      <c r="CQC25" s="212"/>
      <c r="CQD25" s="212"/>
      <c r="CQE25" s="212"/>
      <c r="CQF25" s="212"/>
      <c r="CQG25" s="212"/>
      <c r="CQH25" s="212"/>
      <c r="CQI25" s="212"/>
      <c r="CQJ25" s="212"/>
      <c r="CQK25" s="212"/>
      <c r="CQL25" s="212"/>
      <c r="CQM25" s="212"/>
      <c r="CQN25" s="212"/>
      <c r="CQO25" s="212"/>
      <c r="CQP25" s="212"/>
      <c r="CQQ25" s="212"/>
      <c r="CQR25" s="212"/>
      <c r="CQS25" s="212"/>
      <c r="CQT25" s="212"/>
      <c r="CQU25" s="212"/>
      <c r="CQV25" s="212"/>
      <c r="CQW25" s="212"/>
      <c r="CQX25" s="212"/>
      <c r="CQY25" s="212"/>
      <c r="CQZ25" s="212"/>
      <c r="CRA25" s="212"/>
      <c r="CRB25" s="212"/>
      <c r="CRC25" s="212"/>
      <c r="CRD25" s="212"/>
      <c r="CRE25" s="212"/>
      <c r="CRF25" s="212"/>
      <c r="CRG25" s="212"/>
      <c r="CRH25" s="212"/>
      <c r="CRI25" s="212"/>
      <c r="CRJ25" s="212"/>
      <c r="CRK25" s="212"/>
      <c r="CRL25" s="212"/>
      <c r="CRM25" s="212"/>
      <c r="CRN25" s="212"/>
      <c r="CRO25" s="212"/>
      <c r="CRP25" s="212"/>
      <c r="CRQ25" s="212"/>
      <c r="CRR25" s="212"/>
      <c r="CRS25" s="212"/>
      <c r="CRT25" s="212"/>
      <c r="CRU25" s="212"/>
      <c r="CRV25" s="212"/>
      <c r="CRW25" s="212"/>
      <c r="CRX25" s="212"/>
      <c r="CRY25" s="212"/>
      <c r="CRZ25" s="212"/>
      <c r="CSA25" s="212"/>
      <c r="CSB25" s="212"/>
      <c r="CSC25" s="212"/>
      <c r="CSD25" s="212"/>
      <c r="CSE25" s="212"/>
      <c r="CSF25" s="212"/>
      <c r="CSG25" s="212"/>
      <c r="CSH25" s="212"/>
      <c r="CSI25" s="212"/>
      <c r="CSJ25" s="212"/>
      <c r="CSK25" s="212"/>
      <c r="CSL25" s="212"/>
      <c r="CSM25" s="212"/>
      <c r="CSN25" s="212"/>
      <c r="CSO25" s="212"/>
      <c r="CSP25" s="212"/>
      <c r="CSQ25" s="212"/>
      <c r="CSR25" s="212"/>
      <c r="CSS25" s="212"/>
      <c r="CST25" s="212"/>
      <c r="CSU25" s="212"/>
      <c r="CSV25" s="212"/>
      <c r="CSW25" s="212"/>
      <c r="CSX25" s="212"/>
      <c r="CSY25" s="212"/>
      <c r="CSZ25" s="212"/>
      <c r="CTA25" s="212"/>
      <c r="CTB25" s="212"/>
      <c r="CTC25" s="212"/>
      <c r="CTD25" s="212"/>
      <c r="CTE25" s="212"/>
      <c r="CTF25" s="212"/>
      <c r="CTG25" s="212"/>
      <c r="CTH25" s="212"/>
      <c r="CTI25" s="212"/>
      <c r="CTJ25" s="212"/>
      <c r="CTK25" s="212"/>
      <c r="CTL25" s="212"/>
      <c r="CTM25" s="212"/>
      <c r="CTN25" s="212"/>
      <c r="CTO25" s="212"/>
      <c r="CTP25" s="212"/>
      <c r="CTQ25" s="212"/>
      <c r="CTR25" s="212"/>
      <c r="CTS25" s="212"/>
      <c r="CTT25" s="212"/>
      <c r="CTU25" s="212"/>
      <c r="CTV25" s="212"/>
      <c r="CTW25" s="212"/>
      <c r="CTX25" s="212"/>
      <c r="CTY25" s="212"/>
      <c r="CTZ25" s="212"/>
      <c r="CUA25" s="212"/>
      <c r="CUB25" s="212"/>
      <c r="CUC25" s="212"/>
      <c r="CUD25" s="212"/>
      <c r="CUE25" s="212"/>
      <c r="CUF25" s="212"/>
      <c r="CUG25" s="212"/>
      <c r="CUH25" s="212"/>
      <c r="CUI25" s="212"/>
      <c r="CUJ25" s="212"/>
      <c r="CUK25" s="212"/>
      <c r="CUL25" s="212"/>
      <c r="CUM25" s="212"/>
      <c r="CUN25" s="212"/>
      <c r="CUO25" s="212"/>
      <c r="CUP25" s="212"/>
      <c r="CUQ25" s="212"/>
      <c r="CUR25" s="212"/>
      <c r="CUS25" s="212"/>
      <c r="CUT25" s="212"/>
      <c r="CUU25" s="212"/>
      <c r="CUV25" s="212"/>
      <c r="CUW25" s="212"/>
      <c r="CUX25" s="212"/>
      <c r="CUY25" s="212"/>
      <c r="CUZ25" s="212"/>
      <c r="CVA25" s="212"/>
      <c r="CVB25" s="212"/>
      <c r="CVC25" s="212"/>
      <c r="CVD25" s="212"/>
      <c r="CVE25" s="212"/>
      <c r="CVF25" s="212"/>
      <c r="CVG25" s="212"/>
      <c r="CVH25" s="212"/>
      <c r="CVI25" s="212"/>
      <c r="CVJ25" s="212"/>
      <c r="CVK25" s="212"/>
      <c r="CVL25" s="212"/>
      <c r="CVM25" s="212"/>
      <c r="CVN25" s="212"/>
      <c r="CVO25" s="212"/>
      <c r="CVP25" s="212"/>
      <c r="CVQ25" s="212"/>
      <c r="CVR25" s="212"/>
      <c r="CVS25" s="212"/>
      <c r="CVT25" s="212"/>
      <c r="CVU25" s="212"/>
      <c r="CVV25" s="212"/>
      <c r="CVW25" s="212"/>
      <c r="CVX25" s="212"/>
      <c r="CVY25" s="212"/>
      <c r="CVZ25" s="212"/>
      <c r="CWA25" s="212"/>
      <c r="CWB25" s="212"/>
      <c r="CWC25" s="212"/>
      <c r="CWD25" s="212"/>
      <c r="CWE25" s="212"/>
      <c r="CWF25" s="212"/>
      <c r="CWG25" s="212"/>
      <c r="CWH25" s="212"/>
      <c r="CWI25" s="212"/>
      <c r="CWJ25" s="212"/>
      <c r="CWK25" s="212"/>
      <c r="CWL25" s="212"/>
      <c r="CWM25" s="212"/>
      <c r="CWN25" s="212"/>
      <c r="CWO25" s="212"/>
      <c r="CWP25" s="212"/>
      <c r="CWQ25" s="212"/>
      <c r="CWR25" s="212"/>
      <c r="CWS25" s="212"/>
      <c r="CWT25" s="212"/>
      <c r="CWU25" s="212"/>
      <c r="CWV25" s="212"/>
      <c r="CWW25" s="212"/>
      <c r="CWX25" s="212"/>
      <c r="CWY25" s="212"/>
      <c r="CWZ25" s="212"/>
      <c r="CXA25" s="212"/>
      <c r="CXB25" s="212"/>
      <c r="CXC25" s="212"/>
      <c r="CXD25" s="212"/>
      <c r="CXE25" s="212"/>
      <c r="CXF25" s="212"/>
      <c r="CXG25" s="212"/>
      <c r="CXH25" s="212"/>
      <c r="CXI25" s="212"/>
      <c r="CXJ25" s="212"/>
      <c r="CXK25" s="212"/>
      <c r="CXL25" s="212"/>
      <c r="CXM25" s="212"/>
      <c r="CXN25" s="212"/>
      <c r="CXO25" s="212"/>
      <c r="CXP25" s="212"/>
      <c r="CXQ25" s="212"/>
      <c r="CXR25" s="212"/>
      <c r="CXS25" s="212"/>
      <c r="CXT25" s="212"/>
      <c r="CXU25" s="212"/>
      <c r="CXV25" s="212"/>
      <c r="CXW25" s="212"/>
      <c r="CXX25" s="212"/>
      <c r="CXY25" s="212"/>
      <c r="CXZ25" s="212"/>
      <c r="CYA25" s="212"/>
      <c r="CYB25" s="212"/>
      <c r="CYC25" s="212"/>
      <c r="CYD25" s="212"/>
      <c r="CYE25" s="212"/>
      <c r="CYF25" s="212"/>
      <c r="CYG25" s="212"/>
      <c r="CYH25" s="212"/>
      <c r="CYI25" s="212"/>
      <c r="CYJ25" s="212"/>
      <c r="CYK25" s="212"/>
      <c r="CYL25" s="212"/>
      <c r="CYM25" s="212"/>
      <c r="CYN25" s="212"/>
      <c r="CYO25" s="212"/>
      <c r="CYP25" s="212"/>
      <c r="CYQ25" s="212"/>
      <c r="CYR25" s="212"/>
      <c r="CYS25" s="212"/>
      <c r="CYT25" s="212"/>
      <c r="CYU25" s="212"/>
      <c r="CYV25" s="212"/>
      <c r="CYW25" s="212"/>
      <c r="CYX25" s="212"/>
      <c r="CYY25" s="212"/>
      <c r="CYZ25" s="212"/>
      <c r="CZA25" s="212"/>
      <c r="CZB25" s="212"/>
      <c r="CZC25" s="212"/>
      <c r="CZD25" s="212"/>
      <c r="CZE25" s="212"/>
      <c r="CZF25" s="212"/>
      <c r="CZG25" s="212"/>
      <c r="CZH25" s="212"/>
      <c r="CZI25" s="212"/>
      <c r="CZJ25" s="212"/>
      <c r="CZK25" s="212"/>
      <c r="CZL25" s="212"/>
      <c r="CZM25" s="212"/>
      <c r="CZN25" s="212"/>
      <c r="CZO25" s="212"/>
      <c r="CZP25" s="212"/>
      <c r="CZQ25" s="212"/>
      <c r="CZR25" s="212"/>
      <c r="CZS25" s="212"/>
      <c r="CZT25" s="212"/>
      <c r="CZU25" s="212"/>
      <c r="CZV25" s="212"/>
      <c r="CZW25" s="212"/>
      <c r="CZX25" s="212"/>
      <c r="CZY25" s="212"/>
      <c r="CZZ25" s="212"/>
      <c r="DAA25" s="212"/>
      <c r="DAB25" s="212"/>
      <c r="DAC25" s="212"/>
      <c r="DAD25" s="212"/>
      <c r="DAE25" s="212"/>
      <c r="DAF25" s="212"/>
      <c r="DAG25" s="212"/>
      <c r="DAH25" s="212"/>
      <c r="DAI25" s="212"/>
      <c r="DAJ25" s="212"/>
      <c r="DAK25" s="212"/>
      <c r="DAL25" s="212"/>
      <c r="DAM25" s="212"/>
      <c r="DAN25" s="212"/>
      <c r="DAO25" s="212"/>
      <c r="DAP25" s="212"/>
      <c r="DAQ25" s="212"/>
      <c r="DAR25" s="212"/>
      <c r="DAS25" s="212"/>
      <c r="DAT25" s="212"/>
      <c r="DAU25" s="212"/>
      <c r="DAV25" s="212"/>
      <c r="DAW25" s="212"/>
      <c r="DAX25" s="212"/>
      <c r="DAY25" s="212"/>
      <c r="DAZ25" s="212"/>
      <c r="DBA25" s="212"/>
      <c r="DBB25" s="212"/>
      <c r="DBC25" s="212"/>
      <c r="DBD25" s="212"/>
      <c r="DBE25" s="212"/>
      <c r="DBF25" s="212"/>
      <c r="DBG25" s="212"/>
      <c r="DBH25" s="212"/>
      <c r="DBI25" s="212"/>
      <c r="DBJ25" s="212"/>
      <c r="DBK25" s="212"/>
      <c r="DBL25" s="212"/>
      <c r="DBM25" s="212"/>
      <c r="DBN25" s="212"/>
      <c r="DBO25" s="212"/>
      <c r="DBP25" s="212"/>
      <c r="DBQ25" s="212"/>
      <c r="DBR25" s="212"/>
      <c r="DBS25" s="212"/>
      <c r="DBT25" s="212"/>
      <c r="DBU25" s="212"/>
      <c r="DBV25" s="212"/>
      <c r="DBW25" s="212"/>
      <c r="DBX25" s="212"/>
      <c r="DBY25" s="212"/>
      <c r="DBZ25" s="212"/>
      <c r="DCA25" s="212"/>
      <c r="DCB25" s="212"/>
      <c r="DCC25" s="212"/>
      <c r="DCD25" s="212"/>
      <c r="DCE25" s="212"/>
      <c r="DCF25" s="212"/>
      <c r="DCG25" s="212"/>
      <c r="DCH25" s="212"/>
      <c r="DCI25" s="212"/>
      <c r="DCJ25" s="212"/>
      <c r="DCK25" s="212"/>
      <c r="DCL25" s="212"/>
      <c r="DCM25" s="212"/>
      <c r="DCN25" s="212"/>
      <c r="DCO25" s="212"/>
      <c r="DCP25" s="212"/>
      <c r="DCQ25" s="212"/>
      <c r="DCR25" s="212"/>
      <c r="DCS25" s="212"/>
      <c r="DCT25" s="212"/>
      <c r="DCU25" s="212"/>
      <c r="DCV25" s="212"/>
      <c r="DCW25" s="212"/>
      <c r="DCX25" s="212"/>
      <c r="DCY25" s="212"/>
      <c r="DCZ25" s="212"/>
      <c r="DDA25" s="212"/>
      <c r="DDB25" s="212"/>
      <c r="DDC25" s="212"/>
      <c r="DDD25" s="212"/>
      <c r="DDE25" s="212"/>
      <c r="DDF25" s="212"/>
      <c r="DDG25" s="212"/>
      <c r="DDH25" s="212"/>
      <c r="DDI25" s="212"/>
      <c r="DDJ25" s="212"/>
      <c r="DDK25" s="212"/>
      <c r="DDL25" s="212"/>
      <c r="DDM25" s="212"/>
      <c r="DDN25" s="212"/>
      <c r="DDO25" s="212"/>
      <c r="DDP25" s="212"/>
      <c r="DDQ25" s="212"/>
      <c r="DDR25" s="212"/>
      <c r="DDS25" s="212"/>
      <c r="DDT25" s="212"/>
      <c r="DDU25" s="212"/>
      <c r="DDV25" s="212"/>
      <c r="DDW25" s="212"/>
      <c r="DDX25" s="212"/>
      <c r="DDY25" s="212"/>
      <c r="DDZ25" s="212"/>
      <c r="DEA25" s="212"/>
      <c r="DEB25" s="212"/>
      <c r="DEC25" s="212"/>
      <c r="DED25" s="212"/>
      <c r="DEE25" s="212"/>
      <c r="DEF25" s="212"/>
      <c r="DEG25" s="212"/>
      <c r="DEH25" s="212"/>
      <c r="DEI25" s="212"/>
      <c r="DEJ25" s="212"/>
      <c r="DEK25" s="212"/>
      <c r="DEL25" s="212"/>
      <c r="DEM25" s="212"/>
      <c r="DEN25" s="212"/>
      <c r="DEO25" s="212"/>
      <c r="DEP25" s="212"/>
      <c r="DEQ25" s="212"/>
      <c r="DER25" s="212"/>
      <c r="DES25" s="212"/>
      <c r="DET25" s="212"/>
      <c r="DEU25" s="212"/>
      <c r="DEV25" s="212"/>
      <c r="DEW25" s="212"/>
      <c r="DEX25" s="212"/>
      <c r="DEY25" s="212"/>
      <c r="DEZ25" s="212"/>
      <c r="DFA25" s="212"/>
      <c r="DFB25" s="212"/>
      <c r="DFC25" s="212"/>
      <c r="DFD25" s="212"/>
      <c r="DFE25" s="212"/>
      <c r="DFF25" s="212"/>
      <c r="DFG25" s="212"/>
      <c r="DFH25" s="212"/>
      <c r="DFI25" s="212"/>
      <c r="DFJ25" s="212"/>
      <c r="DFK25" s="212"/>
      <c r="DFL25" s="212"/>
      <c r="DFM25" s="212"/>
      <c r="DFN25" s="212"/>
      <c r="DFO25" s="212"/>
      <c r="DFP25" s="212"/>
      <c r="DFQ25" s="212"/>
      <c r="DFR25" s="212"/>
      <c r="DFS25" s="212"/>
      <c r="DFT25" s="212"/>
      <c r="DFU25" s="212"/>
      <c r="DFV25" s="212"/>
      <c r="DFW25" s="212"/>
      <c r="DFX25" s="212"/>
      <c r="DFY25" s="212"/>
      <c r="DFZ25" s="212"/>
      <c r="DGA25" s="212"/>
      <c r="DGB25" s="212"/>
      <c r="DGC25" s="212"/>
      <c r="DGD25" s="212"/>
      <c r="DGE25" s="212"/>
      <c r="DGF25" s="212"/>
      <c r="DGG25" s="212"/>
      <c r="DGH25" s="212"/>
      <c r="DGI25" s="212"/>
      <c r="DGJ25" s="212"/>
      <c r="DGK25" s="212"/>
      <c r="DGL25" s="212"/>
      <c r="DGM25" s="212"/>
      <c r="DGN25" s="212"/>
      <c r="DGO25" s="212"/>
      <c r="DGP25" s="212"/>
      <c r="DGQ25" s="212"/>
      <c r="DGR25" s="212"/>
      <c r="DGS25" s="212"/>
      <c r="DGT25" s="212"/>
      <c r="DGU25" s="212"/>
      <c r="DGV25" s="212"/>
      <c r="DGW25" s="212"/>
      <c r="DGX25" s="212"/>
      <c r="DGY25" s="212"/>
      <c r="DGZ25" s="212"/>
      <c r="DHA25" s="212"/>
      <c r="DHB25" s="212"/>
      <c r="DHC25" s="212"/>
      <c r="DHD25" s="212"/>
      <c r="DHE25" s="212"/>
      <c r="DHF25" s="212"/>
      <c r="DHG25" s="212"/>
      <c r="DHH25" s="212"/>
      <c r="DHI25" s="212"/>
      <c r="DHJ25" s="212"/>
      <c r="DHK25" s="212"/>
      <c r="DHL25" s="212"/>
      <c r="DHM25" s="212"/>
      <c r="DHN25" s="212"/>
      <c r="DHO25" s="212"/>
      <c r="DHP25" s="212"/>
      <c r="DHQ25" s="212"/>
      <c r="DHR25" s="212"/>
      <c r="DHS25" s="212"/>
      <c r="DHT25" s="212"/>
      <c r="DHU25" s="212"/>
      <c r="DHV25" s="212"/>
      <c r="DHW25" s="212"/>
      <c r="DHX25" s="212"/>
      <c r="DHY25" s="212"/>
      <c r="DHZ25" s="212"/>
      <c r="DIA25" s="212"/>
      <c r="DIB25" s="212"/>
      <c r="DIC25" s="212"/>
      <c r="DID25" s="212"/>
      <c r="DIE25" s="212"/>
      <c r="DIF25" s="212"/>
      <c r="DIG25" s="212"/>
      <c r="DIH25" s="212"/>
      <c r="DII25" s="212"/>
      <c r="DIJ25" s="212"/>
      <c r="DIK25" s="212"/>
      <c r="DIL25" s="212"/>
      <c r="DIM25" s="212"/>
      <c r="DIN25" s="212"/>
      <c r="DIO25" s="212"/>
      <c r="DIP25" s="212"/>
      <c r="DIQ25" s="212"/>
      <c r="DIR25" s="212"/>
      <c r="DIS25" s="212"/>
      <c r="DIT25" s="212"/>
      <c r="DIU25" s="212"/>
      <c r="DIV25" s="212"/>
      <c r="DIW25" s="212"/>
      <c r="DIX25" s="212"/>
      <c r="DIY25" s="212"/>
      <c r="DIZ25" s="212"/>
      <c r="DJA25" s="212"/>
      <c r="DJB25" s="212"/>
      <c r="DJC25" s="212"/>
      <c r="DJD25" s="212"/>
      <c r="DJE25" s="212"/>
      <c r="DJF25" s="212"/>
      <c r="DJG25" s="212"/>
      <c r="DJH25" s="212"/>
      <c r="DJI25" s="212"/>
      <c r="DJJ25" s="212"/>
      <c r="DJK25" s="212"/>
      <c r="DJL25" s="212"/>
      <c r="DJM25" s="212"/>
      <c r="DJN25" s="212"/>
      <c r="DJO25" s="212"/>
      <c r="DJP25" s="212"/>
      <c r="DJQ25" s="212"/>
      <c r="DJR25" s="212"/>
      <c r="DJS25" s="212"/>
      <c r="DJT25" s="212"/>
      <c r="DJU25" s="212"/>
      <c r="DJV25" s="212"/>
      <c r="DJW25" s="212"/>
      <c r="DJX25" s="212"/>
      <c r="DJY25" s="212"/>
      <c r="DJZ25" s="212"/>
      <c r="DKA25" s="212"/>
      <c r="DKB25" s="212"/>
      <c r="DKC25" s="212"/>
      <c r="DKD25" s="212"/>
      <c r="DKE25" s="212"/>
      <c r="DKF25" s="212"/>
      <c r="DKG25" s="212"/>
      <c r="DKH25" s="212"/>
      <c r="DKI25" s="212"/>
      <c r="DKJ25" s="212"/>
      <c r="DKK25" s="212"/>
      <c r="DKL25" s="212"/>
      <c r="DKM25" s="212"/>
      <c r="DKN25" s="212"/>
      <c r="DKO25" s="212"/>
      <c r="DKP25" s="212"/>
      <c r="DKQ25" s="212"/>
      <c r="DKR25" s="212"/>
      <c r="DKS25" s="212"/>
      <c r="DKT25" s="212"/>
      <c r="DKU25" s="212"/>
      <c r="DKV25" s="212"/>
      <c r="DKW25" s="212"/>
      <c r="DKX25" s="212"/>
      <c r="DKY25" s="212"/>
      <c r="DKZ25" s="212"/>
      <c r="DLA25" s="212"/>
      <c r="DLB25" s="212"/>
      <c r="DLC25" s="212"/>
      <c r="DLD25" s="212"/>
      <c r="DLE25" s="212"/>
      <c r="DLF25" s="212"/>
      <c r="DLG25" s="212"/>
      <c r="DLH25" s="212"/>
      <c r="DLI25" s="212"/>
      <c r="DLJ25" s="212"/>
      <c r="DLK25" s="212"/>
      <c r="DLL25" s="212"/>
      <c r="DLM25" s="212"/>
      <c r="DLN25" s="212"/>
      <c r="DLO25" s="212"/>
      <c r="DLP25" s="212"/>
      <c r="DLQ25" s="212"/>
      <c r="DLR25" s="212"/>
      <c r="DLS25" s="212"/>
      <c r="DLT25" s="212"/>
      <c r="DLU25" s="212"/>
      <c r="DLV25" s="212"/>
      <c r="DLW25" s="212"/>
      <c r="DLX25" s="212"/>
      <c r="DLY25" s="212"/>
      <c r="DLZ25" s="212"/>
      <c r="DMA25" s="212"/>
      <c r="DMB25" s="212"/>
      <c r="DMC25" s="212"/>
      <c r="DMD25" s="212"/>
      <c r="DME25" s="212"/>
      <c r="DMF25" s="212"/>
      <c r="DMG25" s="212"/>
      <c r="DMH25" s="212"/>
      <c r="DMI25" s="212"/>
      <c r="DMJ25" s="212"/>
      <c r="DMK25" s="212"/>
      <c r="DML25" s="212"/>
      <c r="DMM25" s="212"/>
      <c r="DMN25" s="212"/>
      <c r="DMO25" s="212"/>
      <c r="DMP25" s="212"/>
      <c r="DMQ25" s="212"/>
      <c r="DMR25" s="212"/>
      <c r="DMS25" s="212"/>
      <c r="DMT25" s="212"/>
      <c r="DMU25" s="212"/>
      <c r="DMV25" s="212"/>
      <c r="DMW25" s="212"/>
      <c r="DMX25" s="212"/>
      <c r="DMY25" s="212"/>
      <c r="DMZ25" s="212"/>
      <c r="DNA25" s="212"/>
      <c r="DNB25" s="212"/>
      <c r="DNC25" s="212"/>
      <c r="DND25" s="212"/>
      <c r="DNE25" s="212"/>
      <c r="DNF25" s="212"/>
      <c r="DNG25" s="212"/>
      <c r="DNH25" s="212"/>
      <c r="DNI25" s="212"/>
      <c r="DNJ25" s="212"/>
      <c r="DNK25" s="212"/>
      <c r="DNL25" s="212"/>
      <c r="DNM25" s="212"/>
      <c r="DNN25" s="212"/>
      <c r="DNO25" s="212"/>
      <c r="DNP25" s="212"/>
      <c r="DNQ25" s="212"/>
      <c r="DNR25" s="212"/>
      <c r="DNS25" s="212"/>
      <c r="DNT25" s="212"/>
      <c r="DNU25" s="212"/>
      <c r="DNV25" s="212"/>
      <c r="DNW25" s="212"/>
      <c r="DNX25" s="212"/>
      <c r="DNY25" s="212"/>
      <c r="DNZ25" s="212"/>
      <c r="DOA25" s="212"/>
      <c r="DOB25" s="212"/>
      <c r="DOC25" s="212"/>
      <c r="DOD25" s="212"/>
      <c r="DOE25" s="212"/>
      <c r="DOF25" s="212"/>
      <c r="DOG25" s="212"/>
      <c r="DOH25" s="212"/>
      <c r="DOI25" s="212"/>
      <c r="DOJ25" s="212"/>
      <c r="DOK25" s="212"/>
      <c r="DOL25" s="212"/>
      <c r="DOM25" s="212"/>
      <c r="DON25" s="212"/>
      <c r="DOO25" s="212"/>
      <c r="DOP25" s="212"/>
      <c r="DOQ25" s="212"/>
      <c r="DOR25" s="212"/>
      <c r="DOS25" s="212"/>
      <c r="DOT25" s="212"/>
      <c r="DOU25" s="212"/>
      <c r="DOV25" s="212"/>
      <c r="DOW25" s="212"/>
      <c r="DOX25" s="212"/>
      <c r="DOY25" s="212"/>
      <c r="DOZ25" s="212"/>
      <c r="DPA25" s="212"/>
      <c r="DPB25" s="212"/>
      <c r="DPC25" s="212"/>
      <c r="DPD25" s="212"/>
      <c r="DPE25" s="212"/>
      <c r="DPF25" s="212"/>
      <c r="DPG25" s="212"/>
      <c r="DPH25" s="212"/>
      <c r="DPI25" s="212"/>
      <c r="DPJ25" s="212"/>
      <c r="DPK25" s="212"/>
      <c r="DPL25" s="212"/>
      <c r="DPM25" s="212"/>
      <c r="DPN25" s="212"/>
      <c r="DPO25" s="212"/>
      <c r="DPP25" s="212"/>
      <c r="DPQ25" s="212"/>
      <c r="DPR25" s="212"/>
      <c r="DPS25" s="212"/>
      <c r="DPT25" s="212"/>
      <c r="DPU25" s="212"/>
      <c r="DPV25" s="212"/>
      <c r="DPW25" s="212"/>
      <c r="DPX25" s="212"/>
      <c r="DPY25" s="212"/>
      <c r="DPZ25" s="212"/>
      <c r="DQA25" s="212"/>
      <c r="DQB25" s="212"/>
      <c r="DQC25" s="212"/>
      <c r="DQD25" s="212"/>
      <c r="DQE25" s="212"/>
      <c r="DQF25" s="212"/>
      <c r="DQG25" s="212"/>
      <c r="DQH25" s="212"/>
      <c r="DQI25" s="212"/>
      <c r="DQJ25" s="212"/>
      <c r="DQK25" s="212"/>
      <c r="DQL25" s="212"/>
      <c r="DQM25" s="212"/>
      <c r="DQN25" s="212"/>
      <c r="DQO25" s="212"/>
      <c r="DQP25" s="212"/>
      <c r="DQQ25" s="212"/>
      <c r="DQR25" s="212"/>
      <c r="DQS25" s="212"/>
      <c r="DQT25" s="212"/>
      <c r="DQU25" s="212"/>
      <c r="DQV25" s="212"/>
      <c r="DQW25" s="212"/>
      <c r="DQX25" s="212"/>
      <c r="DQY25" s="212"/>
      <c r="DQZ25" s="212"/>
      <c r="DRA25" s="212"/>
      <c r="DRB25" s="212"/>
      <c r="DRC25" s="212"/>
      <c r="DRD25" s="212"/>
      <c r="DRE25" s="212"/>
      <c r="DRF25" s="212"/>
      <c r="DRG25" s="212"/>
      <c r="DRH25" s="212"/>
      <c r="DRI25" s="212"/>
      <c r="DRJ25" s="212"/>
      <c r="DRK25" s="212"/>
      <c r="DRL25" s="212"/>
      <c r="DRM25" s="212"/>
      <c r="DRN25" s="212"/>
      <c r="DRO25" s="212"/>
      <c r="DRP25" s="212"/>
      <c r="DRQ25" s="212"/>
      <c r="DRR25" s="212"/>
      <c r="DRS25" s="212"/>
      <c r="DRT25" s="212"/>
      <c r="DRU25" s="212"/>
      <c r="DRV25" s="212"/>
      <c r="DRW25" s="212"/>
      <c r="DRX25" s="212"/>
      <c r="DRY25" s="212"/>
      <c r="DRZ25" s="212"/>
      <c r="DSA25" s="212"/>
      <c r="DSB25" s="212"/>
      <c r="DSC25" s="212"/>
      <c r="DSD25" s="212"/>
      <c r="DSE25" s="212"/>
      <c r="DSF25" s="212"/>
      <c r="DSG25" s="212"/>
      <c r="DSH25" s="212"/>
      <c r="DSI25" s="212"/>
      <c r="DSJ25" s="212"/>
      <c r="DSK25" s="212"/>
      <c r="DSL25" s="212"/>
      <c r="DSM25" s="212"/>
      <c r="DSN25" s="212"/>
      <c r="DSO25" s="212"/>
      <c r="DSP25" s="212"/>
      <c r="DSQ25" s="212"/>
      <c r="DSR25" s="212"/>
      <c r="DSS25" s="212"/>
      <c r="DST25" s="212"/>
      <c r="DSU25" s="212"/>
      <c r="DSV25" s="212"/>
      <c r="DSW25" s="212"/>
      <c r="DSX25" s="212"/>
      <c r="DSY25" s="212"/>
      <c r="DSZ25" s="212"/>
      <c r="DTA25" s="212"/>
      <c r="DTB25" s="212"/>
      <c r="DTC25" s="212"/>
      <c r="DTD25" s="212"/>
      <c r="DTE25" s="212"/>
      <c r="DTF25" s="212"/>
      <c r="DTG25" s="212"/>
      <c r="DTH25" s="212"/>
      <c r="DTI25" s="212"/>
      <c r="DTJ25" s="212"/>
      <c r="DTK25" s="212"/>
      <c r="DTL25" s="212"/>
      <c r="DTM25" s="212"/>
      <c r="DTN25" s="212"/>
      <c r="DTO25" s="212"/>
      <c r="DTP25" s="212"/>
      <c r="DTQ25" s="212"/>
      <c r="DTR25" s="212"/>
      <c r="DTS25" s="212"/>
      <c r="DTT25" s="212"/>
      <c r="DTU25" s="212"/>
      <c r="DTV25" s="212"/>
      <c r="DTW25" s="212"/>
      <c r="DTX25" s="212"/>
      <c r="DTY25" s="212"/>
      <c r="DTZ25" s="212"/>
      <c r="DUA25" s="212"/>
      <c r="DUB25" s="212"/>
      <c r="DUC25" s="212"/>
      <c r="DUD25" s="212"/>
      <c r="DUE25" s="212"/>
      <c r="DUF25" s="212"/>
      <c r="DUG25" s="212"/>
      <c r="DUH25" s="212"/>
      <c r="DUI25" s="212"/>
      <c r="DUJ25" s="212"/>
      <c r="DUK25" s="212"/>
      <c r="DUL25" s="212"/>
      <c r="DUM25" s="212"/>
      <c r="DUN25" s="212"/>
      <c r="DUO25" s="212"/>
      <c r="DUP25" s="212"/>
      <c r="DUQ25" s="212"/>
      <c r="DUR25" s="212"/>
      <c r="DUS25" s="212"/>
      <c r="DUT25" s="212"/>
      <c r="DUU25" s="212"/>
      <c r="DUV25" s="212"/>
      <c r="DUW25" s="212"/>
      <c r="DUX25" s="212"/>
      <c r="DUY25" s="212"/>
      <c r="DUZ25" s="212"/>
      <c r="DVA25" s="212"/>
      <c r="DVB25" s="212"/>
      <c r="DVC25" s="212"/>
      <c r="DVD25" s="212"/>
      <c r="DVE25" s="212"/>
      <c r="DVF25" s="212"/>
      <c r="DVG25" s="212"/>
      <c r="DVH25" s="212"/>
      <c r="DVI25" s="212"/>
      <c r="DVJ25" s="212"/>
      <c r="DVK25" s="212"/>
      <c r="DVL25" s="212"/>
      <c r="DVM25" s="212"/>
      <c r="DVN25" s="212"/>
      <c r="DVO25" s="212"/>
      <c r="DVP25" s="212"/>
      <c r="DVQ25" s="212"/>
      <c r="DVR25" s="212"/>
      <c r="DVS25" s="212"/>
      <c r="DVT25" s="212"/>
      <c r="DVU25" s="212"/>
      <c r="DVV25" s="212"/>
      <c r="DVW25" s="212"/>
      <c r="DVX25" s="212"/>
      <c r="DVY25" s="212"/>
      <c r="DVZ25" s="212"/>
      <c r="DWA25" s="212"/>
      <c r="DWB25" s="212"/>
      <c r="DWC25" s="212"/>
      <c r="DWD25" s="212"/>
      <c r="DWE25" s="212"/>
      <c r="DWF25" s="212"/>
      <c r="DWG25" s="212"/>
      <c r="DWH25" s="212"/>
      <c r="DWI25" s="212"/>
      <c r="DWJ25" s="212"/>
      <c r="DWK25" s="212"/>
      <c r="DWL25" s="212"/>
      <c r="DWM25" s="212"/>
      <c r="DWN25" s="212"/>
      <c r="DWO25" s="212"/>
      <c r="DWP25" s="212"/>
      <c r="DWQ25" s="212"/>
      <c r="DWR25" s="212"/>
      <c r="DWS25" s="212"/>
      <c r="DWT25" s="212"/>
      <c r="DWU25" s="212"/>
      <c r="DWV25" s="212"/>
      <c r="DWW25" s="212"/>
      <c r="DWX25" s="212"/>
      <c r="DWY25" s="212"/>
      <c r="DWZ25" s="212"/>
      <c r="DXA25" s="212"/>
      <c r="DXB25" s="212"/>
      <c r="DXC25" s="212"/>
      <c r="DXD25" s="212"/>
      <c r="DXE25" s="212"/>
      <c r="DXF25" s="212"/>
      <c r="DXG25" s="212"/>
      <c r="DXH25" s="212"/>
      <c r="DXI25" s="212"/>
      <c r="DXJ25" s="212"/>
      <c r="DXK25" s="212"/>
      <c r="DXL25" s="212"/>
      <c r="DXM25" s="212"/>
      <c r="DXN25" s="212"/>
      <c r="DXO25" s="212"/>
      <c r="DXP25" s="212"/>
      <c r="DXQ25" s="212"/>
      <c r="DXR25" s="212"/>
      <c r="DXS25" s="212"/>
      <c r="DXT25" s="212"/>
      <c r="DXU25" s="212"/>
      <c r="DXV25" s="212"/>
      <c r="DXW25" s="212"/>
      <c r="DXX25" s="212"/>
      <c r="DXY25" s="212"/>
      <c r="DXZ25" s="212"/>
      <c r="DYA25" s="212"/>
      <c r="DYB25" s="212"/>
      <c r="DYC25" s="212"/>
      <c r="DYD25" s="212"/>
      <c r="DYE25" s="212"/>
      <c r="DYF25" s="212"/>
      <c r="DYG25" s="212"/>
      <c r="DYH25" s="212"/>
      <c r="DYI25" s="212"/>
      <c r="DYJ25" s="212"/>
      <c r="DYK25" s="212"/>
      <c r="DYL25" s="212"/>
      <c r="DYM25" s="212"/>
      <c r="DYN25" s="212"/>
      <c r="DYO25" s="212"/>
      <c r="DYP25" s="212"/>
      <c r="DYQ25" s="212"/>
      <c r="DYR25" s="212"/>
      <c r="DYS25" s="212"/>
      <c r="DYT25" s="212"/>
      <c r="DYU25" s="212"/>
      <c r="DYV25" s="212"/>
      <c r="DYW25" s="212"/>
      <c r="DYX25" s="212"/>
      <c r="DYY25" s="212"/>
      <c r="DYZ25" s="212"/>
      <c r="DZA25" s="212"/>
      <c r="DZB25" s="212"/>
      <c r="DZC25" s="212"/>
      <c r="DZD25" s="212"/>
      <c r="DZE25" s="212"/>
      <c r="DZF25" s="212"/>
      <c r="DZG25" s="212"/>
      <c r="DZH25" s="212"/>
      <c r="DZI25" s="212"/>
      <c r="DZJ25" s="212"/>
      <c r="DZK25" s="212"/>
      <c r="DZL25" s="212"/>
      <c r="DZM25" s="212"/>
      <c r="DZN25" s="212"/>
      <c r="DZO25" s="212"/>
      <c r="DZP25" s="212"/>
      <c r="DZQ25" s="212"/>
      <c r="DZR25" s="212"/>
      <c r="DZS25" s="212"/>
      <c r="DZT25" s="212"/>
      <c r="DZU25" s="212"/>
      <c r="DZV25" s="212"/>
      <c r="DZW25" s="212"/>
      <c r="DZX25" s="212"/>
      <c r="DZY25" s="212"/>
      <c r="DZZ25" s="212"/>
      <c r="EAA25" s="212"/>
      <c r="EAB25" s="212"/>
      <c r="EAC25" s="212"/>
      <c r="EAD25" s="212"/>
      <c r="EAE25" s="212"/>
      <c r="EAF25" s="212"/>
      <c r="EAG25" s="212"/>
      <c r="EAH25" s="212"/>
      <c r="EAI25" s="212"/>
      <c r="EAJ25" s="212"/>
      <c r="EAK25" s="212"/>
      <c r="EAL25" s="212"/>
      <c r="EAM25" s="212"/>
      <c r="EAN25" s="212"/>
      <c r="EAO25" s="212"/>
      <c r="EAP25" s="212"/>
      <c r="EAQ25" s="212"/>
      <c r="EAR25" s="212"/>
      <c r="EAS25" s="212"/>
      <c r="EAT25" s="212"/>
      <c r="EAU25" s="212"/>
      <c r="EAV25" s="212"/>
      <c r="EAW25" s="212"/>
      <c r="EAX25" s="212"/>
      <c r="EAY25" s="212"/>
      <c r="EAZ25" s="212"/>
      <c r="EBA25" s="212"/>
      <c r="EBB25" s="212"/>
      <c r="EBC25" s="212"/>
      <c r="EBD25" s="212"/>
      <c r="EBE25" s="212"/>
      <c r="EBF25" s="212"/>
      <c r="EBG25" s="212"/>
      <c r="EBH25" s="212"/>
      <c r="EBI25" s="212"/>
      <c r="EBJ25" s="212"/>
      <c r="EBK25" s="212"/>
      <c r="EBL25" s="212"/>
      <c r="EBM25" s="212"/>
      <c r="EBN25" s="212"/>
      <c r="EBO25" s="212"/>
      <c r="EBP25" s="212"/>
      <c r="EBQ25" s="212"/>
      <c r="EBR25" s="212"/>
      <c r="EBS25" s="212"/>
      <c r="EBT25" s="212"/>
      <c r="EBU25" s="212"/>
      <c r="EBV25" s="212"/>
      <c r="EBW25" s="212"/>
      <c r="EBX25" s="212"/>
      <c r="EBY25" s="212"/>
      <c r="EBZ25" s="212"/>
      <c r="ECA25" s="212"/>
      <c r="ECB25" s="212"/>
      <c r="ECC25" s="212"/>
      <c r="ECD25" s="212"/>
      <c r="ECE25" s="212"/>
      <c r="ECF25" s="212"/>
      <c r="ECG25" s="212"/>
      <c r="ECH25" s="212"/>
      <c r="ECI25" s="212"/>
      <c r="ECJ25" s="212"/>
      <c r="ECK25" s="212"/>
      <c r="ECL25" s="212"/>
      <c r="ECM25" s="212"/>
      <c r="ECN25" s="212"/>
      <c r="ECO25" s="212"/>
      <c r="ECP25" s="212"/>
      <c r="ECQ25" s="212"/>
      <c r="ECR25" s="212"/>
      <c r="ECS25" s="212"/>
      <c r="ECT25" s="212"/>
      <c r="ECU25" s="212"/>
      <c r="ECV25" s="212"/>
      <c r="ECW25" s="212"/>
      <c r="ECX25" s="212"/>
      <c r="ECY25" s="212"/>
      <c r="ECZ25" s="212"/>
      <c r="EDA25" s="212"/>
      <c r="EDB25" s="212"/>
      <c r="EDC25" s="212"/>
      <c r="EDD25" s="212"/>
      <c r="EDE25" s="212"/>
      <c r="EDF25" s="212"/>
      <c r="EDG25" s="212"/>
      <c r="EDH25" s="212"/>
      <c r="EDI25" s="212"/>
      <c r="EDJ25" s="212"/>
      <c r="EDK25" s="212"/>
      <c r="EDL25" s="212"/>
      <c r="EDM25" s="212"/>
      <c r="EDN25" s="212"/>
      <c r="EDO25" s="212"/>
      <c r="EDP25" s="212"/>
      <c r="EDQ25" s="212"/>
      <c r="EDR25" s="212"/>
      <c r="EDS25" s="212"/>
      <c r="EDT25" s="212"/>
      <c r="EDU25" s="212"/>
      <c r="EDV25" s="212"/>
      <c r="EDW25" s="212"/>
      <c r="EDX25" s="212"/>
      <c r="EDY25" s="212"/>
      <c r="EDZ25" s="212"/>
      <c r="EEA25" s="212"/>
      <c r="EEB25" s="212"/>
      <c r="EEC25" s="212"/>
      <c r="EED25" s="212"/>
      <c r="EEE25" s="212"/>
      <c r="EEF25" s="212"/>
      <c r="EEG25" s="212"/>
      <c r="EEH25" s="212"/>
      <c r="EEI25" s="212"/>
      <c r="EEJ25" s="212"/>
      <c r="EEK25" s="212"/>
      <c r="EEL25" s="212"/>
      <c r="EEM25" s="212"/>
      <c r="EEN25" s="212"/>
      <c r="EEO25" s="212"/>
      <c r="EEP25" s="212"/>
      <c r="EEQ25" s="212"/>
      <c r="EER25" s="212"/>
      <c r="EES25" s="212"/>
      <c r="EET25" s="212"/>
      <c r="EEU25" s="212"/>
      <c r="EEV25" s="212"/>
      <c r="EEW25" s="212"/>
      <c r="EEX25" s="212"/>
      <c r="EEY25" s="212"/>
      <c r="EEZ25" s="212"/>
      <c r="EFA25" s="212"/>
      <c r="EFB25" s="212"/>
      <c r="EFC25" s="212"/>
      <c r="EFD25" s="212"/>
      <c r="EFE25" s="212"/>
      <c r="EFF25" s="212"/>
      <c r="EFG25" s="212"/>
      <c r="EFH25" s="212"/>
      <c r="EFI25" s="212"/>
      <c r="EFJ25" s="212"/>
      <c r="EFK25" s="212"/>
      <c r="EFL25" s="212"/>
      <c r="EFM25" s="212"/>
      <c r="EFN25" s="212"/>
      <c r="EFO25" s="212"/>
      <c r="EFP25" s="212"/>
      <c r="EFQ25" s="212"/>
      <c r="EFR25" s="212"/>
      <c r="EFS25" s="212"/>
      <c r="EFT25" s="212"/>
      <c r="EFU25" s="212"/>
      <c r="EFV25" s="212"/>
      <c r="EFW25" s="212"/>
      <c r="EFX25" s="212"/>
      <c r="EFY25" s="212"/>
      <c r="EFZ25" s="212"/>
      <c r="EGA25" s="212"/>
      <c r="EGB25" s="212"/>
      <c r="EGC25" s="212"/>
      <c r="EGD25" s="212"/>
      <c r="EGE25" s="212"/>
      <c r="EGF25" s="212"/>
      <c r="EGG25" s="212"/>
      <c r="EGH25" s="212"/>
      <c r="EGI25" s="212"/>
      <c r="EGJ25" s="212"/>
      <c r="EGK25" s="212"/>
      <c r="EGL25" s="212"/>
      <c r="EGM25" s="212"/>
      <c r="EGN25" s="212"/>
      <c r="EGO25" s="212"/>
      <c r="EGP25" s="212"/>
      <c r="EGQ25" s="212"/>
      <c r="EGR25" s="212"/>
      <c r="EGS25" s="212"/>
      <c r="EGT25" s="212"/>
      <c r="EGU25" s="212"/>
      <c r="EGV25" s="212"/>
      <c r="EGW25" s="212"/>
      <c r="EGX25" s="212"/>
      <c r="EGY25" s="212"/>
      <c r="EGZ25" s="212"/>
      <c r="EHA25" s="212"/>
      <c r="EHB25" s="212"/>
      <c r="EHC25" s="212"/>
      <c r="EHD25" s="212"/>
      <c r="EHE25" s="212"/>
      <c r="EHF25" s="212"/>
      <c r="EHG25" s="212"/>
      <c r="EHH25" s="212"/>
      <c r="EHI25" s="212"/>
      <c r="EHJ25" s="212"/>
      <c r="EHK25" s="212"/>
      <c r="EHL25" s="212"/>
      <c r="EHM25" s="212"/>
      <c r="EHN25" s="212"/>
      <c r="EHO25" s="212"/>
      <c r="EHP25" s="212"/>
      <c r="EHQ25" s="212"/>
      <c r="EHR25" s="212"/>
      <c r="EHS25" s="212"/>
      <c r="EHT25" s="212"/>
      <c r="EHU25" s="212"/>
      <c r="EHV25" s="212"/>
      <c r="EHW25" s="212"/>
      <c r="EHX25" s="212"/>
      <c r="EHY25" s="212"/>
      <c r="EHZ25" s="212"/>
      <c r="EIA25" s="212"/>
      <c r="EIB25" s="212"/>
      <c r="EIC25" s="212"/>
      <c r="EID25" s="212"/>
      <c r="EIE25" s="212"/>
      <c r="EIF25" s="212"/>
      <c r="EIG25" s="212"/>
      <c r="EIH25" s="212"/>
      <c r="EII25" s="212"/>
      <c r="EIJ25" s="212"/>
      <c r="EIK25" s="212"/>
      <c r="EIL25" s="212"/>
      <c r="EIM25" s="212"/>
      <c r="EIN25" s="212"/>
      <c r="EIO25" s="212"/>
      <c r="EIP25" s="212"/>
      <c r="EIQ25" s="212"/>
      <c r="EIR25" s="212"/>
      <c r="EIS25" s="212"/>
      <c r="EIT25" s="212"/>
      <c r="EIU25" s="212"/>
      <c r="EIV25" s="212"/>
      <c r="EIW25" s="212"/>
      <c r="EIX25" s="212"/>
      <c r="EIY25" s="212"/>
      <c r="EIZ25" s="212"/>
      <c r="EJA25" s="212"/>
      <c r="EJB25" s="212"/>
      <c r="EJC25" s="212"/>
      <c r="EJD25" s="212"/>
      <c r="EJE25" s="212"/>
      <c r="EJF25" s="212"/>
      <c r="EJG25" s="212"/>
      <c r="EJH25" s="212"/>
      <c r="EJI25" s="212"/>
      <c r="EJJ25" s="212"/>
      <c r="EJK25" s="212"/>
      <c r="EJL25" s="212"/>
      <c r="EJM25" s="212"/>
      <c r="EJN25" s="212"/>
      <c r="EJO25" s="212"/>
      <c r="EJP25" s="212"/>
      <c r="EJQ25" s="212"/>
      <c r="EJR25" s="212"/>
      <c r="EJS25" s="212"/>
      <c r="EJT25" s="212"/>
      <c r="EJU25" s="212"/>
      <c r="EJV25" s="212"/>
      <c r="EJW25" s="212"/>
      <c r="EJX25" s="212"/>
      <c r="EJY25" s="212"/>
      <c r="EJZ25" s="212"/>
      <c r="EKA25" s="212"/>
      <c r="EKB25" s="212"/>
      <c r="EKC25" s="212"/>
      <c r="EKD25" s="212"/>
      <c r="EKE25" s="212"/>
      <c r="EKF25" s="212"/>
      <c r="EKG25" s="212"/>
      <c r="EKH25" s="212"/>
      <c r="EKI25" s="212"/>
      <c r="EKJ25" s="212"/>
      <c r="EKK25" s="212"/>
      <c r="EKL25" s="212"/>
      <c r="EKM25" s="212"/>
      <c r="EKN25" s="212"/>
      <c r="EKO25" s="212"/>
      <c r="EKP25" s="212"/>
      <c r="EKQ25" s="212"/>
      <c r="EKR25" s="212"/>
      <c r="EKS25" s="212"/>
      <c r="EKT25" s="212"/>
      <c r="EKU25" s="212"/>
      <c r="EKV25" s="212"/>
      <c r="EKW25" s="212"/>
      <c r="EKX25" s="212"/>
      <c r="EKY25" s="212"/>
      <c r="EKZ25" s="212"/>
      <c r="ELA25" s="212"/>
      <c r="ELB25" s="212"/>
      <c r="ELC25" s="212"/>
      <c r="ELD25" s="212"/>
      <c r="ELE25" s="212"/>
      <c r="ELF25" s="212"/>
      <c r="ELG25" s="212"/>
      <c r="ELH25" s="212"/>
      <c r="ELI25" s="212"/>
      <c r="ELJ25" s="212"/>
      <c r="ELK25" s="212"/>
      <c r="ELL25" s="212"/>
      <c r="ELM25" s="212"/>
      <c r="ELN25" s="212"/>
      <c r="ELO25" s="212"/>
      <c r="ELP25" s="212"/>
      <c r="ELQ25" s="212"/>
      <c r="ELR25" s="212"/>
      <c r="ELS25" s="212"/>
      <c r="ELT25" s="212"/>
      <c r="ELU25" s="212"/>
      <c r="ELV25" s="212"/>
      <c r="ELW25" s="212"/>
      <c r="ELX25" s="212"/>
      <c r="ELY25" s="212"/>
      <c r="ELZ25" s="212"/>
      <c r="EMA25" s="212"/>
      <c r="EMB25" s="212"/>
      <c r="EMC25" s="212"/>
      <c r="EMD25" s="212"/>
      <c r="EME25" s="212"/>
      <c r="EMF25" s="212"/>
      <c r="EMG25" s="212"/>
      <c r="EMH25" s="212"/>
      <c r="EMI25" s="212"/>
      <c r="EMJ25" s="212"/>
      <c r="EMK25" s="212"/>
      <c r="EML25" s="212"/>
      <c r="EMM25" s="212"/>
      <c r="EMN25" s="212"/>
      <c r="EMO25" s="212"/>
      <c r="EMP25" s="212"/>
      <c r="EMQ25" s="212"/>
      <c r="EMR25" s="212"/>
      <c r="EMS25" s="212"/>
      <c r="EMT25" s="212"/>
      <c r="EMU25" s="212"/>
      <c r="EMV25" s="212"/>
      <c r="EMW25" s="212"/>
      <c r="EMX25" s="212"/>
      <c r="EMY25" s="212"/>
      <c r="EMZ25" s="212"/>
      <c r="ENA25" s="212"/>
      <c r="ENB25" s="212"/>
      <c r="ENC25" s="212"/>
      <c r="END25" s="212"/>
      <c r="ENE25" s="212"/>
      <c r="ENF25" s="212"/>
      <c r="ENG25" s="212"/>
      <c r="ENH25" s="212"/>
      <c r="ENI25" s="212"/>
      <c r="ENJ25" s="212"/>
      <c r="ENK25" s="212"/>
      <c r="ENL25" s="212"/>
      <c r="ENM25" s="212"/>
      <c r="ENN25" s="212"/>
      <c r="ENO25" s="212"/>
      <c r="ENP25" s="212"/>
      <c r="ENQ25" s="212"/>
      <c r="ENR25" s="212"/>
      <c r="ENS25" s="212"/>
      <c r="ENT25" s="212"/>
      <c r="ENU25" s="212"/>
      <c r="ENV25" s="212"/>
      <c r="ENW25" s="212"/>
      <c r="ENX25" s="212"/>
      <c r="ENY25" s="212"/>
      <c r="ENZ25" s="212"/>
      <c r="EOA25" s="212"/>
      <c r="EOB25" s="212"/>
      <c r="EOC25" s="212"/>
      <c r="EOD25" s="212"/>
      <c r="EOE25" s="212"/>
      <c r="EOF25" s="212"/>
      <c r="EOG25" s="212"/>
      <c r="EOH25" s="212"/>
      <c r="EOI25" s="212"/>
      <c r="EOJ25" s="212"/>
      <c r="EOK25" s="212"/>
      <c r="EOL25" s="212"/>
      <c r="EOM25" s="212"/>
      <c r="EON25" s="212"/>
      <c r="EOO25" s="212"/>
      <c r="EOP25" s="212"/>
      <c r="EOQ25" s="212"/>
      <c r="EOR25" s="212"/>
      <c r="EOS25" s="212"/>
      <c r="EOT25" s="212"/>
      <c r="EOU25" s="212"/>
      <c r="EOV25" s="212"/>
      <c r="EOW25" s="212"/>
      <c r="EOX25" s="212"/>
      <c r="EOY25" s="212"/>
      <c r="EOZ25" s="212"/>
      <c r="EPA25" s="212"/>
      <c r="EPB25" s="212"/>
      <c r="EPC25" s="212"/>
      <c r="EPD25" s="212"/>
      <c r="EPE25" s="212"/>
      <c r="EPF25" s="212"/>
      <c r="EPG25" s="212"/>
      <c r="EPH25" s="212"/>
      <c r="EPI25" s="212"/>
      <c r="EPJ25" s="212"/>
      <c r="EPK25" s="212"/>
      <c r="EPL25" s="212"/>
      <c r="EPM25" s="212"/>
      <c r="EPN25" s="212"/>
      <c r="EPO25" s="212"/>
      <c r="EPP25" s="212"/>
      <c r="EPQ25" s="212"/>
      <c r="EPR25" s="212"/>
      <c r="EPS25" s="212"/>
      <c r="EPT25" s="212"/>
      <c r="EPU25" s="212"/>
      <c r="EPV25" s="212"/>
      <c r="EPW25" s="212"/>
      <c r="EPX25" s="212"/>
      <c r="EPY25" s="212"/>
      <c r="EPZ25" s="212"/>
      <c r="EQA25" s="212"/>
      <c r="EQB25" s="212"/>
      <c r="EQC25" s="212"/>
      <c r="EQD25" s="212"/>
      <c r="EQE25" s="212"/>
      <c r="EQF25" s="212"/>
      <c r="EQG25" s="212"/>
      <c r="EQH25" s="212"/>
      <c r="EQI25" s="212"/>
      <c r="EQJ25" s="212"/>
      <c r="EQK25" s="212"/>
      <c r="EQL25" s="212"/>
      <c r="EQM25" s="212"/>
      <c r="EQN25" s="212"/>
      <c r="EQO25" s="212"/>
      <c r="EQP25" s="212"/>
      <c r="EQQ25" s="212"/>
      <c r="EQR25" s="212"/>
      <c r="EQS25" s="212"/>
      <c r="EQT25" s="212"/>
      <c r="EQU25" s="212"/>
      <c r="EQV25" s="212"/>
      <c r="EQW25" s="212"/>
      <c r="EQX25" s="212"/>
      <c r="EQY25" s="212"/>
      <c r="EQZ25" s="212"/>
      <c r="ERA25" s="212"/>
      <c r="ERB25" s="212"/>
      <c r="ERC25" s="212"/>
      <c r="ERD25" s="212"/>
      <c r="ERE25" s="212"/>
      <c r="ERF25" s="212"/>
      <c r="ERG25" s="212"/>
      <c r="ERH25" s="212"/>
      <c r="ERI25" s="212"/>
      <c r="ERJ25" s="212"/>
      <c r="ERK25" s="212"/>
      <c r="ERL25" s="212"/>
      <c r="ERM25" s="212"/>
      <c r="ERN25" s="212"/>
      <c r="ERO25" s="212"/>
      <c r="ERP25" s="212"/>
      <c r="ERQ25" s="212"/>
      <c r="ERR25" s="212"/>
      <c r="ERS25" s="212"/>
      <c r="ERT25" s="212"/>
      <c r="ERU25" s="212"/>
      <c r="ERV25" s="212"/>
      <c r="ERW25" s="212"/>
      <c r="ERX25" s="212"/>
      <c r="ERY25" s="212"/>
      <c r="ERZ25" s="212"/>
      <c r="ESA25" s="212"/>
      <c r="ESB25" s="212"/>
      <c r="ESC25" s="212"/>
      <c r="ESD25" s="212"/>
      <c r="ESE25" s="212"/>
      <c r="ESF25" s="212"/>
      <c r="ESG25" s="212"/>
      <c r="ESH25" s="212"/>
      <c r="ESI25" s="212"/>
      <c r="ESJ25" s="212"/>
      <c r="ESK25" s="212"/>
      <c r="ESL25" s="212"/>
      <c r="ESM25" s="212"/>
      <c r="ESN25" s="212"/>
      <c r="ESO25" s="212"/>
      <c r="ESP25" s="212"/>
      <c r="ESQ25" s="212"/>
      <c r="ESR25" s="212"/>
      <c r="ESS25" s="212"/>
      <c r="EST25" s="212"/>
      <c r="ESU25" s="212"/>
      <c r="ESV25" s="212"/>
      <c r="ESW25" s="212"/>
      <c r="ESX25" s="212"/>
      <c r="ESY25" s="212"/>
      <c r="ESZ25" s="212"/>
      <c r="ETA25" s="212"/>
      <c r="ETB25" s="212"/>
      <c r="ETC25" s="212"/>
      <c r="ETD25" s="212"/>
      <c r="ETE25" s="212"/>
      <c r="ETF25" s="212"/>
      <c r="ETG25" s="212"/>
      <c r="ETH25" s="212"/>
      <c r="ETI25" s="212"/>
      <c r="ETJ25" s="212"/>
      <c r="ETK25" s="212"/>
      <c r="ETL25" s="212"/>
      <c r="ETM25" s="212"/>
      <c r="ETN25" s="212"/>
      <c r="ETO25" s="212"/>
      <c r="ETP25" s="212"/>
      <c r="ETQ25" s="212"/>
      <c r="ETR25" s="212"/>
      <c r="ETS25" s="212"/>
      <c r="ETT25" s="212"/>
      <c r="ETU25" s="212"/>
      <c r="ETV25" s="212"/>
      <c r="ETW25" s="212"/>
      <c r="ETX25" s="212"/>
      <c r="ETY25" s="212"/>
      <c r="ETZ25" s="212"/>
      <c r="EUA25" s="212"/>
      <c r="EUB25" s="212"/>
      <c r="EUC25" s="212"/>
      <c r="EUD25" s="212"/>
      <c r="EUE25" s="212"/>
      <c r="EUF25" s="212"/>
      <c r="EUG25" s="212"/>
      <c r="EUH25" s="212"/>
      <c r="EUI25" s="212"/>
      <c r="EUJ25" s="212"/>
      <c r="EUK25" s="212"/>
      <c r="EUL25" s="212"/>
      <c r="EUM25" s="212"/>
      <c r="EUN25" s="212"/>
      <c r="EUO25" s="212"/>
      <c r="EUP25" s="212"/>
      <c r="EUQ25" s="212"/>
      <c r="EUR25" s="212"/>
      <c r="EUS25" s="212"/>
      <c r="EUT25" s="212"/>
      <c r="EUU25" s="212"/>
      <c r="EUV25" s="212"/>
      <c r="EUW25" s="212"/>
      <c r="EUX25" s="212"/>
      <c r="EUY25" s="212"/>
      <c r="EUZ25" s="212"/>
      <c r="EVA25" s="212"/>
      <c r="EVB25" s="212"/>
      <c r="EVC25" s="212"/>
      <c r="EVD25" s="212"/>
      <c r="EVE25" s="212"/>
      <c r="EVF25" s="212"/>
      <c r="EVG25" s="212"/>
      <c r="EVH25" s="212"/>
      <c r="EVI25" s="212"/>
      <c r="EVJ25" s="212"/>
      <c r="EVK25" s="212"/>
      <c r="EVL25" s="212"/>
      <c r="EVM25" s="212"/>
      <c r="EVN25" s="212"/>
      <c r="EVO25" s="212"/>
      <c r="EVP25" s="212"/>
      <c r="EVQ25" s="212"/>
      <c r="EVR25" s="212"/>
      <c r="EVS25" s="212"/>
      <c r="EVT25" s="212"/>
      <c r="EVU25" s="212"/>
      <c r="EVV25" s="212"/>
      <c r="EVW25" s="212"/>
      <c r="EVX25" s="212"/>
      <c r="EVY25" s="212"/>
      <c r="EVZ25" s="212"/>
      <c r="EWA25" s="212"/>
      <c r="EWB25" s="212"/>
      <c r="EWC25" s="212"/>
      <c r="EWD25" s="212"/>
      <c r="EWE25" s="212"/>
      <c r="EWF25" s="212"/>
      <c r="EWG25" s="212"/>
      <c r="EWH25" s="212"/>
      <c r="EWI25" s="212"/>
      <c r="EWJ25" s="212"/>
      <c r="EWK25" s="212"/>
      <c r="EWL25" s="212"/>
      <c r="EWM25" s="212"/>
      <c r="EWN25" s="212"/>
      <c r="EWO25" s="212"/>
      <c r="EWP25" s="212"/>
      <c r="EWQ25" s="212"/>
      <c r="EWR25" s="212"/>
      <c r="EWS25" s="212"/>
      <c r="EWT25" s="212"/>
      <c r="EWU25" s="212"/>
      <c r="EWV25" s="212"/>
      <c r="EWW25" s="212"/>
      <c r="EWX25" s="212"/>
      <c r="EWY25" s="212"/>
      <c r="EWZ25" s="212"/>
      <c r="EXA25" s="212"/>
      <c r="EXB25" s="212"/>
      <c r="EXC25" s="212"/>
      <c r="EXD25" s="212"/>
      <c r="EXE25" s="212"/>
      <c r="EXF25" s="212"/>
      <c r="EXG25" s="212"/>
      <c r="EXH25" s="212"/>
      <c r="EXI25" s="212"/>
      <c r="EXJ25" s="212"/>
      <c r="EXK25" s="212"/>
      <c r="EXL25" s="212"/>
      <c r="EXM25" s="212"/>
      <c r="EXN25" s="212"/>
      <c r="EXO25" s="212"/>
      <c r="EXP25" s="212"/>
      <c r="EXQ25" s="212"/>
      <c r="EXR25" s="212"/>
      <c r="EXS25" s="212"/>
      <c r="EXT25" s="212"/>
      <c r="EXU25" s="212"/>
      <c r="EXV25" s="212"/>
      <c r="EXW25" s="212"/>
      <c r="EXX25" s="212"/>
      <c r="EXY25" s="212"/>
      <c r="EXZ25" s="212"/>
      <c r="EYA25" s="212"/>
      <c r="EYB25" s="212"/>
      <c r="EYC25" s="212"/>
      <c r="EYD25" s="212"/>
      <c r="EYE25" s="212"/>
      <c r="EYF25" s="212"/>
      <c r="EYG25" s="212"/>
      <c r="EYH25" s="212"/>
      <c r="EYI25" s="212"/>
      <c r="EYJ25" s="212"/>
      <c r="EYK25" s="212"/>
      <c r="EYL25" s="212"/>
      <c r="EYM25" s="212"/>
      <c r="EYN25" s="212"/>
      <c r="EYO25" s="212"/>
      <c r="EYP25" s="212"/>
      <c r="EYQ25" s="212"/>
      <c r="EYR25" s="212"/>
      <c r="EYS25" s="212"/>
      <c r="EYT25" s="212"/>
      <c r="EYU25" s="212"/>
      <c r="EYV25" s="212"/>
      <c r="EYW25" s="212"/>
      <c r="EYX25" s="212"/>
      <c r="EYY25" s="212"/>
      <c r="EYZ25" s="212"/>
      <c r="EZA25" s="212"/>
      <c r="EZB25" s="212"/>
      <c r="EZC25" s="212"/>
      <c r="EZD25" s="212"/>
      <c r="EZE25" s="212"/>
      <c r="EZF25" s="212"/>
      <c r="EZG25" s="212"/>
      <c r="EZH25" s="212"/>
      <c r="EZI25" s="212"/>
      <c r="EZJ25" s="212"/>
      <c r="EZK25" s="212"/>
      <c r="EZL25" s="212"/>
      <c r="EZM25" s="212"/>
      <c r="EZN25" s="212"/>
      <c r="EZO25" s="212"/>
      <c r="EZP25" s="212"/>
      <c r="EZQ25" s="212"/>
      <c r="EZR25" s="212"/>
      <c r="EZS25" s="212"/>
      <c r="EZT25" s="212"/>
      <c r="EZU25" s="212"/>
      <c r="EZV25" s="212"/>
      <c r="EZW25" s="212"/>
      <c r="EZX25" s="212"/>
      <c r="EZY25" s="212"/>
      <c r="EZZ25" s="212"/>
      <c r="FAA25" s="212"/>
      <c r="FAB25" s="212"/>
      <c r="FAC25" s="212"/>
      <c r="FAD25" s="212"/>
      <c r="FAE25" s="212"/>
      <c r="FAF25" s="212"/>
      <c r="FAG25" s="212"/>
      <c r="FAH25" s="212"/>
      <c r="FAI25" s="212"/>
      <c r="FAJ25" s="212"/>
      <c r="FAK25" s="212"/>
      <c r="FAL25" s="212"/>
      <c r="FAM25" s="212"/>
      <c r="FAN25" s="212"/>
      <c r="FAO25" s="212"/>
      <c r="FAP25" s="212"/>
      <c r="FAQ25" s="212"/>
      <c r="FAR25" s="212"/>
      <c r="FAS25" s="212"/>
      <c r="FAT25" s="212"/>
      <c r="FAU25" s="212"/>
      <c r="FAV25" s="212"/>
      <c r="FAW25" s="212"/>
      <c r="FAX25" s="212"/>
      <c r="FAY25" s="212"/>
      <c r="FAZ25" s="212"/>
      <c r="FBA25" s="212"/>
      <c r="FBB25" s="212"/>
      <c r="FBC25" s="212"/>
      <c r="FBD25" s="212"/>
      <c r="FBE25" s="212"/>
      <c r="FBF25" s="212"/>
      <c r="FBG25" s="212"/>
      <c r="FBH25" s="212"/>
      <c r="FBI25" s="212"/>
      <c r="FBJ25" s="212"/>
      <c r="FBK25" s="212"/>
      <c r="FBL25" s="212"/>
      <c r="FBM25" s="212"/>
      <c r="FBN25" s="212"/>
      <c r="FBO25" s="212"/>
      <c r="FBP25" s="212"/>
      <c r="FBQ25" s="212"/>
      <c r="FBR25" s="212"/>
      <c r="FBS25" s="212"/>
      <c r="FBT25" s="212"/>
      <c r="FBU25" s="212"/>
      <c r="FBV25" s="212"/>
      <c r="FBW25" s="212"/>
      <c r="FBX25" s="212"/>
      <c r="FBY25" s="212"/>
      <c r="FBZ25" s="212"/>
      <c r="FCA25" s="212"/>
      <c r="FCB25" s="212"/>
      <c r="FCC25" s="212"/>
      <c r="FCD25" s="212"/>
      <c r="FCE25" s="212"/>
      <c r="FCF25" s="212"/>
      <c r="FCG25" s="212"/>
      <c r="FCH25" s="212"/>
      <c r="FCI25" s="212"/>
      <c r="FCJ25" s="212"/>
      <c r="FCK25" s="212"/>
      <c r="FCL25" s="212"/>
      <c r="FCM25" s="212"/>
      <c r="FCN25" s="212"/>
      <c r="FCO25" s="212"/>
      <c r="FCP25" s="212"/>
      <c r="FCQ25" s="212"/>
      <c r="FCR25" s="212"/>
      <c r="FCS25" s="212"/>
      <c r="FCT25" s="212"/>
      <c r="FCU25" s="212"/>
      <c r="FCV25" s="212"/>
      <c r="FCW25" s="212"/>
      <c r="FCX25" s="212"/>
      <c r="FCY25" s="212"/>
      <c r="FCZ25" s="212"/>
      <c r="FDA25" s="212"/>
      <c r="FDB25" s="212"/>
      <c r="FDC25" s="212"/>
      <c r="FDD25" s="212"/>
      <c r="FDE25" s="212"/>
      <c r="FDF25" s="212"/>
      <c r="FDG25" s="212"/>
      <c r="FDH25" s="212"/>
      <c r="FDI25" s="212"/>
      <c r="FDJ25" s="212"/>
      <c r="FDK25" s="212"/>
      <c r="FDL25" s="212"/>
      <c r="FDM25" s="212"/>
      <c r="FDN25" s="212"/>
      <c r="FDO25" s="212"/>
      <c r="FDP25" s="212"/>
      <c r="FDQ25" s="212"/>
      <c r="FDR25" s="212"/>
      <c r="FDS25" s="212"/>
      <c r="FDT25" s="212"/>
      <c r="FDU25" s="212"/>
      <c r="FDV25" s="212"/>
      <c r="FDW25" s="212"/>
      <c r="FDX25" s="212"/>
      <c r="FDY25" s="212"/>
      <c r="FDZ25" s="212"/>
      <c r="FEA25" s="212"/>
      <c r="FEB25" s="212"/>
      <c r="FEC25" s="212"/>
    </row>
    <row r="26" spans="1:4189" s="195" customFormat="1" ht="24.9" customHeight="1" x14ac:dyDescent="0.3">
      <c r="A26" s="214" t="s">
        <v>55</v>
      </c>
      <c r="B26" s="222" t="s">
        <v>921</v>
      </c>
      <c r="C26" s="240" t="s">
        <v>266</v>
      </c>
      <c r="D26" s="225" t="s">
        <v>267</v>
      </c>
      <c r="E26" s="225" t="s">
        <v>23</v>
      </c>
      <c r="F26" s="225" t="s">
        <v>63</v>
      </c>
      <c r="G26" s="225" t="s">
        <v>41</v>
      </c>
      <c r="H26" s="225" t="s">
        <v>1227</v>
      </c>
      <c r="I26" s="216" t="s">
        <v>1226</v>
      </c>
      <c r="J26" s="225"/>
      <c r="K26" s="211"/>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12"/>
      <c r="CP26" s="215"/>
      <c r="CQ26" s="215"/>
      <c r="CR26" s="215"/>
      <c r="CS26" s="215"/>
      <c r="CT26" s="215"/>
      <c r="CU26" s="215"/>
      <c r="CV26" s="215"/>
      <c r="CW26" s="215"/>
      <c r="CX26" s="215"/>
      <c r="CY26" s="215"/>
      <c r="CZ26" s="215"/>
      <c r="DA26" s="215"/>
      <c r="DB26" s="215"/>
      <c r="DC26" s="215"/>
      <c r="DD26" s="215"/>
      <c r="DE26" s="215"/>
      <c r="DF26" s="215"/>
      <c r="DG26" s="215"/>
      <c r="DH26" s="215"/>
      <c r="DI26" s="215"/>
      <c r="DJ26" s="215"/>
      <c r="DK26" s="215"/>
      <c r="DL26" s="215"/>
      <c r="DM26" s="215"/>
      <c r="DN26" s="215"/>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15"/>
      <c r="ES26" s="215"/>
      <c r="ET26" s="215"/>
      <c r="EU26" s="215"/>
      <c r="EV26" s="215"/>
      <c r="EW26" s="215"/>
      <c r="EX26" s="215"/>
      <c r="EY26" s="215"/>
      <c r="EZ26" s="215"/>
      <c r="FA26" s="215"/>
      <c r="FB26" s="215"/>
      <c r="FC26" s="215"/>
      <c r="FD26" s="215"/>
      <c r="FE26" s="215"/>
      <c r="FF26" s="215"/>
      <c r="FG26" s="215"/>
      <c r="FH26" s="215"/>
      <c r="FI26" s="215"/>
      <c r="FJ26" s="215"/>
      <c r="FK26" s="215"/>
      <c r="FL26" s="215"/>
      <c r="FM26" s="215"/>
      <c r="FN26" s="215"/>
      <c r="FO26" s="215"/>
      <c r="FP26" s="215"/>
      <c r="FQ26" s="215"/>
      <c r="FR26" s="215"/>
      <c r="FS26" s="215"/>
      <c r="FT26" s="215"/>
      <c r="FU26" s="215"/>
      <c r="FV26" s="215"/>
      <c r="FW26" s="215"/>
      <c r="FX26" s="215"/>
      <c r="FY26" s="215"/>
      <c r="FZ26" s="215"/>
      <c r="GA26" s="215"/>
      <c r="GB26" s="215"/>
      <c r="GC26" s="215"/>
      <c r="GD26" s="215"/>
      <c r="GE26" s="215"/>
      <c r="GF26" s="215"/>
      <c r="GG26" s="215"/>
      <c r="GH26" s="215"/>
      <c r="GI26" s="215"/>
      <c r="GJ26" s="215"/>
      <c r="GK26" s="215"/>
      <c r="GL26" s="215"/>
      <c r="GM26" s="215"/>
      <c r="GN26" s="215"/>
      <c r="GO26" s="215"/>
      <c r="GP26" s="215"/>
      <c r="GQ26" s="215"/>
      <c r="GR26" s="215"/>
      <c r="GS26" s="215"/>
      <c r="GT26" s="215"/>
      <c r="GU26" s="215"/>
      <c r="GV26" s="215"/>
      <c r="GW26" s="215"/>
      <c r="GX26" s="215"/>
      <c r="GY26" s="215"/>
      <c r="GZ26" s="215"/>
      <c r="HA26" s="215"/>
      <c r="HB26" s="215"/>
      <c r="HC26" s="215"/>
      <c r="HD26" s="215"/>
      <c r="HE26" s="215"/>
      <c r="HF26" s="215"/>
      <c r="HG26" s="215"/>
      <c r="HH26" s="215"/>
      <c r="HI26" s="215"/>
      <c r="HJ26" s="215"/>
      <c r="HK26" s="215"/>
      <c r="HL26" s="215"/>
      <c r="HM26" s="215"/>
      <c r="HN26" s="215"/>
      <c r="HO26" s="215"/>
      <c r="HP26" s="215"/>
      <c r="HQ26" s="215"/>
      <c r="HR26" s="215"/>
      <c r="HS26" s="215"/>
      <c r="HT26" s="215"/>
      <c r="HU26" s="215"/>
      <c r="HV26" s="215"/>
      <c r="HW26" s="215"/>
      <c r="HX26" s="215"/>
      <c r="HY26" s="215"/>
      <c r="HZ26" s="215"/>
      <c r="IA26" s="215"/>
      <c r="IB26" s="215"/>
      <c r="IC26" s="215"/>
      <c r="ID26" s="215"/>
      <c r="IE26" s="215"/>
      <c r="IF26" s="215"/>
      <c r="IG26" s="215"/>
      <c r="IH26" s="215"/>
      <c r="II26" s="215"/>
      <c r="IJ26" s="215"/>
      <c r="IK26" s="215"/>
      <c r="IL26" s="215"/>
      <c r="IM26" s="215"/>
      <c r="IN26" s="215"/>
      <c r="IO26" s="215"/>
      <c r="IP26" s="215"/>
      <c r="IQ26" s="215"/>
      <c r="IR26" s="215"/>
      <c r="IS26" s="215"/>
      <c r="IT26" s="215"/>
      <c r="IU26" s="215"/>
      <c r="IV26" s="215"/>
      <c r="IW26" s="215"/>
      <c r="IX26" s="215"/>
      <c r="IY26" s="215"/>
      <c r="IZ26" s="215"/>
      <c r="JA26" s="215"/>
      <c r="JB26" s="215"/>
      <c r="JC26" s="215"/>
      <c r="JD26" s="215"/>
      <c r="JE26" s="215"/>
      <c r="JF26" s="215"/>
      <c r="JG26" s="215"/>
      <c r="JH26" s="215"/>
      <c r="JI26" s="215"/>
      <c r="JJ26" s="215"/>
      <c r="JK26" s="215"/>
      <c r="JL26" s="215"/>
      <c r="JM26" s="215"/>
      <c r="JN26" s="215"/>
      <c r="JO26" s="215"/>
      <c r="JP26" s="215"/>
      <c r="JQ26" s="215"/>
      <c r="JR26" s="215"/>
      <c r="JS26" s="215"/>
      <c r="JT26" s="215"/>
      <c r="JU26" s="215"/>
      <c r="JV26" s="215"/>
      <c r="JW26" s="215"/>
      <c r="JX26" s="215"/>
      <c r="JY26" s="215"/>
      <c r="JZ26" s="215"/>
      <c r="KA26" s="215"/>
      <c r="KB26" s="215"/>
      <c r="KC26" s="215"/>
      <c r="KD26" s="215"/>
      <c r="KE26" s="215"/>
      <c r="KF26" s="215"/>
      <c r="KG26" s="215"/>
      <c r="KH26" s="215"/>
      <c r="KI26" s="215"/>
      <c r="KJ26" s="215"/>
      <c r="KK26" s="215"/>
      <c r="KL26" s="215"/>
      <c r="KM26" s="215"/>
      <c r="KN26" s="215"/>
      <c r="KO26" s="215"/>
      <c r="KP26" s="215"/>
      <c r="KQ26" s="215"/>
      <c r="KR26" s="215"/>
      <c r="KS26" s="215"/>
      <c r="KT26" s="215"/>
      <c r="KU26" s="215"/>
      <c r="KV26" s="215"/>
      <c r="KW26" s="215"/>
      <c r="KX26" s="215"/>
      <c r="KY26" s="215"/>
      <c r="KZ26" s="215"/>
      <c r="LA26" s="215"/>
      <c r="LB26" s="215"/>
      <c r="LC26" s="215"/>
      <c r="LD26" s="215"/>
      <c r="LE26" s="215"/>
      <c r="LF26" s="215"/>
      <c r="LG26" s="215"/>
      <c r="LH26" s="215"/>
      <c r="LI26" s="215"/>
      <c r="LJ26" s="215"/>
      <c r="LK26" s="215"/>
      <c r="LL26" s="215"/>
      <c r="LM26" s="215"/>
      <c r="LN26" s="215"/>
      <c r="LO26" s="215"/>
      <c r="LP26" s="215"/>
      <c r="LQ26" s="215"/>
      <c r="LR26" s="215"/>
      <c r="LS26" s="215"/>
      <c r="LT26" s="215"/>
      <c r="LU26" s="215"/>
      <c r="LV26" s="215"/>
      <c r="LW26" s="215"/>
      <c r="LX26" s="215"/>
      <c r="LY26" s="215"/>
      <c r="LZ26" s="215"/>
      <c r="MA26" s="215"/>
      <c r="MB26" s="215"/>
      <c r="MC26" s="215"/>
      <c r="MD26" s="215"/>
      <c r="ME26" s="215"/>
      <c r="MF26" s="215"/>
      <c r="MG26" s="215"/>
      <c r="MH26" s="215"/>
      <c r="MI26" s="215"/>
      <c r="MJ26" s="215"/>
      <c r="MK26" s="215"/>
      <c r="ML26" s="215"/>
      <c r="MM26" s="215"/>
      <c r="MN26" s="215"/>
      <c r="MO26" s="215"/>
      <c r="MP26" s="215"/>
      <c r="MQ26" s="215"/>
      <c r="MR26" s="215"/>
      <c r="MS26" s="215"/>
      <c r="MT26" s="215"/>
      <c r="MU26" s="215"/>
      <c r="MV26" s="215"/>
      <c r="MW26" s="215"/>
      <c r="MX26" s="215"/>
      <c r="MY26" s="215"/>
      <c r="MZ26" s="215"/>
      <c r="NA26" s="215"/>
      <c r="NB26" s="215"/>
      <c r="NC26" s="215"/>
      <c r="ND26" s="215"/>
      <c r="NE26" s="215"/>
      <c r="NF26" s="215"/>
      <c r="NG26" s="215"/>
      <c r="NH26" s="215"/>
      <c r="NI26" s="215"/>
      <c r="NJ26" s="215"/>
      <c r="NK26" s="215"/>
      <c r="NL26" s="215"/>
      <c r="NM26" s="215"/>
      <c r="NN26" s="215"/>
      <c r="NO26" s="215"/>
      <c r="NP26" s="215"/>
      <c r="NQ26" s="215"/>
      <c r="NR26" s="215"/>
      <c r="NS26" s="215"/>
      <c r="NT26" s="215"/>
      <c r="NU26" s="215"/>
      <c r="NV26" s="215"/>
      <c r="NW26" s="215"/>
      <c r="NX26" s="215"/>
      <c r="NY26" s="215"/>
      <c r="NZ26" s="215"/>
      <c r="OA26" s="215"/>
      <c r="OB26" s="215"/>
      <c r="OC26" s="215"/>
      <c r="OD26" s="215"/>
      <c r="OE26" s="215"/>
      <c r="OF26" s="215"/>
      <c r="OG26" s="215"/>
      <c r="OH26" s="215"/>
      <c r="OI26" s="215"/>
      <c r="OJ26" s="215"/>
      <c r="OK26" s="215"/>
      <c r="OL26" s="215"/>
      <c r="OM26" s="215"/>
      <c r="ON26" s="215"/>
      <c r="OO26" s="215"/>
      <c r="OP26" s="215"/>
      <c r="OQ26" s="215"/>
      <c r="OR26" s="215"/>
      <c r="OS26" s="215"/>
      <c r="OT26" s="215"/>
      <c r="OU26" s="215"/>
      <c r="OV26" s="215"/>
      <c r="OW26" s="215"/>
      <c r="OX26" s="215"/>
      <c r="OY26" s="215"/>
      <c r="OZ26" s="215"/>
      <c r="PA26" s="215"/>
      <c r="PB26" s="215"/>
      <c r="PC26" s="215"/>
      <c r="PD26" s="215"/>
      <c r="PE26" s="215"/>
      <c r="PF26" s="215"/>
      <c r="PG26" s="215"/>
      <c r="PH26" s="215"/>
      <c r="PI26" s="215"/>
      <c r="PJ26" s="215"/>
      <c r="PK26" s="215"/>
      <c r="PL26" s="215"/>
      <c r="PM26" s="215"/>
      <c r="PN26" s="215"/>
      <c r="PO26" s="215"/>
      <c r="PP26" s="215"/>
      <c r="PQ26" s="215"/>
      <c r="PR26" s="215"/>
      <c r="PS26" s="215"/>
      <c r="PT26" s="215"/>
      <c r="PU26" s="215"/>
      <c r="PV26" s="215"/>
      <c r="PW26" s="215"/>
      <c r="PX26" s="215"/>
      <c r="PY26" s="215"/>
      <c r="PZ26" s="215"/>
      <c r="QA26" s="215"/>
      <c r="QB26" s="215"/>
      <c r="QC26" s="215"/>
      <c r="QD26" s="215"/>
      <c r="QE26" s="215"/>
      <c r="QF26" s="215"/>
      <c r="QG26" s="215"/>
      <c r="QH26" s="215"/>
      <c r="QI26" s="215"/>
      <c r="QJ26" s="215"/>
      <c r="QK26" s="215"/>
      <c r="QL26" s="215"/>
      <c r="QM26" s="215"/>
      <c r="QN26" s="215"/>
      <c r="QO26" s="215"/>
      <c r="QP26" s="215"/>
      <c r="QQ26" s="215"/>
      <c r="QR26" s="215"/>
      <c r="QS26" s="215"/>
      <c r="QT26" s="215"/>
      <c r="QU26" s="215"/>
      <c r="QV26" s="215"/>
      <c r="QW26" s="215"/>
      <c r="QX26" s="215"/>
      <c r="QY26" s="215"/>
      <c r="QZ26" s="215"/>
      <c r="RA26" s="215"/>
      <c r="RB26" s="215"/>
      <c r="RC26" s="215"/>
      <c r="RD26" s="215"/>
      <c r="RE26" s="215"/>
      <c r="RF26" s="215"/>
      <c r="RG26" s="215"/>
      <c r="RH26" s="215"/>
      <c r="RI26" s="215"/>
      <c r="RJ26" s="215"/>
      <c r="RK26" s="215"/>
      <c r="RL26" s="215"/>
      <c r="RM26" s="215"/>
      <c r="RN26" s="215"/>
      <c r="RO26" s="215"/>
      <c r="RP26" s="215"/>
      <c r="RQ26" s="215"/>
      <c r="RR26" s="215"/>
      <c r="RS26" s="215"/>
      <c r="RT26" s="215"/>
      <c r="RU26" s="215"/>
      <c r="RV26" s="215"/>
      <c r="RW26" s="215"/>
      <c r="RX26" s="215"/>
      <c r="RY26" s="215"/>
      <c r="RZ26" s="215"/>
      <c r="SA26" s="215"/>
      <c r="SB26" s="215"/>
      <c r="SC26" s="215"/>
      <c r="SD26" s="215"/>
      <c r="SE26" s="215"/>
      <c r="SF26" s="215"/>
      <c r="SG26" s="215"/>
      <c r="SH26" s="215"/>
      <c r="SI26" s="215"/>
      <c r="SJ26" s="215"/>
      <c r="SK26" s="215"/>
      <c r="SL26" s="215"/>
      <c r="SM26" s="215"/>
      <c r="SN26" s="215"/>
      <c r="SO26" s="215"/>
      <c r="SP26" s="215"/>
      <c r="SQ26" s="215"/>
      <c r="SR26" s="215"/>
      <c r="SS26" s="215"/>
      <c r="ST26" s="215"/>
      <c r="SU26" s="215"/>
      <c r="SV26" s="215"/>
      <c r="SW26" s="215"/>
      <c r="SX26" s="215"/>
      <c r="SY26" s="215"/>
      <c r="SZ26" s="215"/>
      <c r="TA26" s="215"/>
      <c r="TB26" s="215"/>
      <c r="TC26" s="215"/>
      <c r="TD26" s="215"/>
      <c r="TE26" s="215"/>
      <c r="TF26" s="215"/>
      <c r="TG26" s="215"/>
      <c r="TH26" s="215"/>
      <c r="TI26" s="215"/>
      <c r="TJ26" s="215"/>
      <c r="TK26" s="215"/>
      <c r="TL26" s="215"/>
      <c r="TM26" s="215"/>
      <c r="TN26" s="215"/>
      <c r="TO26" s="215"/>
      <c r="TP26" s="215"/>
      <c r="TQ26" s="215"/>
      <c r="TR26" s="215"/>
      <c r="TS26" s="215"/>
      <c r="TT26" s="215"/>
      <c r="TU26" s="215"/>
      <c r="TV26" s="215"/>
      <c r="TW26" s="215"/>
      <c r="TX26" s="215"/>
      <c r="TY26" s="215"/>
      <c r="TZ26" s="215"/>
      <c r="UA26" s="215"/>
      <c r="UB26" s="215"/>
      <c r="UC26" s="215"/>
      <c r="UD26" s="215"/>
      <c r="UE26" s="215"/>
      <c r="UF26" s="215"/>
      <c r="UG26" s="215"/>
      <c r="UH26" s="215"/>
      <c r="UI26" s="215"/>
      <c r="UJ26" s="215"/>
      <c r="UK26" s="215"/>
      <c r="UL26" s="215"/>
      <c r="UM26" s="215"/>
      <c r="UN26" s="215"/>
      <c r="UO26" s="215"/>
      <c r="UP26" s="215"/>
      <c r="UQ26" s="215"/>
      <c r="UR26" s="215"/>
      <c r="US26" s="215"/>
      <c r="UT26" s="215"/>
      <c r="UU26" s="215"/>
      <c r="UV26" s="215"/>
      <c r="UW26" s="215"/>
      <c r="UX26" s="215"/>
      <c r="UY26" s="215"/>
      <c r="UZ26" s="215"/>
      <c r="VA26" s="215"/>
      <c r="VB26" s="215"/>
      <c r="VC26" s="215"/>
      <c r="VD26" s="215"/>
      <c r="VE26" s="215"/>
      <c r="VF26" s="215"/>
      <c r="VG26" s="215"/>
      <c r="VH26" s="215"/>
      <c r="VI26" s="215"/>
      <c r="VJ26" s="215"/>
      <c r="VK26" s="215"/>
      <c r="VL26" s="215"/>
      <c r="VM26" s="215"/>
      <c r="VN26" s="215"/>
      <c r="VO26" s="215"/>
      <c r="VP26" s="215"/>
      <c r="VQ26" s="215"/>
      <c r="VR26" s="215"/>
      <c r="VS26" s="215"/>
      <c r="VT26" s="215"/>
      <c r="VU26" s="215"/>
      <c r="VV26" s="215"/>
      <c r="VW26" s="215"/>
      <c r="VX26" s="215"/>
      <c r="VY26" s="215"/>
      <c r="VZ26" s="215"/>
      <c r="WA26" s="215"/>
      <c r="WB26" s="215"/>
      <c r="WC26" s="215"/>
      <c r="WD26" s="215"/>
      <c r="WE26" s="215"/>
      <c r="WF26" s="215"/>
      <c r="WG26" s="215"/>
      <c r="WH26" s="215"/>
      <c r="WI26" s="215"/>
      <c r="WJ26" s="215"/>
      <c r="WK26" s="215"/>
      <c r="WL26" s="215"/>
      <c r="WM26" s="215"/>
      <c r="WN26" s="215"/>
      <c r="WO26" s="215"/>
      <c r="WP26" s="215"/>
      <c r="WQ26" s="215"/>
      <c r="WR26" s="215"/>
      <c r="WS26" s="215"/>
      <c r="WT26" s="215"/>
      <c r="WU26" s="215"/>
      <c r="WV26" s="215"/>
      <c r="WW26" s="215"/>
      <c r="WX26" s="215"/>
      <c r="WY26" s="215"/>
      <c r="WZ26" s="215"/>
      <c r="XA26" s="215"/>
      <c r="XB26" s="215"/>
      <c r="XC26" s="215"/>
      <c r="XD26" s="215"/>
      <c r="XE26" s="215"/>
      <c r="XF26" s="215"/>
      <c r="XG26" s="215"/>
      <c r="XH26" s="215"/>
      <c r="XI26" s="215"/>
      <c r="XJ26" s="215"/>
      <c r="XK26" s="215"/>
      <c r="XL26" s="215"/>
      <c r="XM26" s="215"/>
      <c r="XN26" s="215"/>
      <c r="XO26" s="215"/>
      <c r="XP26" s="215"/>
      <c r="XQ26" s="215"/>
      <c r="XR26" s="215"/>
      <c r="XS26" s="215"/>
      <c r="XT26" s="215"/>
      <c r="XU26" s="215"/>
      <c r="XV26" s="215"/>
      <c r="XW26" s="215"/>
      <c r="XX26" s="215"/>
      <c r="XY26" s="215"/>
      <c r="XZ26" s="215"/>
      <c r="YA26" s="215"/>
      <c r="YB26" s="215"/>
      <c r="YC26" s="215"/>
      <c r="YD26" s="215"/>
      <c r="YE26" s="215"/>
      <c r="YF26" s="215"/>
      <c r="YG26" s="215"/>
      <c r="YH26" s="215"/>
      <c r="YI26" s="215"/>
      <c r="YJ26" s="215"/>
      <c r="YK26" s="215"/>
      <c r="YL26" s="215"/>
      <c r="YM26" s="215"/>
      <c r="YN26" s="215"/>
      <c r="YO26" s="215"/>
      <c r="YP26" s="215"/>
      <c r="YQ26" s="215"/>
      <c r="YR26" s="215"/>
      <c r="YS26" s="215"/>
      <c r="YT26" s="215"/>
      <c r="YU26" s="215"/>
      <c r="YV26" s="215"/>
      <c r="YW26" s="215"/>
      <c r="YX26" s="215"/>
      <c r="YY26" s="215"/>
      <c r="YZ26" s="215"/>
      <c r="ZA26" s="215"/>
      <c r="ZB26" s="215"/>
      <c r="ZC26" s="215"/>
      <c r="ZD26" s="215"/>
      <c r="ZE26" s="215"/>
      <c r="ZF26" s="215"/>
      <c r="ZG26" s="215"/>
      <c r="ZH26" s="215"/>
      <c r="ZI26" s="215"/>
      <c r="ZJ26" s="215"/>
      <c r="ZK26" s="215"/>
      <c r="ZL26" s="215"/>
      <c r="ZM26" s="215"/>
      <c r="ZN26" s="215"/>
      <c r="ZO26" s="215"/>
      <c r="ZP26" s="215"/>
      <c r="ZQ26" s="215"/>
      <c r="ZR26" s="215"/>
      <c r="ZS26" s="215"/>
      <c r="ZT26" s="215"/>
      <c r="ZU26" s="215"/>
      <c r="ZV26" s="215"/>
      <c r="ZW26" s="215"/>
      <c r="ZX26" s="215"/>
      <c r="ZY26" s="215"/>
      <c r="ZZ26" s="215"/>
      <c r="AAA26" s="215"/>
      <c r="AAB26" s="215"/>
      <c r="AAC26" s="215"/>
      <c r="AAD26" s="215"/>
      <c r="AAE26" s="215"/>
      <c r="AAF26" s="215"/>
      <c r="AAG26" s="215"/>
      <c r="AAH26" s="215"/>
      <c r="AAI26" s="215"/>
      <c r="AAJ26" s="215"/>
      <c r="AAK26" s="215"/>
      <c r="AAL26" s="215"/>
      <c r="AAM26" s="215"/>
      <c r="AAN26" s="215"/>
      <c r="AAO26" s="215"/>
      <c r="AAP26" s="215"/>
      <c r="AAQ26" s="215"/>
      <c r="AAR26" s="215"/>
      <c r="AAS26" s="215"/>
      <c r="AAT26" s="215"/>
      <c r="AAU26" s="215"/>
      <c r="AAV26" s="215"/>
      <c r="AAW26" s="215"/>
      <c r="AAX26" s="215"/>
      <c r="AAY26" s="215"/>
      <c r="AAZ26" s="215"/>
      <c r="ABA26" s="215"/>
      <c r="ABB26" s="215"/>
      <c r="ABC26" s="215"/>
      <c r="ABD26" s="215"/>
      <c r="ABE26" s="215"/>
      <c r="ABF26" s="215"/>
      <c r="ABG26" s="215"/>
      <c r="ABH26" s="215"/>
      <c r="ABI26" s="215"/>
      <c r="ABJ26" s="215"/>
      <c r="ABK26" s="215"/>
      <c r="ABL26" s="215"/>
      <c r="ABM26" s="215"/>
      <c r="ABN26" s="215"/>
      <c r="ABO26" s="215"/>
      <c r="ABP26" s="215"/>
      <c r="ABQ26" s="215"/>
      <c r="ABR26" s="215"/>
      <c r="ABS26" s="215"/>
      <c r="ABT26" s="215"/>
      <c r="ABU26" s="215"/>
      <c r="ABV26" s="215"/>
      <c r="ABW26" s="215"/>
      <c r="ABX26" s="215"/>
      <c r="ABY26" s="215"/>
      <c r="ABZ26" s="215"/>
      <c r="ACA26" s="215"/>
      <c r="ACB26" s="215"/>
      <c r="ACC26" s="215"/>
      <c r="ACD26" s="215"/>
      <c r="ACE26" s="215"/>
      <c r="ACF26" s="215"/>
      <c r="ACG26" s="215"/>
      <c r="ACH26" s="215"/>
      <c r="ACI26" s="215"/>
      <c r="ACJ26" s="215"/>
      <c r="ACK26" s="215"/>
      <c r="ACL26" s="215"/>
      <c r="ACM26" s="215"/>
      <c r="ACN26" s="215"/>
      <c r="ACO26" s="215"/>
      <c r="ACP26" s="215"/>
      <c r="ACQ26" s="215"/>
      <c r="ACR26" s="215"/>
      <c r="ACS26" s="215"/>
      <c r="ACT26" s="215"/>
      <c r="ACU26" s="215"/>
      <c r="ACV26" s="215"/>
      <c r="ACW26" s="215"/>
      <c r="ACX26" s="215"/>
      <c r="ACY26" s="215"/>
      <c r="ACZ26" s="215"/>
      <c r="ADA26" s="215"/>
      <c r="ADB26" s="215"/>
      <c r="ADC26" s="215"/>
      <c r="ADD26" s="215"/>
      <c r="ADE26" s="215"/>
      <c r="ADF26" s="215"/>
      <c r="ADG26" s="215"/>
      <c r="ADH26" s="215"/>
      <c r="ADI26" s="215"/>
      <c r="ADJ26" s="215"/>
      <c r="ADK26" s="215"/>
      <c r="ADL26" s="215"/>
      <c r="ADM26" s="215"/>
      <c r="ADN26" s="215"/>
      <c r="ADO26" s="215"/>
      <c r="ADP26" s="215"/>
      <c r="ADQ26" s="215"/>
      <c r="ADR26" s="215"/>
      <c r="ADS26" s="215"/>
      <c r="ADT26" s="215"/>
      <c r="ADU26" s="215"/>
      <c r="ADV26" s="215"/>
      <c r="ADW26" s="215"/>
      <c r="ADX26" s="215"/>
      <c r="ADY26" s="215"/>
      <c r="ADZ26" s="215"/>
      <c r="AEA26" s="215"/>
      <c r="AEB26" s="215"/>
      <c r="AEC26" s="215"/>
      <c r="AED26" s="215"/>
      <c r="AEE26" s="215"/>
      <c r="AEF26" s="215"/>
      <c r="AEG26" s="215"/>
      <c r="AEH26" s="215"/>
      <c r="AEI26" s="215"/>
      <c r="AEJ26" s="215"/>
      <c r="AEK26" s="215"/>
      <c r="AEL26" s="215"/>
      <c r="AEM26" s="215"/>
      <c r="AEN26" s="215"/>
      <c r="AEO26" s="215"/>
      <c r="AEP26" s="215"/>
      <c r="AEQ26" s="215"/>
      <c r="AER26" s="215"/>
      <c r="AES26" s="215"/>
      <c r="AET26" s="215"/>
      <c r="AEU26" s="215"/>
      <c r="AEV26" s="215"/>
      <c r="AEW26" s="215"/>
      <c r="AEX26" s="215"/>
      <c r="AEY26" s="215"/>
      <c r="AEZ26" s="215"/>
      <c r="AFA26" s="215"/>
      <c r="AFB26" s="215"/>
      <c r="AFC26" s="215"/>
      <c r="AFD26" s="215"/>
      <c r="AFE26" s="215"/>
      <c r="AFF26" s="215"/>
      <c r="AFG26" s="215"/>
      <c r="AFH26" s="215"/>
      <c r="AFI26" s="215"/>
      <c r="AFJ26" s="215"/>
      <c r="AFK26" s="215"/>
      <c r="AFL26" s="215"/>
      <c r="AFM26" s="215"/>
      <c r="AFN26" s="215"/>
      <c r="AFO26" s="215"/>
      <c r="AFP26" s="215"/>
      <c r="AFQ26" s="215"/>
      <c r="AFR26" s="215"/>
      <c r="AFS26" s="215"/>
      <c r="AFT26" s="215"/>
      <c r="AFU26" s="215"/>
      <c r="AFV26" s="215"/>
      <c r="AFW26" s="215"/>
      <c r="AFX26" s="215"/>
      <c r="AFY26" s="215"/>
      <c r="AFZ26" s="215"/>
      <c r="AGA26" s="215"/>
      <c r="AGB26" s="215"/>
      <c r="AGC26" s="215"/>
      <c r="AGD26" s="215"/>
      <c r="AGE26" s="215"/>
      <c r="AGF26" s="215"/>
      <c r="AGG26" s="215"/>
      <c r="AGH26" s="215"/>
      <c r="AGI26" s="215"/>
      <c r="AGJ26" s="215"/>
      <c r="AGK26" s="215"/>
      <c r="AGL26" s="215"/>
      <c r="AGM26" s="215"/>
      <c r="AGN26" s="215"/>
      <c r="AGO26" s="215"/>
      <c r="AGP26" s="215"/>
      <c r="AGQ26" s="215"/>
      <c r="AGR26" s="215"/>
      <c r="AGS26" s="215"/>
      <c r="AGT26" s="215"/>
      <c r="AGU26" s="215"/>
      <c r="AGV26" s="215"/>
      <c r="AGW26" s="215"/>
      <c r="AGX26" s="215"/>
      <c r="AGY26" s="215"/>
      <c r="AGZ26" s="215"/>
      <c r="AHA26" s="215"/>
      <c r="AHB26" s="215"/>
      <c r="AHC26" s="215"/>
      <c r="AHD26" s="215"/>
      <c r="AHE26" s="215"/>
      <c r="AHF26" s="215"/>
      <c r="AHG26" s="215"/>
      <c r="AHH26" s="215"/>
      <c r="AHI26" s="215"/>
      <c r="AHJ26" s="215"/>
      <c r="AHK26" s="215"/>
      <c r="AHL26" s="215"/>
      <c r="AHM26" s="215"/>
      <c r="AHN26" s="215"/>
      <c r="AHO26" s="215"/>
      <c r="AHP26" s="215"/>
      <c r="AHQ26" s="215"/>
      <c r="AHR26" s="215"/>
      <c r="AHS26" s="215"/>
      <c r="AHT26" s="215"/>
      <c r="AHU26" s="215"/>
      <c r="AHV26" s="215"/>
      <c r="AHW26" s="215"/>
      <c r="AHX26" s="215"/>
      <c r="AHY26" s="215"/>
      <c r="AHZ26" s="215"/>
      <c r="AIA26" s="215"/>
      <c r="AIB26" s="215"/>
      <c r="AIC26" s="215"/>
      <c r="AID26" s="215"/>
      <c r="AIE26" s="215"/>
      <c r="AIF26" s="215"/>
      <c r="AIG26" s="215"/>
      <c r="AIH26" s="215"/>
      <c r="AII26" s="215"/>
      <c r="AIJ26" s="215"/>
      <c r="AIK26" s="215"/>
      <c r="AIL26" s="215"/>
      <c r="AIM26" s="215"/>
      <c r="AIN26" s="215"/>
      <c r="AIO26" s="215"/>
      <c r="AIP26" s="215"/>
      <c r="AIQ26" s="215"/>
      <c r="AIR26" s="215"/>
      <c r="AIS26" s="215"/>
      <c r="AIT26" s="215"/>
      <c r="AIU26" s="215"/>
      <c r="AIV26" s="215"/>
      <c r="AIW26" s="215"/>
      <c r="AIX26" s="215"/>
      <c r="AIY26" s="215"/>
      <c r="AIZ26" s="215"/>
      <c r="AJA26" s="215"/>
      <c r="AJB26" s="215"/>
      <c r="AJC26" s="215"/>
      <c r="AJD26" s="215"/>
      <c r="AJE26" s="215"/>
      <c r="AJF26" s="215"/>
      <c r="AJG26" s="215"/>
      <c r="AJH26" s="215"/>
      <c r="AJI26" s="215"/>
      <c r="AJJ26" s="215"/>
      <c r="AJK26" s="215"/>
      <c r="AJL26" s="215"/>
      <c r="AJM26" s="215"/>
      <c r="AJN26" s="215"/>
      <c r="AJO26" s="215"/>
      <c r="AJP26" s="215"/>
      <c r="AJQ26" s="215"/>
      <c r="AJR26" s="215"/>
      <c r="AJS26" s="215"/>
      <c r="AJT26" s="215"/>
      <c r="AJU26" s="215"/>
      <c r="AJV26" s="215"/>
      <c r="AJW26" s="215"/>
      <c r="AJX26" s="215"/>
      <c r="AJY26" s="215"/>
      <c r="AJZ26" s="215"/>
      <c r="AKA26" s="215"/>
      <c r="AKB26" s="215"/>
      <c r="AKC26" s="215"/>
      <c r="AKD26" s="215"/>
      <c r="AKE26" s="215"/>
      <c r="AKF26" s="215"/>
      <c r="AKG26" s="215"/>
      <c r="AKH26" s="215"/>
      <c r="AKI26" s="215"/>
      <c r="AKJ26" s="215"/>
      <c r="AKK26" s="215"/>
      <c r="AKL26" s="215"/>
      <c r="AKM26" s="215"/>
      <c r="AKN26" s="215"/>
      <c r="AKO26" s="215"/>
      <c r="AKP26" s="215"/>
      <c r="AKQ26" s="215"/>
      <c r="AKR26" s="215"/>
      <c r="AKS26" s="215"/>
      <c r="AKT26" s="215"/>
      <c r="AKU26" s="215"/>
      <c r="AKV26" s="215"/>
      <c r="AKW26" s="215"/>
      <c r="AKX26" s="215"/>
      <c r="AKY26" s="215"/>
      <c r="AKZ26" s="215"/>
      <c r="ALA26" s="215"/>
      <c r="ALB26" s="215"/>
      <c r="ALC26" s="215"/>
      <c r="ALD26" s="215"/>
      <c r="ALE26" s="215"/>
      <c r="ALF26" s="215"/>
      <c r="ALG26" s="215"/>
      <c r="ALH26" s="215"/>
      <c r="ALI26" s="215"/>
      <c r="ALJ26" s="215"/>
      <c r="ALK26" s="215"/>
      <c r="ALL26" s="215"/>
      <c r="ALM26" s="215"/>
      <c r="ALN26" s="215"/>
      <c r="ALO26" s="215"/>
      <c r="ALP26" s="215"/>
      <c r="ALQ26" s="215"/>
      <c r="ALR26" s="215"/>
      <c r="ALS26" s="215"/>
      <c r="ALT26" s="215"/>
      <c r="ALU26" s="215"/>
      <c r="ALV26" s="215"/>
      <c r="ALW26" s="215"/>
      <c r="ALX26" s="215"/>
      <c r="ALY26" s="215"/>
      <c r="ALZ26" s="215"/>
      <c r="AMA26" s="215"/>
      <c r="AMB26" s="215"/>
      <c r="AMC26" s="215"/>
      <c r="AMD26" s="215"/>
      <c r="AME26" s="215"/>
      <c r="AMF26" s="215"/>
      <c r="AMG26" s="215"/>
      <c r="AMH26" s="215"/>
      <c r="AMI26" s="215"/>
      <c r="AMJ26" s="215"/>
      <c r="AMK26" s="215"/>
      <c r="AML26" s="215"/>
      <c r="AMM26" s="215"/>
      <c r="AMN26" s="215"/>
      <c r="AMO26" s="215"/>
      <c r="AMP26" s="215"/>
      <c r="AMQ26" s="215"/>
      <c r="AMR26" s="215"/>
      <c r="AMS26" s="215"/>
      <c r="AMT26" s="215"/>
      <c r="AMU26" s="215"/>
      <c r="AMV26" s="215"/>
      <c r="AMW26" s="215"/>
      <c r="AMX26" s="215"/>
      <c r="AMY26" s="215"/>
      <c r="AMZ26" s="215"/>
      <c r="ANA26" s="215"/>
      <c r="ANB26" s="215"/>
      <c r="ANC26" s="215"/>
      <c r="AND26" s="215"/>
      <c r="ANE26" s="215"/>
      <c r="ANF26" s="215"/>
      <c r="ANG26" s="215"/>
      <c r="ANH26" s="215"/>
      <c r="ANI26" s="215"/>
      <c r="ANJ26" s="215"/>
      <c r="ANK26" s="215"/>
      <c r="ANL26" s="215"/>
      <c r="ANM26" s="215"/>
      <c r="ANN26" s="215"/>
      <c r="ANO26" s="215"/>
      <c r="ANP26" s="215"/>
      <c r="ANQ26" s="215"/>
      <c r="ANR26" s="215"/>
      <c r="ANS26" s="215"/>
      <c r="ANT26" s="215"/>
      <c r="ANU26" s="215"/>
      <c r="ANV26" s="215"/>
      <c r="ANW26" s="215"/>
      <c r="ANX26" s="215"/>
      <c r="ANY26" s="215"/>
      <c r="ANZ26" s="215"/>
      <c r="AOA26" s="215"/>
      <c r="AOB26" s="215"/>
      <c r="AOC26" s="215"/>
      <c r="AOD26" s="215"/>
      <c r="AOE26" s="215"/>
      <c r="AOF26" s="215"/>
      <c r="AOG26" s="215"/>
      <c r="AOH26" s="215"/>
      <c r="AOI26" s="215"/>
      <c r="AOJ26" s="215"/>
      <c r="AOK26" s="215"/>
      <c r="AOL26" s="215"/>
      <c r="AOM26" s="215"/>
      <c r="AON26" s="215"/>
      <c r="AOO26" s="215"/>
      <c r="AOP26" s="215"/>
      <c r="AOQ26" s="215"/>
      <c r="AOR26" s="215"/>
      <c r="AOS26" s="215"/>
      <c r="AOT26" s="215"/>
      <c r="AOU26" s="215"/>
      <c r="AOV26" s="215"/>
      <c r="AOW26" s="215"/>
      <c r="AOX26" s="215"/>
      <c r="AOY26" s="215"/>
      <c r="AOZ26" s="215"/>
      <c r="APA26" s="215"/>
      <c r="APB26" s="215"/>
      <c r="APC26" s="215"/>
      <c r="APD26" s="215"/>
      <c r="APE26" s="215"/>
      <c r="APF26" s="215"/>
      <c r="APG26" s="215"/>
      <c r="APH26" s="215"/>
      <c r="API26" s="215"/>
      <c r="APJ26" s="215"/>
      <c r="APK26" s="215"/>
      <c r="APL26" s="215"/>
      <c r="APM26" s="215"/>
      <c r="APN26" s="215"/>
      <c r="APO26" s="215"/>
      <c r="APP26" s="215"/>
      <c r="APQ26" s="215"/>
      <c r="APR26" s="215"/>
      <c r="APS26" s="215"/>
      <c r="APT26" s="215"/>
      <c r="APU26" s="215"/>
      <c r="APV26" s="215"/>
      <c r="APW26" s="215"/>
      <c r="APX26" s="215"/>
      <c r="APY26" s="215"/>
      <c r="APZ26" s="215"/>
      <c r="AQA26" s="215"/>
      <c r="AQB26" s="215"/>
      <c r="AQC26" s="215"/>
      <c r="AQD26" s="215"/>
      <c r="AQE26" s="215"/>
      <c r="AQF26" s="215"/>
      <c r="AQG26" s="215"/>
      <c r="AQH26" s="215"/>
      <c r="AQI26" s="215"/>
      <c r="AQJ26" s="215"/>
      <c r="AQK26" s="215"/>
      <c r="AQL26" s="215"/>
      <c r="AQM26" s="215"/>
      <c r="AQN26" s="215"/>
      <c r="AQO26" s="215"/>
      <c r="AQP26" s="215"/>
      <c r="AQQ26" s="215"/>
      <c r="AQR26" s="215"/>
      <c r="AQS26" s="215"/>
      <c r="AQT26" s="215"/>
      <c r="AQU26" s="215"/>
      <c r="AQV26" s="215"/>
      <c r="AQW26" s="215"/>
      <c r="AQX26" s="215"/>
      <c r="AQY26" s="215"/>
      <c r="AQZ26" s="215"/>
      <c r="ARA26" s="215"/>
      <c r="ARB26" s="215"/>
      <c r="ARC26" s="215"/>
      <c r="ARD26" s="215"/>
      <c r="ARE26" s="215"/>
      <c r="ARF26" s="215"/>
      <c r="ARG26" s="215"/>
      <c r="ARH26" s="215"/>
      <c r="ARI26" s="215"/>
      <c r="ARJ26" s="215"/>
      <c r="ARK26" s="215"/>
      <c r="ARL26" s="215"/>
      <c r="ARM26" s="215"/>
      <c r="ARN26" s="215"/>
      <c r="ARO26" s="215"/>
      <c r="ARP26" s="215"/>
      <c r="ARQ26" s="215"/>
      <c r="ARR26" s="215"/>
      <c r="ARS26" s="215"/>
      <c r="ART26" s="215"/>
      <c r="ARU26" s="215"/>
      <c r="ARV26" s="215"/>
      <c r="ARW26" s="215"/>
      <c r="ARX26" s="215"/>
      <c r="ARY26" s="215"/>
      <c r="ARZ26" s="215"/>
      <c r="ASA26" s="215"/>
      <c r="ASB26" s="215"/>
      <c r="ASC26" s="215"/>
      <c r="ASD26" s="215"/>
      <c r="ASE26" s="215"/>
      <c r="ASF26" s="215"/>
      <c r="ASG26" s="215"/>
      <c r="ASH26" s="215"/>
      <c r="ASI26" s="215"/>
      <c r="ASJ26" s="215"/>
      <c r="ASK26" s="215"/>
      <c r="ASL26" s="215"/>
      <c r="ASM26" s="215"/>
      <c r="ASN26" s="215"/>
      <c r="ASO26" s="215"/>
      <c r="ASP26" s="215"/>
      <c r="ASQ26" s="215"/>
      <c r="ASR26" s="215"/>
      <c r="ASS26" s="215"/>
      <c r="AST26" s="215"/>
      <c r="ASU26" s="215"/>
      <c r="ASV26" s="215"/>
      <c r="ASW26" s="215"/>
      <c r="ASX26" s="215"/>
      <c r="ASY26" s="215"/>
      <c r="ASZ26" s="215"/>
      <c r="ATA26" s="215"/>
      <c r="ATB26" s="215"/>
      <c r="ATC26" s="215"/>
      <c r="ATD26" s="215"/>
      <c r="ATE26" s="215"/>
      <c r="ATF26" s="215"/>
      <c r="ATG26" s="215"/>
      <c r="ATH26" s="215"/>
      <c r="ATI26" s="215"/>
      <c r="ATJ26" s="215"/>
      <c r="ATK26" s="215"/>
      <c r="ATL26" s="215"/>
      <c r="ATM26" s="215"/>
      <c r="ATN26" s="215"/>
      <c r="ATO26" s="215"/>
      <c r="ATP26" s="215"/>
      <c r="ATQ26" s="215"/>
      <c r="ATR26" s="215"/>
      <c r="ATS26" s="215"/>
      <c r="ATT26" s="215"/>
      <c r="ATU26" s="215"/>
      <c r="ATV26" s="215"/>
      <c r="ATW26" s="215"/>
      <c r="ATX26" s="215"/>
      <c r="ATY26" s="215"/>
      <c r="ATZ26" s="215"/>
      <c r="AUA26" s="215"/>
      <c r="AUB26" s="215"/>
      <c r="AUC26" s="215"/>
      <c r="AUD26" s="215"/>
      <c r="AUE26" s="215"/>
      <c r="AUF26" s="215"/>
      <c r="AUG26" s="215"/>
      <c r="AUH26" s="215"/>
      <c r="AUI26" s="215"/>
      <c r="AUJ26" s="215"/>
      <c r="AUK26" s="215"/>
      <c r="AUL26" s="215"/>
      <c r="AUM26" s="215"/>
      <c r="AUN26" s="215"/>
      <c r="AUO26" s="215"/>
      <c r="AUP26" s="215"/>
      <c r="AUQ26" s="215"/>
      <c r="AUR26" s="215"/>
      <c r="AUS26" s="215"/>
      <c r="AUT26" s="215"/>
      <c r="AUU26" s="215"/>
      <c r="AUV26" s="215"/>
      <c r="AUW26" s="215"/>
      <c r="AUX26" s="215"/>
      <c r="AUY26" s="215"/>
      <c r="AUZ26" s="215"/>
      <c r="AVA26" s="215"/>
      <c r="AVB26" s="215"/>
      <c r="AVC26" s="215"/>
      <c r="AVD26" s="215"/>
      <c r="AVE26" s="215"/>
      <c r="AVF26" s="215"/>
      <c r="AVG26" s="215"/>
      <c r="AVH26" s="215"/>
      <c r="AVI26" s="215"/>
      <c r="AVJ26" s="215"/>
      <c r="AVK26" s="215"/>
      <c r="AVL26" s="215"/>
      <c r="AVM26" s="215"/>
      <c r="AVN26" s="215"/>
      <c r="AVO26" s="215"/>
      <c r="AVP26" s="215"/>
      <c r="AVQ26" s="215"/>
      <c r="AVR26" s="215"/>
      <c r="AVS26" s="215"/>
      <c r="AVT26" s="215"/>
      <c r="AVU26" s="215"/>
      <c r="AVV26" s="215"/>
      <c r="AVW26" s="215"/>
      <c r="AVX26" s="215"/>
      <c r="AVY26" s="215"/>
      <c r="AVZ26" s="215"/>
      <c r="AWA26" s="215"/>
      <c r="AWB26" s="215"/>
      <c r="AWC26" s="215"/>
      <c r="AWD26" s="215"/>
      <c r="AWE26" s="215"/>
      <c r="AWF26" s="215"/>
      <c r="AWG26" s="215"/>
      <c r="AWH26" s="215"/>
      <c r="AWI26" s="215"/>
      <c r="AWJ26" s="215"/>
      <c r="AWK26" s="215"/>
      <c r="AWL26" s="215"/>
      <c r="AWM26" s="215"/>
      <c r="AWN26" s="215"/>
      <c r="AWO26" s="215"/>
      <c r="AWP26" s="215"/>
      <c r="AWQ26" s="215"/>
      <c r="AWR26" s="215"/>
      <c r="AWS26" s="215"/>
      <c r="AWT26" s="215"/>
      <c r="AWU26" s="215"/>
      <c r="AWV26" s="215"/>
      <c r="AWW26" s="215"/>
      <c r="AWX26" s="215"/>
      <c r="AWY26" s="215"/>
      <c r="AWZ26" s="215"/>
      <c r="AXA26" s="215"/>
      <c r="AXB26" s="215"/>
      <c r="AXC26" s="215"/>
      <c r="AXD26" s="215"/>
      <c r="AXE26" s="215"/>
      <c r="AXF26" s="215"/>
      <c r="AXG26" s="215"/>
      <c r="AXH26" s="215"/>
      <c r="AXI26" s="215"/>
      <c r="AXJ26" s="215"/>
      <c r="AXK26" s="215"/>
      <c r="AXL26" s="215"/>
      <c r="AXM26" s="215"/>
      <c r="AXN26" s="215"/>
      <c r="AXO26" s="215"/>
      <c r="AXP26" s="215"/>
      <c r="AXQ26" s="215"/>
      <c r="AXR26" s="215"/>
      <c r="AXS26" s="215"/>
      <c r="AXT26" s="215"/>
      <c r="AXU26" s="215"/>
      <c r="AXV26" s="215"/>
      <c r="AXW26" s="215"/>
      <c r="AXX26" s="215"/>
      <c r="AXY26" s="215"/>
      <c r="AXZ26" s="215"/>
      <c r="AYA26" s="215"/>
      <c r="AYB26" s="215"/>
      <c r="AYC26" s="215"/>
      <c r="AYD26" s="215"/>
      <c r="AYE26" s="215"/>
      <c r="AYF26" s="215"/>
      <c r="AYG26" s="215"/>
      <c r="AYH26" s="215"/>
      <c r="AYI26" s="215"/>
      <c r="AYJ26" s="215"/>
      <c r="AYK26" s="215"/>
      <c r="AYL26" s="215"/>
      <c r="AYM26" s="215"/>
      <c r="AYN26" s="215"/>
      <c r="AYO26" s="215"/>
      <c r="AYP26" s="215"/>
      <c r="AYQ26" s="215"/>
      <c r="AYR26" s="215"/>
      <c r="AYS26" s="215"/>
      <c r="AYT26" s="215"/>
      <c r="AYU26" s="215"/>
      <c r="AYV26" s="215"/>
      <c r="AYW26" s="215"/>
      <c r="AYX26" s="215"/>
      <c r="AYY26" s="215"/>
      <c r="AYZ26" s="215"/>
      <c r="AZA26" s="215"/>
      <c r="AZB26" s="215"/>
      <c r="AZC26" s="215"/>
      <c r="AZD26" s="215"/>
      <c r="AZE26" s="215"/>
      <c r="AZF26" s="215"/>
      <c r="AZG26" s="215"/>
      <c r="AZH26" s="215"/>
      <c r="AZI26" s="215"/>
      <c r="AZJ26" s="215"/>
      <c r="AZK26" s="215"/>
      <c r="AZL26" s="215"/>
      <c r="AZM26" s="215"/>
      <c r="AZN26" s="215"/>
      <c r="AZO26" s="215"/>
      <c r="AZP26" s="215"/>
      <c r="AZQ26" s="215"/>
      <c r="AZR26" s="215"/>
      <c r="AZS26" s="215"/>
      <c r="AZT26" s="215"/>
      <c r="AZU26" s="215"/>
      <c r="AZV26" s="215"/>
      <c r="AZW26" s="215"/>
      <c r="AZX26" s="215"/>
      <c r="AZY26" s="215"/>
      <c r="AZZ26" s="215"/>
      <c r="BAA26" s="215"/>
      <c r="BAB26" s="215"/>
      <c r="BAC26" s="215"/>
      <c r="BAD26" s="215"/>
      <c r="BAE26" s="215"/>
      <c r="BAF26" s="215"/>
      <c r="BAG26" s="215"/>
      <c r="BAH26" s="215"/>
      <c r="BAI26" s="215"/>
      <c r="BAJ26" s="215"/>
      <c r="BAK26" s="215"/>
      <c r="BAL26" s="215"/>
      <c r="BAM26" s="215"/>
      <c r="BAN26" s="215"/>
      <c r="BAO26" s="215"/>
      <c r="BAP26" s="215"/>
      <c r="BAQ26" s="215"/>
      <c r="BAR26" s="215"/>
      <c r="BAS26" s="215"/>
      <c r="BAT26" s="215"/>
      <c r="BAU26" s="215"/>
      <c r="BAV26" s="215"/>
      <c r="BAW26" s="215"/>
      <c r="BAX26" s="215"/>
      <c r="BAY26" s="215"/>
      <c r="BAZ26" s="215"/>
      <c r="BBA26" s="215"/>
      <c r="BBB26" s="215"/>
      <c r="BBC26" s="215"/>
      <c r="BBD26" s="215"/>
      <c r="BBE26" s="215"/>
      <c r="BBF26" s="215"/>
      <c r="BBG26" s="215"/>
      <c r="BBH26" s="215"/>
      <c r="BBI26" s="215"/>
      <c r="BBJ26" s="215"/>
      <c r="BBK26" s="215"/>
      <c r="BBL26" s="215"/>
      <c r="BBM26" s="215"/>
      <c r="BBN26" s="215"/>
      <c r="BBO26" s="215"/>
      <c r="BBP26" s="215"/>
      <c r="BBQ26" s="215"/>
      <c r="BBR26" s="215"/>
      <c r="BBS26" s="215"/>
      <c r="BBT26" s="215"/>
      <c r="BBU26" s="215"/>
      <c r="BBV26" s="215"/>
      <c r="BBW26" s="215"/>
      <c r="BBX26" s="215"/>
      <c r="BBY26" s="215"/>
      <c r="BBZ26" s="215"/>
      <c r="BCA26" s="215"/>
      <c r="BCB26" s="215"/>
      <c r="BCC26" s="215"/>
      <c r="BCD26" s="215"/>
      <c r="BCE26" s="215"/>
      <c r="BCF26" s="215"/>
      <c r="BCG26" s="215"/>
      <c r="BCH26" s="215"/>
      <c r="BCI26" s="215"/>
      <c r="BCJ26" s="215"/>
      <c r="BCK26" s="215"/>
      <c r="BCL26" s="215"/>
      <c r="BCM26" s="215"/>
      <c r="BCN26" s="215"/>
      <c r="BCO26" s="215"/>
      <c r="BCP26" s="215"/>
      <c r="BCQ26" s="215"/>
      <c r="BCR26" s="215"/>
      <c r="BCS26" s="215"/>
      <c r="BCT26" s="215"/>
      <c r="BCU26" s="215"/>
      <c r="BCV26" s="215"/>
      <c r="BCW26" s="215"/>
      <c r="BCX26" s="215"/>
      <c r="BCY26" s="215"/>
      <c r="BCZ26" s="215"/>
      <c r="BDA26" s="215"/>
      <c r="BDB26" s="215"/>
      <c r="BDC26" s="215"/>
      <c r="BDD26" s="215"/>
      <c r="BDE26" s="215"/>
      <c r="BDF26" s="215"/>
      <c r="BDG26" s="215"/>
      <c r="BDH26" s="215"/>
      <c r="BDI26" s="215"/>
      <c r="BDJ26" s="215"/>
      <c r="BDK26" s="215"/>
      <c r="BDL26" s="215"/>
      <c r="BDM26" s="215"/>
      <c r="BDN26" s="215"/>
      <c r="BDO26" s="215"/>
      <c r="BDP26" s="215"/>
      <c r="BDQ26" s="215"/>
      <c r="BDR26" s="215"/>
      <c r="BDS26" s="215"/>
      <c r="BDT26" s="215"/>
      <c r="BDU26" s="215"/>
      <c r="BDV26" s="215"/>
      <c r="BDW26" s="215"/>
      <c r="BDX26" s="215"/>
      <c r="BDY26" s="215"/>
      <c r="BDZ26" s="215"/>
      <c r="BEA26" s="215"/>
      <c r="BEB26" s="215"/>
      <c r="BEC26" s="215"/>
      <c r="BED26" s="215"/>
      <c r="BEE26" s="215"/>
      <c r="BEF26" s="215"/>
      <c r="BEG26" s="215"/>
      <c r="BEH26" s="215"/>
      <c r="BEI26" s="215"/>
      <c r="BEJ26" s="215"/>
      <c r="BEK26" s="215"/>
      <c r="BEL26" s="215"/>
      <c r="BEM26" s="215"/>
      <c r="BEN26" s="215"/>
      <c r="BEO26" s="215"/>
      <c r="BEP26" s="215"/>
      <c r="BEQ26" s="215"/>
      <c r="BER26" s="215"/>
      <c r="BES26" s="215"/>
      <c r="BET26" s="215"/>
      <c r="BEU26" s="215"/>
      <c r="BEV26" s="215"/>
      <c r="BEW26" s="215"/>
      <c r="BEX26" s="215"/>
      <c r="BEY26" s="215"/>
      <c r="BEZ26" s="215"/>
      <c r="BFA26" s="215"/>
      <c r="BFB26" s="215"/>
      <c r="BFC26" s="215"/>
      <c r="BFD26" s="215"/>
      <c r="BFE26" s="215"/>
      <c r="BFF26" s="215"/>
      <c r="BFG26" s="215"/>
      <c r="BFH26" s="215"/>
      <c r="BFI26" s="215"/>
      <c r="BFJ26" s="215"/>
      <c r="BFK26" s="215"/>
      <c r="BFL26" s="215"/>
      <c r="BFM26" s="215"/>
      <c r="BFN26" s="215"/>
      <c r="BFO26" s="215"/>
      <c r="BFP26" s="215"/>
      <c r="BFQ26" s="215"/>
      <c r="BFR26" s="215"/>
      <c r="BFS26" s="215"/>
      <c r="BFT26" s="215"/>
      <c r="BFU26" s="215"/>
      <c r="BFV26" s="215"/>
      <c r="BFW26" s="215"/>
      <c r="BFX26" s="215"/>
      <c r="BFY26" s="215"/>
      <c r="BFZ26" s="215"/>
      <c r="BGA26" s="215"/>
      <c r="BGB26" s="215"/>
      <c r="BGC26" s="215"/>
      <c r="BGD26" s="215"/>
      <c r="BGE26" s="215"/>
      <c r="BGF26" s="215"/>
      <c r="BGG26" s="215"/>
      <c r="BGH26" s="215"/>
      <c r="BGI26" s="215"/>
      <c r="BGJ26" s="215"/>
      <c r="BGK26" s="215"/>
      <c r="BGL26" s="215"/>
      <c r="BGM26" s="215"/>
      <c r="BGN26" s="215"/>
      <c r="BGO26" s="215"/>
      <c r="BGP26" s="215"/>
      <c r="BGQ26" s="215"/>
      <c r="BGR26" s="215"/>
      <c r="BGS26" s="215"/>
      <c r="BGT26" s="215"/>
      <c r="BGU26" s="215"/>
      <c r="BGV26" s="215"/>
      <c r="BGW26" s="215"/>
      <c r="BGX26" s="215"/>
      <c r="BGY26" s="215"/>
      <c r="BGZ26" s="215"/>
      <c r="BHA26" s="215"/>
      <c r="BHB26" s="215"/>
      <c r="BHC26" s="215"/>
      <c r="BHD26" s="215"/>
      <c r="BHE26" s="215"/>
      <c r="BHF26" s="215"/>
      <c r="BHG26" s="215"/>
      <c r="BHH26" s="215"/>
      <c r="BHI26" s="215"/>
      <c r="BHJ26" s="215"/>
      <c r="BHK26" s="215"/>
      <c r="BHL26" s="215"/>
      <c r="BHM26" s="215"/>
      <c r="BHN26" s="215"/>
      <c r="BHO26" s="215"/>
      <c r="BHP26" s="215"/>
      <c r="BHQ26" s="215"/>
      <c r="BHR26" s="215"/>
      <c r="BHS26" s="215"/>
      <c r="BHT26" s="215"/>
      <c r="BHU26" s="215"/>
      <c r="BHV26" s="215"/>
      <c r="BHW26" s="215"/>
      <c r="BHX26" s="215"/>
      <c r="BHY26" s="215"/>
      <c r="BHZ26" s="215"/>
      <c r="BIA26" s="215"/>
      <c r="BIB26" s="215"/>
      <c r="BIC26" s="215"/>
      <c r="BID26" s="215"/>
      <c r="BIE26" s="215"/>
      <c r="BIF26" s="215"/>
      <c r="BIG26" s="215"/>
      <c r="BIH26" s="215"/>
      <c r="BII26" s="215"/>
      <c r="BIJ26" s="215"/>
      <c r="BIK26" s="215"/>
      <c r="BIL26" s="215"/>
      <c r="BIM26" s="215"/>
      <c r="BIN26" s="215"/>
      <c r="BIO26" s="215"/>
      <c r="BIP26" s="215"/>
      <c r="BIQ26" s="215"/>
      <c r="BIR26" s="215"/>
      <c r="BIS26" s="215"/>
      <c r="BIT26" s="215"/>
      <c r="BIU26" s="215"/>
      <c r="BIV26" s="215"/>
      <c r="BIW26" s="215"/>
      <c r="BIX26" s="215"/>
      <c r="BIY26" s="215"/>
      <c r="BIZ26" s="215"/>
      <c r="BJA26" s="215"/>
      <c r="BJB26" s="215"/>
      <c r="BJC26" s="215"/>
      <c r="BJD26" s="215"/>
      <c r="BJE26" s="215"/>
      <c r="BJF26" s="215"/>
      <c r="BJG26" s="215"/>
      <c r="BJH26" s="215"/>
      <c r="BJI26" s="215"/>
      <c r="BJJ26" s="215"/>
      <c r="BJK26" s="215"/>
      <c r="BJL26" s="215"/>
      <c r="BJM26" s="215"/>
      <c r="BJN26" s="215"/>
      <c r="BJO26" s="215"/>
      <c r="BJP26" s="215"/>
      <c r="BJQ26" s="215"/>
      <c r="BJR26" s="215"/>
      <c r="BJS26" s="215"/>
      <c r="BJT26" s="215"/>
      <c r="BJU26" s="215"/>
      <c r="BJV26" s="215"/>
      <c r="BJW26" s="215"/>
      <c r="BJX26" s="215"/>
      <c r="BJY26" s="215"/>
      <c r="BJZ26" s="215"/>
      <c r="BKA26" s="215"/>
      <c r="BKB26" s="215"/>
      <c r="BKC26" s="215"/>
      <c r="BKD26" s="215"/>
      <c r="BKE26" s="215"/>
      <c r="BKF26" s="215"/>
      <c r="BKG26" s="215"/>
      <c r="BKH26" s="215"/>
      <c r="BKI26" s="215"/>
      <c r="BKJ26" s="215"/>
      <c r="BKK26" s="215"/>
      <c r="BKL26" s="215"/>
      <c r="BKM26" s="215"/>
      <c r="BKN26" s="215"/>
      <c r="BKO26" s="215"/>
      <c r="BKP26" s="215"/>
      <c r="BKQ26" s="215"/>
      <c r="BKR26" s="215"/>
      <c r="BKS26" s="215"/>
      <c r="BKT26" s="215"/>
      <c r="BKU26" s="215"/>
      <c r="BKV26" s="215"/>
      <c r="BKW26" s="215"/>
      <c r="BKX26" s="215"/>
      <c r="BKY26" s="215"/>
      <c r="BKZ26" s="215"/>
      <c r="BLA26" s="215"/>
      <c r="BLB26" s="215"/>
      <c r="BLC26" s="215"/>
      <c r="BLD26" s="215"/>
      <c r="BLE26" s="215"/>
      <c r="BLF26" s="215"/>
      <c r="BLG26" s="215"/>
      <c r="BLH26" s="215"/>
      <c r="BLI26" s="215"/>
      <c r="BLJ26" s="215"/>
      <c r="BLK26" s="215"/>
      <c r="BLL26" s="215"/>
      <c r="BLM26" s="215"/>
      <c r="BLN26" s="215"/>
      <c r="BLO26" s="215"/>
      <c r="BLP26" s="215"/>
      <c r="BLQ26" s="215"/>
      <c r="BLR26" s="215"/>
      <c r="BLS26" s="215"/>
      <c r="BLT26" s="215"/>
      <c r="BLU26" s="215"/>
      <c r="BLV26" s="215"/>
      <c r="BLW26" s="215"/>
      <c r="BLX26" s="215"/>
      <c r="BLY26" s="215"/>
      <c r="BLZ26" s="215"/>
      <c r="BMA26" s="215"/>
      <c r="BMB26" s="215"/>
      <c r="BMC26" s="215"/>
      <c r="BMD26" s="215"/>
      <c r="BME26" s="215"/>
      <c r="BMF26" s="215"/>
      <c r="BMG26" s="215"/>
      <c r="BMH26" s="215"/>
      <c r="BMI26" s="215"/>
      <c r="BMJ26" s="215"/>
      <c r="BMK26" s="215"/>
      <c r="BML26" s="215"/>
      <c r="BMM26" s="215"/>
      <c r="BMN26" s="215"/>
      <c r="BMO26" s="215"/>
      <c r="BMP26" s="215"/>
      <c r="BMQ26" s="215"/>
      <c r="BMR26" s="215"/>
      <c r="BMS26" s="215"/>
      <c r="BMT26" s="215"/>
      <c r="BMU26" s="215"/>
      <c r="BMV26" s="215"/>
      <c r="BMW26" s="215"/>
      <c r="BMX26" s="215"/>
      <c r="BMY26" s="215"/>
      <c r="BMZ26" s="215"/>
      <c r="BNA26" s="215"/>
      <c r="BNB26" s="215"/>
      <c r="BNC26" s="215"/>
      <c r="BND26" s="215"/>
      <c r="BNE26" s="215"/>
      <c r="BNF26" s="215"/>
      <c r="BNG26" s="215"/>
      <c r="BNH26" s="215"/>
      <c r="BNI26" s="215"/>
      <c r="BNJ26" s="215"/>
      <c r="BNK26" s="215"/>
      <c r="BNL26" s="215"/>
      <c r="BNM26" s="215"/>
      <c r="BNN26" s="215"/>
      <c r="BNO26" s="215"/>
      <c r="BNP26" s="215"/>
      <c r="BNQ26" s="215"/>
      <c r="BNR26" s="215"/>
      <c r="BNS26" s="215"/>
      <c r="BNT26" s="215"/>
      <c r="BNU26" s="215"/>
      <c r="BNV26" s="215"/>
      <c r="BNW26" s="215"/>
      <c r="BNX26" s="215"/>
      <c r="BNY26" s="215"/>
      <c r="BNZ26" s="215"/>
      <c r="BOA26" s="215"/>
      <c r="BOB26" s="215"/>
      <c r="BOC26" s="215"/>
      <c r="BOD26" s="215"/>
      <c r="BOE26" s="215"/>
      <c r="BOF26" s="215"/>
      <c r="BOG26" s="215"/>
      <c r="BOH26" s="215"/>
      <c r="BOI26" s="215"/>
      <c r="BOJ26" s="215"/>
      <c r="BOK26" s="215"/>
      <c r="BOL26" s="215"/>
      <c r="BOM26" s="215"/>
      <c r="BON26" s="215"/>
      <c r="BOO26" s="215"/>
      <c r="BOP26" s="215"/>
      <c r="BOQ26" s="215"/>
      <c r="BOR26" s="215"/>
      <c r="BOS26" s="215"/>
      <c r="BOT26" s="215"/>
      <c r="BOU26" s="215"/>
      <c r="BOV26" s="215"/>
      <c r="BOW26" s="215"/>
      <c r="BOX26" s="215"/>
      <c r="BOY26" s="215"/>
      <c r="BOZ26" s="215"/>
      <c r="BPA26" s="215"/>
      <c r="BPB26" s="215"/>
      <c r="BPC26" s="215"/>
      <c r="BPD26" s="215"/>
      <c r="BPE26" s="215"/>
      <c r="BPF26" s="215"/>
      <c r="BPG26" s="215"/>
      <c r="BPH26" s="215"/>
      <c r="BPI26" s="215"/>
      <c r="BPJ26" s="215"/>
      <c r="BPK26" s="215"/>
      <c r="BPL26" s="215"/>
      <c r="BPM26" s="215"/>
      <c r="BPN26" s="215"/>
      <c r="BPO26" s="215"/>
      <c r="BPP26" s="215"/>
      <c r="BPQ26" s="215"/>
      <c r="BPR26" s="215"/>
      <c r="BPS26" s="215"/>
      <c r="BPT26" s="215"/>
      <c r="BPU26" s="215"/>
      <c r="BPV26" s="215"/>
      <c r="BPW26" s="215"/>
      <c r="BPX26" s="215"/>
      <c r="BPY26" s="215"/>
      <c r="BPZ26" s="215"/>
      <c r="BQA26" s="215"/>
      <c r="BQB26" s="215"/>
      <c r="BQC26" s="215"/>
      <c r="BQD26" s="215"/>
      <c r="BQE26" s="215"/>
      <c r="BQF26" s="215"/>
      <c r="BQG26" s="215"/>
      <c r="BQH26" s="215"/>
      <c r="BQI26" s="215"/>
      <c r="BQJ26" s="215"/>
      <c r="BQK26" s="215"/>
      <c r="BQL26" s="215"/>
      <c r="BQM26" s="215"/>
      <c r="BQN26" s="215"/>
      <c r="BQO26" s="215"/>
      <c r="BQP26" s="215"/>
      <c r="BQQ26" s="215"/>
      <c r="BQR26" s="215"/>
      <c r="BQS26" s="215"/>
      <c r="BQT26" s="215"/>
      <c r="BQU26" s="215"/>
      <c r="BQV26" s="215"/>
      <c r="BQW26" s="215"/>
      <c r="BQX26" s="215"/>
      <c r="BQY26" s="215"/>
      <c r="BQZ26" s="215"/>
      <c r="BRA26" s="215"/>
      <c r="BRB26" s="215"/>
      <c r="BRC26" s="215"/>
      <c r="BRD26" s="215"/>
      <c r="BRE26" s="215"/>
      <c r="BRF26" s="215"/>
      <c r="BRG26" s="215"/>
      <c r="BRH26" s="215"/>
      <c r="BRI26" s="215"/>
      <c r="BRJ26" s="215"/>
      <c r="BRK26" s="215"/>
      <c r="BRL26" s="215"/>
      <c r="BRM26" s="215"/>
      <c r="BRN26" s="215"/>
      <c r="BRO26" s="215"/>
      <c r="BRP26" s="215"/>
      <c r="BRQ26" s="215"/>
      <c r="BRR26" s="215"/>
      <c r="BRS26" s="215"/>
      <c r="BRT26" s="215"/>
      <c r="BRU26" s="215"/>
      <c r="BRV26" s="215"/>
      <c r="BRW26" s="215"/>
      <c r="BRX26" s="215"/>
      <c r="BRY26" s="215"/>
      <c r="BRZ26" s="215"/>
      <c r="BSA26" s="215"/>
      <c r="BSB26" s="215"/>
      <c r="BSC26" s="215"/>
      <c r="BSD26" s="215"/>
      <c r="BSE26" s="215"/>
      <c r="BSF26" s="215"/>
      <c r="BSG26" s="215"/>
      <c r="BSH26" s="215"/>
      <c r="BSI26" s="215"/>
      <c r="BSJ26" s="215"/>
      <c r="BSK26" s="215"/>
      <c r="BSL26" s="215"/>
      <c r="BSM26" s="215"/>
      <c r="BSN26" s="215"/>
      <c r="BSO26" s="215"/>
      <c r="BSP26" s="215"/>
      <c r="BSQ26" s="215"/>
      <c r="BSR26" s="215"/>
      <c r="BSS26" s="215"/>
      <c r="BST26" s="215"/>
      <c r="BSU26" s="215"/>
      <c r="BSV26" s="215"/>
      <c r="BSW26" s="215"/>
      <c r="BSX26" s="215"/>
      <c r="BSY26" s="215"/>
      <c r="BSZ26" s="215"/>
      <c r="BTA26" s="215"/>
      <c r="BTB26" s="215"/>
      <c r="BTC26" s="215"/>
      <c r="BTD26" s="215"/>
      <c r="BTE26" s="215"/>
      <c r="BTF26" s="215"/>
      <c r="BTG26" s="215"/>
      <c r="BTH26" s="215"/>
      <c r="BTI26" s="215"/>
      <c r="BTJ26" s="215"/>
      <c r="BTK26" s="215"/>
      <c r="BTL26" s="215"/>
      <c r="BTM26" s="215"/>
      <c r="BTN26" s="215"/>
      <c r="BTO26" s="215"/>
      <c r="BTP26" s="215"/>
      <c r="BTQ26" s="215"/>
      <c r="BTR26" s="215"/>
      <c r="BTS26" s="215"/>
      <c r="BTT26" s="215"/>
      <c r="BTU26" s="215"/>
      <c r="BTV26" s="215"/>
      <c r="BTW26" s="215"/>
      <c r="BTX26" s="215"/>
      <c r="BTY26" s="215"/>
      <c r="BTZ26" s="215"/>
      <c r="BUA26" s="215"/>
      <c r="BUB26" s="215"/>
      <c r="BUC26" s="215"/>
      <c r="BUD26" s="215"/>
      <c r="BUE26" s="215"/>
      <c r="BUF26" s="215"/>
      <c r="BUG26" s="215"/>
      <c r="BUH26" s="215"/>
      <c r="BUI26" s="215"/>
      <c r="BUJ26" s="215"/>
      <c r="BUK26" s="215"/>
      <c r="BUL26" s="215"/>
      <c r="BUM26" s="215"/>
      <c r="BUN26" s="215"/>
      <c r="BUO26" s="215"/>
      <c r="BUP26" s="215"/>
      <c r="BUQ26" s="215"/>
      <c r="BUR26" s="215"/>
      <c r="BUS26" s="215"/>
      <c r="BUT26" s="215"/>
      <c r="BUU26" s="215"/>
      <c r="BUV26" s="215"/>
      <c r="BUW26" s="215"/>
      <c r="BUX26" s="215"/>
      <c r="BUY26" s="215"/>
      <c r="BUZ26" s="215"/>
      <c r="BVA26" s="215"/>
      <c r="BVB26" s="215"/>
      <c r="BVC26" s="215"/>
      <c r="BVD26" s="215"/>
      <c r="BVE26" s="215"/>
      <c r="BVF26" s="215"/>
      <c r="BVG26" s="215"/>
      <c r="BVH26" s="215"/>
      <c r="BVI26" s="215"/>
      <c r="BVJ26" s="215"/>
      <c r="BVK26" s="215"/>
      <c r="BVL26" s="215"/>
      <c r="BVM26" s="215"/>
      <c r="BVN26" s="215"/>
      <c r="BVO26" s="215"/>
      <c r="BVP26" s="215"/>
      <c r="BVQ26" s="215"/>
      <c r="BVR26" s="215"/>
      <c r="BVS26" s="215"/>
      <c r="BVT26" s="215"/>
      <c r="BVU26" s="215"/>
      <c r="BVV26" s="215"/>
      <c r="BVW26" s="215"/>
      <c r="BVX26" s="215"/>
      <c r="BVY26" s="215"/>
      <c r="BVZ26" s="215"/>
      <c r="BWA26" s="215"/>
      <c r="BWB26" s="215"/>
      <c r="BWC26" s="215"/>
      <c r="BWD26" s="215"/>
      <c r="BWE26" s="215"/>
      <c r="BWF26" s="215"/>
      <c r="BWG26" s="215"/>
      <c r="BWH26" s="215"/>
      <c r="BWI26" s="215"/>
      <c r="BWJ26" s="215"/>
      <c r="BWK26" s="215"/>
      <c r="BWL26" s="215"/>
      <c r="BWM26" s="215"/>
      <c r="BWN26" s="215"/>
      <c r="BWO26" s="215"/>
      <c r="BWP26" s="215"/>
      <c r="BWQ26" s="215"/>
      <c r="BWR26" s="215"/>
      <c r="BWS26" s="215"/>
      <c r="BWT26" s="215"/>
      <c r="BWU26" s="215"/>
      <c r="BWV26" s="215"/>
      <c r="BWW26" s="215"/>
      <c r="BWX26" s="215"/>
      <c r="BWY26" s="215"/>
      <c r="BWZ26" s="215"/>
      <c r="BXA26" s="215"/>
      <c r="BXB26" s="215"/>
      <c r="BXC26" s="215"/>
      <c r="BXD26" s="215"/>
      <c r="BXE26" s="215"/>
      <c r="BXF26" s="215"/>
      <c r="BXG26" s="215"/>
      <c r="BXH26" s="215"/>
      <c r="BXI26" s="215"/>
      <c r="BXJ26" s="215"/>
      <c r="BXK26" s="215"/>
      <c r="BXL26" s="215"/>
      <c r="BXM26" s="215"/>
      <c r="BXN26" s="215"/>
      <c r="BXO26" s="215"/>
      <c r="BXP26" s="215"/>
      <c r="BXQ26" s="215"/>
      <c r="BXR26" s="215"/>
      <c r="BXS26" s="215"/>
      <c r="BXT26" s="215"/>
      <c r="BXU26" s="215"/>
      <c r="BXV26" s="215"/>
      <c r="BXW26" s="215"/>
      <c r="BXX26" s="215"/>
      <c r="BXY26" s="215"/>
      <c r="BXZ26" s="215"/>
      <c r="BYA26" s="215"/>
      <c r="BYB26" s="215"/>
      <c r="BYC26" s="215"/>
      <c r="BYD26" s="215"/>
      <c r="BYE26" s="215"/>
      <c r="BYF26" s="215"/>
      <c r="BYG26" s="215"/>
      <c r="BYH26" s="215"/>
      <c r="BYI26" s="215"/>
      <c r="BYJ26" s="215"/>
      <c r="BYK26" s="215"/>
      <c r="BYL26" s="215"/>
      <c r="BYM26" s="215"/>
      <c r="BYN26" s="215"/>
      <c r="BYO26" s="215"/>
      <c r="BYP26" s="215"/>
      <c r="BYQ26" s="215"/>
      <c r="BYR26" s="215"/>
      <c r="BYS26" s="215"/>
      <c r="BYT26" s="215"/>
      <c r="BYU26" s="215"/>
      <c r="BYV26" s="215"/>
      <c r="BYW26" s="215"/>
      <c r="BYX26" s="215"/>
      <c r="BYY26" s="215"/>
      <c r="BYZ26" s="215"/>
      <c r="BZA26" s="215"/>
      <c r="BZB26" s="215"/>
      <c r="BZC26" s="215"/>
      <c r="BZD26" s="215"/>
      <c r="BZE26" s="215"/>
      <c r="BZF26" s="215"/>
      <c r="BZG26" s="215"/>
      <c r="BZH26" s="215"/>
      <c r="BZI26" s="215"/>
      <c r="BZJ26" s="215"/>
      <c r="BZK26" s="215"/>
      <c r="BZL26" s="215"/>
      <c r="BZM26" s="215"/>
      <c r="BZN26" s="215"/>
      <c r="BZO26" s="215"/>
      <c r="BZP26" s="215"/>
      <c r="BZQ26" s="215"/>
      <c r="BZR26" s="215"/>
      <c r="BZS26" s="215"/>
      <c r="BZT26" s="215"/>
      <c r="BZU26" s="215"/>
      <c r="BZV26" s="215"/>
      <c r="BZW26" s="215"/>
      <c r="BZX26" s="215"/>
      <c r="BZY26" s="215"/>
      <c r="BZZ26" s="215"/>
      <c r="CAA26" s="215"/>
      <c r="CAB26" s="215"/>
      <c r="CAC26" s="215"/>
      <c r="CAD26" s="215"/>
      <c r="CAE26" s="215"/>
      <c r="CAF26" s="215"/>
      <c r="CAG26" s="215"/>
      <c r="CAH26" s="215"/>
      <c r="CAI26" s="215"/>
      <c r="CAJ26" s="215"/>
      <c r="CAK26" s="215"/>
      <c r="CAL26" s="215"/>
      <c r="CAM26" s="215"/>
      <c r="CAN26" s="215"/>
      <c r="CAO26" s="215"/>
      <c r="CAP26" s="215"/>
      <c r="CAQ26" s="215"/>
      <c r="CAR26" s="215"/>
      <c r="CAS26" s="215"/>
      <c r="CAT26" s="215"/>
      <c r="CAU26" s="215"/>
      <c r="CAV26" s="215"/>
      <c r="CAW26" s="215"/>
      <c r="CAX26" s="215"/>
      <c r="CAY26" s="215"/>
      <c r="CAZ26" s="215"/>
      <c r="CBA26" s="215"/>
      <c r="CBB26" s="215"/>
      <c r="CBC26" s="215"/>
      <c r="CBD26" s="215"/>
      <c r="CBE26" s="215"/>
      <c r="CBF26" s="215"/>
      <c r="CBG26" s="215"/>
      <c r="CBH26" s="215"/>
      <c r="CBI26" s="215"/>
      <c r="CBJ26" s="215"/>
      <c r="CBK26" s="215"/>
      <c r="CBL26" s="215"/>
      <c r="CBM26" s="215"/>
      <c r="CBN26" s="215"/>
      <c r="CBO26" s="215"/>
      <c r="CBP26" s="215"/>
      <c r="CBQ26" s="215"/>
      <c r="CBR26" s="215"/>
      <c r="CBS26" s="215"/>
      <c r="CBT26" s="215"/>
      <c r="CBU26" s="215"/>
      <c r="CBV26" s="215"/>
      <c r="CBW26" s="215"/>
      <c r="CBX26" s="215"/>
      <c r="CBY26" s="215"/>
      <c r="CBZ26" s="215"/>
      <c r="CCA26" s="215"/>
      <c r="CCB26" s="215"/>
      <c r="CCC26" s="215"/>
      <c r="CCD26" s="215"/>
      <c r="CCE26" s="215"/>
      <c r="CCF26" s="215"/>
      <c r="CCG26" s="215"/>
      <c r="CCH26" s="215"/>
      <c r="CCI26" s="215"/>
      <c r="CCJ26" s="215"/>
      <c r="CCK26" s="215"/>
      <c r="CCL26" s="215"/>
      <c r="CCM26" s="215"/>
      <c r="CCN26" s="215"/>
      <c r="CCO26" s="215"/>
      <c r="CCP26" s="215"/>
      <c r="CCQ26" s="215"/>
      <c r="CCR26" s="215"/>
      <c r="CCS26" s="215"/>
      <c r="CCT26" s="215"/>
      <c r="CCU26" s="215"/>
      <c r="CCV26" s="215"/>
      <c r="CCW26" s="215"/>
      <c r="CCX26" s="215"/>
      <c r="CCY26" s="215"/>
      <c r="CCZ26" s="215"/>
      <c r="CDA26" s="215"/>
      <c r="CDB26" s="215"/>
      <c r="CDC26" s="215"/>
      <c r="CDD26" s="215"/>
      <c r="CDE26" s="215"/>
      <c r="CDF26" s="215"/>
      <c r="CDG26" s="215"/>
      <c r="CDH26" s="215"/>
      <c r="CDI26" s="215"/>
      <c r="CDJ26" s="215"/>
      <c r="CDK26" s="215"/>
      <c r="CDL26" s="215"/>
      <c r="CDM26" s="215"/>
      <c r="CDN26" s="215"/>
      <c r="CDO26" s="215"/>
      <c r="CDP26" s="215"/>
      <c r="CDQ26" s="215"/>
      <c r="CDR26" s="215"/>
      <c r="CDS26" s="215"/>
      <c r="CDT26" s="215"/>
      <c r="CDU26" s="215"/>
      <c r="CDV26" s="215"/>
      <c r="CDW26" s="215"/>
      <c r="CDX26" s="215"/>
      <c r="CDY26" s="215"/>
      <c r="CDZ26" s="215"/>
      <c r="CEA26" s="215"/>
      <c r="CEB26" s="215"/>
      <c r="CEC26" s="215"/>
      <c r="CED26" s="215"/>
      <c r="CEE26" s="215"/>
      <c r="CEF26" s="215"/>
      <c r="CEG26" s="215"/>
      <c r="CEH26" s="215"/>
      <c r="CEI26" s="215"/>
      <c r="CEJ26" s="215"/>
      <c r="CEK26" s="215"/>
      <c r="CEL26" s="215"/>
      <c r="CEM26" s="215"/>
      <c r="CEN26" s="215"/>
      <c r="CEO26" s="215"/>
      <c r="CEP26" s="215"/>
      <c r="CEQ26" s="215"/>
      <c r="CER26" s="215"/>
      <c r="CES26" s="215"/>
      <c r="CET26" s="215"/>
      <c r="CEU26" s="215"/>
      <c r="CEV26" s="215"/>
      <c r="CEW26" s="215"/>
      <c r="CEX26" s="215"/>
      <c r="CEY26" s="215"/>
      <c r="CEZ26" s="215"/>
      <c r="CFA26" s="215"/>
      <c r="CFB26" s="215"/>
      <c r="CFC26" s="215"/>
      <c r="CFD26" s="215"/>
      <c r="CFE26" s="215"/>
      <c r="CFF26" s="215"/>
      <c r="CFG26" s="215"/>
      <c r="CFH26" s="215"/>
      <c r="CFI26" s="215"/>
      <c r="CFJ26" s="215"/>
      <c r="CFK26" s="215"/>
      <c r="CFL26" s="215"/>
      <c r="CFM26" s="215"/>
      <c r="CFN26" s="215"/>
      <c r="CFO26" s="215"/>
      <c r="CFP26" s="215"/>
      <c r="CFQ26" s="215"/>
      <c r="CFR26" s="215"/>
      <c r="CFS26" s="215"/>
      <c r="CFT26" s="215"/>
      <c r="CFU26" s="215"/>
      <c r="CFV26" s="215"/>
      <c r="CFW26" s="215"/>
      <c r="CFX26" s="215"/>
      <c r="CFY26" s="215"/>
      <c r="CFZ26" s="215"/>
      <c r="CGA26" s="215"/>
      <c r="CGB26" s="215"/>
      <c r="CGC26" s="215"/>
      <c r="CGD26" s="215"/>
      <c r="CGE26" s="215"/>
      <c r="CGF26" s="215"/>
      <c r="CGG26" s="215"/>
      <c r="CGH26" s="215"/>
      <c r="CGI26" s="215"/>
      <c r="CGJ26" s="215"/>
      <c r="CGK26" s="215"/>
      <c r="CGL26" s="215"/>
      <c r="CGM26" s="215"/>
      <c r="CGN26" s="215"/>
      <c r="CGO26" s="215"/>
      <c r="CGP26" s="215"/>
      <c r="CGQ26" s="215"/>
      <c r="CGR26" s="215"/>
      <c r="CGS26" s="215"/>
      <c r="CGT26" s="215"/>
      <c r="CGU26" s="215"/>
      <c r="CGV26" s="215"/>
      <c r="CGW26" s="215"/>
      <c r="CGX26" s="215"/>
      <c r="CGY26" s="215"/>
      <c r="CGZ26" s="215"/>
      <c r="CHA26" s="215"/>
      <c r="CHB26" s="215"/>
      <c r="CHC26" s="215"/>
      <c r="CHD26" s="215"/>
      <c r="CHE26" s="215"/>
      <c r="CHF26" s="215"/>
      <c r="CHG26" s="215"/>
      <c r="CHH26" s="215"/>
      <c r="CHI26" s="215"/>
      <c r="CHJ26" s="215"/>
      <c r="CHK26" s="215"/>
      <c r="CHL26" s="215"/>
      <c r="CHM26" s="215"/>
      <c r="CHN26" s="215"/>
      <c r="CHO26" s="215"/>
      <c r="CHP26" s="215"/>
      <c r="CHQ26" s="215"/>
      <c r="CHR26" s="215"/>
      <c r="CHS26" s="215"/>
      <c r="CHT26" s="215"/>
      <c r="CHU26" s="215"/>
      <c r="CHV26" s="215"/>
      <c r="CHW26" s="215"/>
      <c r="CHX26" s="215"/>
      <c r="CHY26" s="215"/>
      <c r="CHZ26" s="215"/>
      <c r="CIA26" s="215"/>
      <c r="CIB26" s="215"/>
      <c r="CIC26" s="215"/>
      <c r="CID26" s="215"/>
      <c r="CIE26" s="215"/>
      <c r="CIF26" s="215"/>
      <c r="CIG26" s="215"/>
      <c r="CIH26" s="215"/>
      <c r="CII26" s="215"/>
      <c r="CIJ26" s="215"/>
      <c r="CIK26" s="215"/>
      <c r="CIL26" s="215"/>
      <c r="CIM26" s="215"/>
      <c r="CIN26" s="215"/>
      <c r="CIO26" s="215"/>
      <c r="CIP26" s="215"/>
      <c r="CIQ26" s="215"/>
      <c r="CIR26" s="215"/>
      <c r="CIS26" s="215"/>
      <c r="CIT26" s="215"/>
      <c r="CIU26" s="215"/>
      <c r="CIV26" s="215"/>
      <c r="CIW26" s="215"/>
      <c r="CIX26" s="215"/>
      <c r="CIY26" s="215"/>
      <c r="CIZ26" s="215"/>
      <c r="CJA26" s="215"/>
      <c r="CJB26" s="215"/>
      <c r="CJC26" s="215"/>
      <c r="CJD26" s="215"/>
      <c r="CJE26" s="215"/>
      <c r="CJF26" s="215"/>
      <c r="CJG26" s="215"/>
      <c r="CJH26" s="215"/>
      <c r="CJI26" s="215"/>
      <c r="CJJ26" s="215"/>
      <c r="CJK26" s="215"/>
      <c r="CJL26" s="215"/>
      <c r="CJM26" s="215"/>
      <c r="CJN26" s="215"/>
      <c r="CJO26" s="215"/>
      <c r="CJP26" s="215"/>
      <c r="CJQ26" s="215"/>
      <c r="CJR26" s="215"/>
      <c r="CJS26" s="215"/>
      <c r="CJT26" s="215"/>
      <c r="CJU26" s="215"/>
      <c r="CJV26" s="215"/>
      <c r="CJW26" s="215"/>
      <c r="CJX26" s="215"/>
      <c r="CJY26" s="215"/>
      <c r="CJZ26" s="215"/>
      <c r="CKA26" s="215"/>
      <c r="CKB26" s="215"/>
      <c r="CKC26" s="215"/>
      <c r="CKD26" s="215"/>
      <c r="CKE26" s="215"/>
      <c r="CKF26" s="215"/>
      <c r="CKG26" s="215"/>
      <c r="CKH26" s="215"/>
      <c r="CKI26" s="215"/>
      <c r="CKJ26" s="215"/>
      <c r="CKK26" s="215"/>
      <c r="CKL26" s="215"/>
      <c r="CKM26" s="215"/>
      <c r="CKN26" s="215"/>
      <c r="CKO26" s="215"/>
      <c r="CKP26" s="215"/>
      <c r="CKQ26" s="215"/>
      <c r="CKR26" s="215"/>
      <c r="CKS26" s="215"/>
      <c r="CKT26" s="215"/>
      <c r="CKU26" s="215"/>
      <c r="CKV26" s="215"/>
      <c r="CKW26" s="215"/>
      <c r="CKX26" s="215"/>
      <c r="CKY26" s="215"/>
      <c r="CKZ26" s="215"/>
      <c r="CLA26" s="215"/>
      <c r="CLB26" s="215"/>
      <c r="CLC26" s="215"/>
      <c r="CLD26" s="215"/>
      <c r="CLE26" s="215"/>
      <c r="CLF26" s="215"/>
      <c r="CLG26" s="215"/>
      <c r="CLH26" s="215"/>
      <c r="CLI26" s="215"/>
      <c r="CLJ26" s="215"/>
      <c r="CLK26" s="215"/>
      <c r="CLL26" s="215"/>
      <c r="CLM26" s="215"/>
      <c r="CLN26" s="215"/>
      <c r="CLO26" s="215"/>
      <c r="CLP26" s="215"/>
      <c r="CLQ26" s="215"/>
      <c r="CLR26" s="215"/>
      <c r="CLS26" s="215"/>
      <c r="CLT26" s="215"/>
      <c r="CLU26" s="215"/>
      <c r="CLV26" s="215"/>
      <c r="CLW26" s="215"/>
      <c r="CLX26" s="215"/>
      <c r="CLY26" s="215"/>
      <c r="CLZ26" s="215"/>
      <c r="CMA26" s="215"/>
      <c r="CMB26" s="215"/>
      <c r="CMC26" s="215"/>
      <c r="CMD26" s="215"/>
      <c r="CME26" s="215"/>
      <c r="CMF26" s="215"/>
      <c r="CMG26" s="215"/>
      <c r="CMH26" s="215"/>
      <c r="CMI26" s="215"/>
      <c r="CMJ26" s="215"/>
      <c r="CMK26" s="215"/>
      <c r="CML26" s="215"/>
      <c r="CMM26" s="215"/>
      <c r="CMN26" s="215"/>
      <c r="CMO26" s="215"/>
      <c r="CMP26" s="215"/>
      <c r="CMQ26" s="215"/>
      <c r="CMR26" s="215"/>
      <c r="CMS26" s="215"/>
      <c r="CMT26" s="215"/>
      <c r="CMU26" s="215"/>
      <c r="CMV26" s="215"/>
      <c r="CMW26" s="215"/>
      <c r="CMX26" s="215"/>
      <c r="CMY26" s="215"/>
      <c r="CMZ26" s="215"/>
      <c r="CNA26" s="215"/>
      <c r="CNB26" s="215"/>
      <c r="CNC26" s="215"/>
      <c r="CND26" s="215"/>
      <c r="CNE26" s="215"/>
      <c r="CNF26" s="215"/>
      <c r="CNG26" s="215"/>
      <c r="CNH26" s="215"/>
      <c r="CNI26" s="215"/>
      <c r="CNJ26" s="215"/>
      <c r="CNK26" s="215"/>
      <c r="CNL26" s="215"/>
      <c r="CNM26" s="215"/>
      <c r="CNN26" s="215"/>
      <c r="CNO26" s="215"/>
      <c r="CNP26" s="215"/>
      <c r="CNQ26" s="215"/>
      <c r="CNR26" s="215"/>
      <c r="CNS26" s="215"/>
      <c r="CNT26" s="215"/>
      <c r="CNU26" s="215"/>
      <c r="CNV26" s="215"/>
      <c r="CNW26" s="215"/>
      <c r="CNX26" s="215"/>
      <c r="CNY26" s="215"/>
      <c r="CNZ26" s="215"/>
      <c r="COA26" s="215"/>
      <c r="COB26" s="215"/>
      <c r="COC26" s="215"/>
      <c r="COD26" s="215"/>
      <c r="COE26" s="215"/>
      <c r="COF26" s="215"/>
      <c r="COG26" s="215"/>
      <c r="COH26" s="215"/>
      <c r="COI26" s="215"/>
      <c r="COJ26" s="215"/>
      <c r="COK26" s="215"/>
      <c r="COL26" s="215"/>
      <c r="COM26" s="215"/>
      <c r="CON26" s="215"/>
      <c r="COO26" s="215"/>
      <c r="COP26" s="215"/>
      <c r="COQ26" s="215"/>
      <c r="COR26" s="215"/>
      <c r="COS26" s="215"/>
      <c r="COT26" s="215"/>
      <c r="COU26" s="215"/>
      <c r="COV26" s="215"/>
      <c r="COW26" s="215"/>
      <c r="COX26" s="215"/>
      <c r="COY26" s="215"/>
      <c r="COZ26" s="215"/>
      <c r="CPA26" s="215"/>
      <c r="CPB26" s="215"/>
      <c r="CPC26" s="215"/>
      <c r="CPD26" s="215"/>
      <c r="CPE26" s="215"/>
      <c r="CPF26" s="215"/>
      <c r="CPG26" s="215"/>
      <c r="CPH26" s="215"/>
      <c r="CPI26" s="215"/>
      <c r="CPJ26" s="215"/>
      <c r="CPK26" s="215"/>
      <c r="CPL26" s="215"/>
      <c r="CPM26" s="215"/>
      <c r="CPN26" s="215"/>
      <c r="CPO26" s="215"/>
      <c r="CPP26" s="215"/>
      <c r="CPQ26" s="215"/>
      <c r="CPR26" s="215"/>
      <c r="CPS26" s="215"/>
      <c r="CPT26" s="215"/>
      <c r="CPU26" s="215"/>
      <c r="CPV26" s="215"/>
      <c r="CPW26" s="215"/>
      <c r="CPX26" s="215"/>
      <c r="CPY26" s="215"/>
      <c r="CPZ26" s="215"/>
      <c r="CQA26" s="215"/>
      <c r="CQB26" s="215"/>
      <c r="CQC26" s="215"/>
      <c r="CQD26" s="215"/>
      <c r="CQE26" s="215"/>
      <c r="CQF26" s="215"/>
      <c r="CQG26" s="215"/>
      <c r="CQH26" s="215"/>
      <c r="CQI26" s="215"/>
      <c r="CQJ26" s="215"/>
      <c r="CQK26" s="215"/>
      <c r="CQL26" s="215"/>
      <c r="CQM26" s="215"/>
      <c r="CQN26" s="215"/>
      <c r="CQO26" s="215"/>
      <c r="CQP26" s="215"/>
      <c r="CQQ26" s="215"/>
      <c r="CQR26" s="215"/>
      <c r="CQS26" s="215"/>
      <c r="CQT26" s="215"/>
      <c r="CQU26" s="215"/>
      <c r="CQV26" s="215"/>
      <c r="CQW26" s="215"/>
      <c r="CQX26" s="215"/>
      <c r="CQY26" s="215"/>
      <c r="CQZ26" s="215"/>
      <c r="CRA26" s="215"/>
      <c r="CRB26" s="215"/>
      <c r="CRC26" s="215"/>
      <c r="CRD26" s="215"/>
      <c r="CRE26" s="215"/>
      <c r="CRF26" s="215"/>
      <c r="CRG26" s="215"/>
      <c r="CRH26" s="215"/>
      <c r="CRI26" s="215"/>
      <c r="CRJ26" s="215"/>
      <c r="CRK26" s="215"/>
      <c r="CRL26" s="215"/>
      <c r="CRM26" s="215"/>
      <c r="CRN26" s="215"/>
      <c r="CRO26" s="215"/>
      <c r="CRP26" s="215"/>
      <c r="CRQ26" s="215"/>
      <c r="CRR26" s="215"/>
      <c r="CRS26" s="215"/>
      <c r="CRT26" s="215"/>
      <c r="CRU26" s="215"/>
      <c r="CRV26" s="215"/>
      <c r="CRW26" s="215"/>
      <c r="CRX26" s="215"/>
      <c r="CRY26" s="215"/>
      <c r="CRZ26" s="215"/>
      <c r="CSA26" s="215"/>
      <c r="CSB26" s="215"/>
      <c r="CSC26" s="215"/>
      <c r="CSD26" s="215"/>
      <c r="CSE26" s="215"/>
      <c r="CSF26" s="215"/>
      <c r="CSG26" s="215"/>
      <c r="CSH26" s="215"/>
      <c r="CSI26" s="215"/>
      <c r="CSJ26" s="215"/>
      <c r="CSK26" s="215"/>
      <c r="CSL26" s="215"/>
      <c r="CSM26" s="215"/>
      <c r="CSN26" s="215"/>
      <c r="CSO26" s="215"/>
      <c r="CSP26" s="215"/>
      <c r="CSQ26" s="215"/>
      <c r="CSR26" s="215"/>
      <c r="CSS26" s="215"/>
      <c r="CST26" s="215"/>
      <c r="CSU26" s="215"/>
      <c r="CSV26" s="215"/>
      <c r="CSW26" s="215"/>
      <c r="CSX26" s="215"/>
      <c r="CSY26" s="215"/>
      <c r="CSZ26" s="215"/>
      <c r="CTA26" s="215"/>
      <c r="CTB26" s="215"/>
      <c r="CTC26" s="215"/>
      <c r="CTD26" s="215"/>
      <c r="CTE26" s="215"/>
      <c r="CTF26" s="215"/>
      <c r="CTG26" s="215"/>
      <c r="CTH26" s="215"/>
      <c r="CTI26" s="215"/>
      <c r="CTJ26" s="215"/>
      <c r="CTK26" s="215"/>
      <c r="CTL26" s="215"/>
      <c r="CTM26" s="215"/>
      <c r="CTN26" s="215"/>
      <c r="CTO26" s="215"/>
      <c r="CTP26" s="215"/>
      <c r="CTQ26" s="215"/>
      <c r="CTR26" s="215"/>
      <c r="CTS26" s="215"/>
      <c r="CTT26" s="215"/>
      <c r="CTU26" s="215"/>
      <c r="CTV26" s="215"/>
      <c r="CTW26" s="215"/>
      <c r="CTX26" s="215"/>
      <c r="CTY26" s="215"/>
      <c r="CTZ26" s="215"/>
      <c r="CUA26" s="215"/>
      <c r="CUB26" s="215"/>
      <c r="CUC26" s="215"/>
      <c r="CUD26" s="215"/>
      <c r="CUE26" s="215"/>
      <c r="CUF26" s="215"/>
      <c r="CUG26" s="215"/>
      <c r="CUH26" s="215"/>
      <c r="CUI26" s="215"/>
      <c r="CUJ26" s="215"/>
      <c r="CUK26" s="215"/>
      <c r="CUL26" s="215"/>
      <c r="CUM26" s="215"/>
      <c r="CUN26" s="215"/>
      <c r="CUO26" s="215"/>
      <c r="CUP26" s="215"/>
      <c r="CUQ26" s="215"/>
      <c r="CUR26" s="215"/>
      <c r="CUS26" s="215"/>
      <c r="CUT26" s="215"/>
      <c r="CUU26" s="215"/>
      <c r="CUV26" s="215"/>
      <c r="CUW26" s="215"/>
      <c r="CUX26" s="215"/>
      <c r="CUY26" s="215"/>
      <c r="CUZ26" s="215"/>
      <c r="CVA26" s="215"/>
      <c r="CVB26" s="215"/>
      <c r="CVC26" s="215"/>
      <c r="CVD26" s="215"/>
      <c r="CVE26" s="215"/>
      <c r="CVF26" s="215"/>
      <c r="CVG26" s="215"/>
      <c r="CVH26" s="215"/>
      <c r="CVI26" s="215"/>
      <c r="CVJ26" s="215"/>
      <c r="CVK26" s="215"/>
      <c r="CVL26" s="215"/>
      <c r="CVM26" s="215"/>
      <c r="CVN26" s="215"/>
      <c r="CVO26" s="215"/>
      <c r="CVP26" s="215"/>
      <c r="CVQ26" s="215"/>
      <c r="CVR26" s="215"/>
      <c r="CVS26" s="215"/>
      <c r="CVT26" s="215"/>
      <c r="CVU26" s="215"/>
      <c r="CVV26" s="215"/>
      <c r="CVW26" s="215"/>
      <c r="CVX26" s="215"/>
      <c r="CVY26" s="215"/>
      <c r="CVZ26" s="215"/>
      <c r="CWA26" s="215"/>
      <c r="CWB26" s="215"/>
      <c r="CWC26" s="215"/>
      <c r="CWD26" s="215"/>
      <c r="CWE26" s="215"/>
      <c r="CWF26" s="215"/>
      <c r="CWG26" s="215"/>
      <c r="CWH26" s="215"/>
      <c r="CWI26" s="215"/>
      <c r="CWJ26" s="215"/>
      <c r="CWK26" s="215"/>
      <c r="CWL26" s="215"/>
      <c r="CWM26" s="215"/>
      <c r="CWN26" s="215"/>
      <c r="CWO26" s="215"/>
      <c r="CWP26" s="215"/>
      <c r="CWQ26" s="215"/>
      <c r="CWR26" s="215"/>
      <c r="CWS26" s="215"/>
      <c r="CWT26" s="215"/>
      <c r="CWU26" s="215"/>
      <c r="CWV26" s="215"/>
      <c r="CWW26" s="215"/>
      <c r="CWX26" s="215"/>
      <c r="CWY26" s="215"/>
      <c r="CWZ26" s="215"/>
      <c r="CXA26" s="215"/>
      <c r="CXB26" s="215"/>
      <c r="CXC26" s="215"/>
      <c r="CXD26" s="215"/>
      <c r="CXE26" s="215"/>
      <c r="CXF26" s="215"/>
      <c r="CXG26" s="215"/>
      <c r="CXH26" s="215"/>
      <c r="CXI26" s="215"/>
      <c r="CXJ26" s="215"/>
      <c r="CXK26" s="215"/>
      <c r="CXL26" s="215"/>
      <c r="CXM26" s="215"/>
      <c r="CXN26" s="215"/>
      <c r="CXO26" s="215"/>
      <c r="CXP26" s="215"/>
      <c r="CXQ26" s="215"/>
      <c r="CXR26" s="215"/>
      <c r="CXS26" s="215"/>
      <c r="CXT26" s="215"/>
      <c r="CXU26" s="215"/>
      <c r="CXV26" s="215"/>
      <c r="CXW26" s="215"/>
      <c r="CXX26" s="215"/>
      <c r="CXY26" s="215"/>
      <c r="CXZ26" s="215"/>
      <c r="CYA26" s="215"/>
      <c r="CYB26" s="215"/>
      <c r="CYC26" s="215"/>
      <c r="CYD26" s="215"/>
      <c r="CYE26" s="215"/>
      <c r="CYF26" s="215"/>
      <c r="CYG26" s="215"/>
      <c r="CYH26" s="215"/>
      <c r="CYI26" s="215"/>
      <c r="CYJ26" s="215"/>
      <c r="CYK26" s="215"/>
      <c r="CYL26" s="215"/>
      <c r="CYM26" s="215"/>
      <c r="CYN26" s="215"/>
      <c r="CYO26" s="215"/>
      <c r="CYP26" s="215"/>
      <c r="CYQ26" s="215"/>
      <c r="CYR26" s="215"/>
      <c r="CYS26" s="215"/>
      <c r="CYT26" s="215"/>
      <c r="CYU26" s="215"/>
      <c r="CYV26" s="215"/>
      <c r="CYW26" s="215"/>
      <c r="CYX26" s="215"/>
      <c r="CYY26" s="215"/>
      <c r="CYZ26" s="215"/>
      <c r="CZA26" s="215"/>
      <c r="CZB26" s="215"/>
      <c r="CZC26" s="215"/>
      <c r="CZD26" s="215"/>
      <c r="CZE26" s="215"/>
      <c r="CZF26" s="215"/>
      <c r="CZG26" s="215"/>
      <c r="CZH26" s="215"/>
      <c r="CZI26" s="215"/>
      <c r="CZJ26" s="215"/>
      <c r="CZK26" s="215"/>
      <c r="CZL26" s="215"/>
      <c r="CZM26" s="215"/>
      <c r="CZN26" s="215"/>
      <c r="CZO26" s="215"/>
      <c r="CZP26" s="215"/>
      <c r="CZQ26" s="215"/>
      <c r="CZR26" s="215"/>
      <c r="CZS26" s="215"/>
      <c r="CZT26" s="215"/>
      <c r="CZU26" s="215"/>
      <c r="CZV26" s="215"/>
      <c r="CZW26" s="215"/>
      <c r="CZX26" s="215"/>
      <c r="CZY26" s="215"/>
      <c r="CZZ26" s="215"/>
      <c r="DAA26" s="215"/>
      <c r="DAB26" s="215"/>
      <c r="DAC26" s="215"/>
      <c r="DAD26" s="215"/>
      <c r="DAE26" s="215"/>
      <c r="DAF26" s="215"/>
      <c r="DAG26" s="215"/>
      <c r="DAH26" s="215"/>
      <c r="DAI26" s="215"/>
      <c r="DAJ26" s="215"/>
      <c r="DAK26" s="215"/>
      <c r="DAL26" s="215"/>
      <c r="DAM26" s="215"/>
      <c r="DAN26" s="215"/>
      <c r="DAO26" s="215"/>
      <c r="DAP26" s="215"/>
      <c r="DAQ26" s="215"/>
      <c r="DAR26" s="215"/>
      <c r="DAS26" s="215"/>
      <c r="DAT26" s="215"/>
      <c r="DAU26" s="215"/>
      <c r="DAV26" s="215"/>
      <c r="DAW26" s="215"/>
      <c r="DAX26" s="215"/>
      <c r="DAY26" s="215"/>
      <c r="DAZ26" s="215"/>
      <c r="DBA26" s="215"/>
      <c r="DBB26" s="215"/>
      <c r="DBC26" s="215"/>
      <c r="DBD26" s="215"/>
      <c r="DBE26" s="215"/>
      <c r="DBF26" s="215"/>
      <c r="DBG26" s="215"/>
      <c r="DBH26" s="215"/>
      <c r="DBI26" s="215"/>
      <c r="DBJ26" s="215"/>
      <c r="DBK26" s="215"/>
      <c r="DBL26" s="215"/>
      <c r="DBM26" s="215"/>
      <c r="DBN26" s="215"/>
      <c r="DBO26" s="215"/>
      <c r="DBP26" s="215"/>
      <c r="DBQ26" s="215"/>
      <c r="DBR26" s="215"/>
      <c r="DBS26" s="215"/>
      <c r="DBT26" s="215"/>
      <c r="DBU26" s="215"/>
      <c r="DBV26" s="215"/>
      <c r="DBW26" s="215"/>
      <c r="DBX26" s="215"/>
      <c r="DBY26" s="215"/>
      <c r="DBZ26" s="215"/>
      <c r="DCA26" s="215"/>
      <c r="DCB26" s="215"/>
      <c r="DCC26" s="215"/>
      <c r="DCD26" s="215"/>
      <c r="DCE26" s="215"/>
      <c r="DCF26" s="215"/>
      <c r="DCG26" s="215"/>
      <c r="DCH26" s="215"/>
      <c r="DCI26" s="215"/>
      <c r="DCJ26" s="215"/>
      <c r="DCK26" s="215"/>
      <c r="DCL26" s="215"/>
      <c r="DCM26" s="215"/>
      <c r="DCN26" s="215"/>
      <c r="DCO26" s="215"/>
      <c r="DCP26" s="215"/>
      <c r="DCQ26" s="215"/>
      <c r="DCR26" s="215"/>
      <c r="DCS26" s="215"/>
      <c r="DCT26" s="215"/>
      <c r="DCU26" s="215"/>
      <c r="DCV26" s="215"/>
      <c r="DCW26" s="215"/>
      <c r="DCX26" s="215"/>
      <c r="DCY26" s="215"/>
      <c r="DCZ26" s="215"/>
      <c r="DDA26" s="215"/>
      <c r="DDB26" s="215"/>
      <c r="DDC26" s="215"/>
      <c r="DDD26" s="215"/>
      <c r="DDE26" s="215"/>
      <c r="DDF26" s="215"/>
      <c r="DDG26" s="215"/>
      <c r="DDH26" s="215"/>
      <c r="DDI26" s="215"/>
      <c r="DDJ26" s="215"/>
      <c r="DDK26" s="215"/>
      <c r="DDL26" s="215"/>
      <c r="DDM26" s="215"/>
      <c r="DDN26" s="215"/>
      <c r="DDO26" s="215"/>
      <c r="DDP26" s="215"/>
      <c r="DDQ26" s="215"/>
      <c r="DDR26" s="215"/>
      <c r="DDS26" s="215"/>
      <c r="DDT26" s="215"/>
      <c r="DDU26" s="215"/>
      <c r="DDV26" s="215"/>
      <c r="DDW26" s="215"/>
      <c r="DDX26" s="215"/>
      <c r="DDY26" s="215"/>
      <c r="DDZ26" s="215"/>
      <c r="DEA26" s="215"/>
      <c r="DEB26" s="215"/>
      <c r="DEC26" s="215"/>
      <c r="DED26" s="215"/>
      <c r="DEE26" s="215"/>
      <c r="DEF26" s="215"/>
      <c r="DEG26" s="215"/>
      <c r="DEH26" s="215"/>
      <c r="DEI26" s="215"/>
      <c r="DEJ26" s="215"/>
      <c r="DEK26" s="215"/>
      <c r="DEL26" s="215"/>
      <c r="DEM26" s="215"/>
      <c r="DEN26" s="215"/>
      <c r="DEO26" s="215"/>
      <c r="DEP26" s="215"/>
      <c r="DEQ26" s="215"/>
      <c r="DER26" s="215"/>
      <c r="DES26" s="215"/>
      <c r="DET26" s="215"/>
      <c r="DEU26" s="215"/>
      <c r="DEV26" s="215"/>
      <c r="DEW26" s="215"/>
      <c r="DEX26" s="215"/>
      <c r="DEY26" s="215"/>
      <c r="DEZ26" s="215"/>
      <c r="DFA26" s="215"/>
      <c r="DFB26" s="215"/>
      <c r="DFC26" s="215"/>
      <c r="DFD26" s="215"/>
      <c r="DFE26" s="215"/>
      <c r="DFF26" s="215"/>
      <c r="DFG26" s="215"/>
      <c r="DFH26" s="215"/>
      <c r="DFI26" s="215"/>
      <c r="DFJ26" s="215"/>
      <c r="DFK26" s="215"/>
      <c r="DFL26" s="215"/>
      <c r="DFM26" s="215"/>
      <c r="DFN26" s="215"/>
      <c r="DFO26" s="215"/>
      <c r="DFP26" s="215"/>
      <c r="DFQ26" s="215"/>
      <c r="DFR26" s="215"/>
      <c r="DFS26" s="215"/>
      <c r="DFT26" s="215"/>
      <c r="DFU26" s="215"/>
      <c r="DFV26" s="215"/>
      <c r="DFW26" s="215"/>
      <c r="DFX26" s="215"/>
      <c r="DFY26" s="215"/>
      <c r="DFZ26" s="215"/>
      <c r="DGA26" s="215"/>
      <c r="DGB26" s="215"/>
      <c r="DGC26" s="215"/>
      <c r="DGD26" s="215"/>
      <c r="DGE26" s="215"/>
      <c r="DGF26" s="215"/>
      <c r="DGG26" s="215"/>
      <c r="DGH26" s="215"/>
      <c r="DGI26" s="215"/>
      <c r="DGJ26" s="215"/>
      <c r="DGK26" s="215"/>
      <c r="DGL26" s="215"/>
      <c r="DGM26" s="215"/>
      <c r="DGN26" s="215"/>
      <c r="DGO26" s="215"/>
      <c r="DGP26" s="215"/>
      <c r="DGQ26" s="215"/>
      <c r="DGR26" s="215"/>
      <c r="DGS26" s="215"/>
      <c r="DGT26" s="215"/>
      <c r="DGU26" s="215"/>
      <c r="DGV26" s="215"/>
      <c r="DGW26" s="215"/>
      <c r="DGX26" s="215"/>
      <c r="DGY26" s="215"/>
      <c r="DGZ26" s="215"/>
      <c r="DHA26" s="215"/>
      <c r="DHB26" s="215"/>
      <c r="DHC26" s="215"/>
      <c r="DHD26" s="215"/>
      <c r="DHE26" s="215"/>
      <c r="DHF26" s="215"/>
      <c r="DHG26" s="215"/>
      <c r="DHH26" s="215"/>
      <c r="DHI26" s="215"/>
      <c r="DHJ26" s="215"/>
      <c r="DHK26" s="215"/>
      <c r="DHL26" s="215"/>
      <c r="DHM26" s="215"/>
      <c r="DHN26" s="215"/>
      <c r="DHO26" s="215"/>
      <c r="DHP26" s="215"/>
      <c r="DHQ26" s="215"/>
      <c r="DHR26" s="215"/>
      <c r="DHS26" s="215"/>
      <c r="DHT26" s="215"/>
      <c r="DHU26" s="215"/>
      <c r="DHV26" s="215"/>
      <c r="DHW26" s="215"/>
      <c r="DHX26" s="215"/>
      <c r="DHY26" s="215"/>
      <c r="DHZ26" s="215"/>
      <c r="DIA26" s="215"/>
      <c r="DIB26" s="215"/>
      <c r="DIC26" s="215"/>
      <c r="DID26" s="215"/>
      <c r="DIE26" s="215"/>
      <c r="DIF26" s="215"/>
      <c r="DIG26" s="215"/>
      <c r="DIH26" s="215"/>
      <c r="DII26" s="215"/>
      <c r="DIJ26" s="215"/>
      <c r="DIK26" s="215"/>
      <c r="DIL26" s="215"/>
      <c r="DIM26" s="215"/>
      <c r="DIN26" s="215"/>
      <c r="DIO26" s="215"/>
      <c r="DIP26" s="215"/>
      <c r="DIQ26" s="215"/>
      <c r="DIR26" s="215"/>
      <c r="DIS26" s="215"/>
      <c r="DIT26" s="215"/>
      <c r="DIU26" s="215"/>
      <c r="DIV26" s="215"/>
      <c r="DIW26" s="215"/>
      <c r="DIX26" s="215"/>
      <c r="DIY26" s="215"/>
      <c r="DIZ26" s="215"/>
      <c r="DJA26" s="215"/>
      <c r="DJB26" s="215"/>
      <c r="DJC26" s="215"/>
      <c r="DJD26" s="215"/>
      <c r="DJE26" s="215"/>
      <c r="DJF26" s="215"/>
      <c r="DJG26" s="215"/>
      <c r="DJH26" s="215"/>
      <c r="DJI26" s="215"/>
      <c r="DJJ26" s="215"/>
      <c r="DJK26" s="215"/>
      <c r="DJL26" s="215"/>
      <c r="DJM26" s="215"/>
      <c r="DJN26" s="215"/>
      <c r="DJO26" s="215"/>
      <c r="DJP26" s="215"/>
      <c r="DJQ26" s="215"/>
      <c r="DJR26" s="215"/>
      <c r="DJS26" s="215"/>
      <c r="DJT26" s="215"/>
      <c r="DJU26" s="215"/>
      <c r="DJV26" s="215"/>
      <c r="DJW26" s="215"/>
      <c r="DJX26" s="215"/>
      <c r="DJY26" s="215"/>
      <c r="DJZ26" s="215"/>
      <c r="DKA26" s="215"/>
      <c r="DKB26" s="215"/>
      <c r="DKC26" s="215"/>
      <c r="DKD26" s="215"/>
      <c r="DKE26" s="215"/>
      <c r="DKF26" s="215"/>
      <c r="DKG26" s="215"/>
      <c r="DKH26" s="215"/>
      <c r="DKI26" s="215"/>
      <c r="DKJ26" s="215"/>
      <c r="DKK26" s="215"/>
      <c r="DKL26" s="215"/>
      <c r="DKM26" s="215"/>
      <c r="DKN26" s="215"/>
      <c r="DKO26" s="215"/>
      <c r="DKP26" s="215"/>
      <c r="DKQ26" s="215"/>
      <c r="DKR26" s="215"/>
      <c r="DKS26" s="215"/>
      <c r="DKT26" s="215"/>
      <c r="DKU26" s="215"/>
      <c r="DKV26" s="215"/>
      <c r="DKW26" s="215"/>
      <c r="DKX26" s="215"/>
      <c r="DKY26" s="215"/>
      <c r="DKZ26" s="215"/>
      <c r="DLA26" s="215"/>
      <c r="DLB26" s="215"/>
      <c r="DLC26" s="215"/>
      <c r="DLD26" s="215"/>
      <c r="DLE26" s="215"/>
      <c r="DLF26" s="215"/>
      <c r="DLG26" s="215"/>
      <c r="DLH26" s="215"/>
      <c r="DLI26" s="215"/>
      <c r="DLJ26" s="215"/>
      <c r="DLK26" s="215"/>
      <c r="DLL26" s="215"/>
      <c r="DLM26" s="215"/>
      <c r="DLN26" s="215"/>
      <c r="DLO26" s="215"/>
      <c r="DLP26" s="215"/>
      <c r="DLQ26" s="215"/>
      <c r="DLR26" s="215"/>
      <c r="DLS26" s="215"/>
      <c r="DLT26" s="215"/>
      <c r="DLU26" s="215"/>
      <c r="DLV26" s="215"/>
      <c r="DLW26" s="215"/>
      <c r="DLX26" s="215"/>
      <c r="DLY26" s="215"/>
      <c r="DLZ26" s="215"/>
      <c r="DMA26" s="215"/>
      <c r="DMB26" s="215"/>
      <c r="DMC26" s="215"/>
      <c r="DMD26" s="215"/>
      <c r="DME26" s="215"/>
      <c r="DMF26" s="215"/>
      <c r="DMG26" s="215"/>
      <c r="DMH26" s="215"/>
      <c r="DMI26" s="215"/>
      <c r="DMJ26" s="215"/>
      <c r="DMK26" s="215"/>
      <c r="DML26" s="215"/>
      <c r="DMM26" s="215"/>
      <c r="DMN26" s="215"/>
      <c r="DMO26" s="215"/>
      <c r="DMP26" s="215"/>
      <c r="DMQ26" s="215"/>
      <c r="DMR26" s="215"/>
      <c r="DMS26" s="215"/>
      <c r="DMT26" s="215"/>
      <c r="DMU26" s="215"/>
      <c r="DMV26" s="215"/>
      <c r="DMW26" s="215"/>
      <c r="DMX26" s="215"/>
      <c r="DMY26" s="215"/>
      <c r="DMZ26" s="215"/>
      <c r="DNA26" s="215"/>
      <c r="DNB26" s="215"/>
      <c r="DNC26" s="215"/>
      <c r="DND26" s="215"/>
      <c r="DNE26" s="215"/>
      <c r="DNF26" s="215"/>
      <c r="DNG26" s="215"/>
      <c r="DNH26" s="215"/>
      <c r="DNI26" s="215"/>
      <c r="DNJ26" s="215"/>
      <c r="DNK26" s="215"/>
      <c r="DNL26" s="215"/>
      <c r="DNM26" s="215"/>
      <c r="DNN26" s="215"/>
      <c r="DNO26" s="215"/>
      <c r="DNP26" s="215"/>
      <c r="DNQ26" s="215"/>
      <c r="DNR26" s="215"/>
      <c r="DNS26" s="215"/>
      <c r="DNT26" s="215"/>
      <c r="DNU26" s="215"/>
      <c r="DNV26" s="215"/>
      <c r="DNW26" s="215"/>
      <c r="DNX26" s="215"/>
      <c r="DNY26" s="215"/>
      <c r="DNZ26" s="215"/>
      <c r="DOA26" s="215"/>
      <c r="DOB26" s="215"/>
      <c r="DOC26" s="215"/>
      <c r="DOD26" s="215"/>
      <c r="DOE26" s="215"/>
      <c r="DOF26" s="215"/>
      <c r="DOG26" s="215"/>
      <c r="DOH26" s="215"/>
      <c r="DOI26" s="215"/>
      <c r="DOJ26" s="215"/>
      <c r="DOK26" s="215"/>
      <c r="DOL26" s="215"/>
      <c r="DOM26" s="215"/>
      <c r="DON26" s="215"/>
      <c r="DOO26" s="215"/>
      <c r="DOP26" s="215"/>
      <c r="DOQ26" s="215"/>
      <c r="DOR26" s="215"/>
      <c r="DOS26" s="215"/>
      <c r="DOT26" s="215"/>
      <c r="DOU26" s="215"/>
      <c r="DOV26" s="215"/>
      <c r="DOW26" s="215"/>
      <c r="DOX26" s="215"/>
      <c r="DOY26" s="215"/>
      <c r="DOZ26" s="215"/>
      <c r="DPA26" s="215"/>
      <c r="DPB26" s="215"/>
      <c r="DPC26" s="215"/>
      <c r="DPD26" s="215"/>
      <c r="DPE26" s="215"/>
      <c r="DPF26" s="215"/>
      <c r="DPG26" s="215"/>
      <c r="DPH26" s="215"/>
      <c r="DPI26" s="215"/>
      <c r="DPJ26" s="215"/>
      <c r="DPK26" s="215"/>
      <c r="DPL26" s="215"/>
      <c r="DPM26" s="215"/>
      <c r="DPN26" s="215"/>
      <c r="DPO26" s="215"/>
      <c r="DPP26" s="215"/>
      <c r="DPQ26" s="215"/>
      <c r="DPR26" s="215"/>
      <c r="DPS26" s="215"/>
      <c r="DPT26" s="215"/>
      <c r="DPU26" s="215"/>
      <c r="DPV26" s="215"/>
      <c r="DPW26" s="215"/>
      <c r="DPX26" s="215"/>
      <c r="DPY26" s="215"/>
      <c r="DPZ26" s="215"/>
      <c r="DQA26" s="215"/>
      <c r="DQB26" s="215"/>
      <c r="DQC26" s="215"/>
      <c r="DQD26" s="215"/>
      <c r="DQE26" s="215"/>
      <c r="DQF26" s="215"/>
      <c r="DQG26" s="215"/>
      <c r="DQH26" s="215"/>
      <c r="DQI26" s="215"/>
      <c r="DQJ26" s="215"/>
      <c r="DQK26" s="215"/>
      <c r="DQL26" s="215"/>
      <c r="DQM26" s="215"/>
      <c r="DQN26" s="215"/>
      <c r="DQO26" s="215"/>
      <c r="DQP26" s="215"/>
      <c r="DQQ26" s="215"/>
      <c r="DQR26" s="215"/>
      <c r="DQS26" s="215"/>
      <c r="DQT26" s="215"/>
      <c r="DQU26" s="215"/>
      <c r="DQV26" s="215"/>
      <c r="DQW26" s="215"/>
      <c r="DQX26" s="215"/>
      <c r="DQY26" s="215"/>
      <c r="DQZ26" s="215"/>
      <c r="DRA26" s="215"/>
      <c r="DRB26" s="215"/>
      <c r="DRC26" s="215"/>
      <c r="DRD26" s="215"/>
      <c r="DRE26" s="215"/>
      <c r="DRF26" s="215"/>
      <c r="DRG26" s="215"/>
      <c r="DRH26" s="215"/>
      <c r="DRI26" s="215"/>
      <c r="DRJ26" s="215"/>
      <c r="DRK26" s="215"/>
      <c r="DRL26" s="215"/>
      <c r="DRM26" s="215"/>
      <c r="DRN26" s="215"/>
      <c r="DRO26" s="215"/>
      <c r="DRP26" s="215"/>
      <c r="DRQ26" s="215"/>
      <c r="DRR26" s="215"/>
      <c r="DRS26" s="215"/>
      <c r="DRT26" s="215"/>
      <c r="DRU26" s="215"/>
      <c r="DRV26" s="215"/>
      <c r="DRW26" s="215"/>
      <c r="DRX26" s="215"/>
      <c r="DRY26" s="215"/>
      <c r="DRZ26" s="215"/>
      <c r="DSA26" s="215"/>
      <c r="DSB26" s="215"/>
      <c r="DSC26" s="215"/>
      <c r="DSD26" s="215"/>
      <c r="DSE26" s="215"/>
      <c r="DSF26" s="215"/>
      <c r="DSG26" s="215"/>
      <c r="DSH26" s="215"/>
      <c r="DSI26" s="215"/>
      <c r="DSJ26" s="215"/>
      <c r="DSK26" s="215"/>
      <c r="DSL26" s="215"/>
      <c r="DSM26" s="215"/>
      <c r="DSN26" s="215"/>
      <c r="DSO26" s="215"/>
      <c r="DSP26" s="215"/>
      <c r="DSQ26" s="215"/>
      <c r="DSR26" s="215"/>
      <c r="DSS26" s="215"/>
      <c r="DST26" s="215"/>
      <c r="DSU26" s="215"/>
      <c r="DSV26" s="215"/>
      <c r="DSW26" s="215"/>
      <c r="DSX26" s="215"/>
      <c r="DSY26" s="215"/>
      <c r="DSZ26" s="215"/>
      <c r="DTA26" s="215"/>
      <c r="DTB26" s="215"/>
      <c r="DTC26" s="215"/>
      <c r="DTD26" s="215"/>
      <c r="DTE26" s="215"/>
      <c r="DTF26" s="215"/>
      <c r="DTG26" s="215"/>
      <c r="DTH26" s="215"/>
      <c r="DTI26" s="215"/>
      <c r="DTJ26" s="215"/>
      <c r="DTK26" s="215"/>
      <c r="DTL26" s="215"/>
      <c r="DTM26" s="215"/>
      <c r="DTN26" s="215"/>
      <c r="DTO26" s="215"/>
      <c r="DTP26" s="215"/>
      <c r="DTQ26" s="215"/>
      <c r="DTR26" s="215"/>
      <c r="DTS26" s="215"/>
      <c r="DTT26" s="215"/>
      <c r="DTU26" s="215"/>
      <c r="DTV26" s="215"/>
      <c r="DTW26" s="215"/>
      <c r="DTX26" s="215"/>
      <c r="DTY26" s="215"/>
      <c r="DTZ26" s="215"/>
      <c r="DUA26" s="215"/>
      <c r="DUB26" s="215"/>
      <c r="DUC26" s="215"/>
      <c r="DUD26" s="215"/>
      <c r="DUE26" s="215"/>
      <c r="DUF26" s="215"/>
      <c r="DUG26" s="215"/>
      <c r="DUH26" s="215"/>
      <c r="DUI26" s="215"/>
      <c r="DUJ26" s="215"/>
      <c r="DUK26" s="215"/>
      <c r="DUL26" s="215"/>
      <c r="DUM26" s="215"/>
      <c r="DUN26" s="215"/>
      <c r="DUO26" s="215"/>
      <c r="DUP26" s="215"/>
      <c r="DUQ26" s="215"/>
      <c r="DUR26" s="215"/>
      <c r="DUS26" s="215"/>
      <c r="DUT26" s="215"/>
      <c r="DUU26" s="215"/>
      <c r="DUV26" s="215"/>
      <c r="DUW26" s="215"/>
      <c r="DUX26" s="215"/>
      <c r="DUY26" s="215"/>
      <c r="DUZ26" s="215"/>
      <c r="DVA26" s="215"/>
      <c r="DVB26" s="215"/>
      <c r="DVC26" s="215"/>
      <c r="DVD26" s="215"/>
      <c r="DVE26" s="215"/>
      <c r="DVF26" s="215"/>
      <c r="DVG26" s="215"/>
      <c r="DVH26" s="215"/>
      <c r="DVI26" s="215"/>
      <c r="DVJ26" s="215"/>
      <c r="DVK26" s="215"/>
      <c r="DVL26" s="215"/>
      <c r="DVM26" s="215"/>
      <c r="DVN26" s="215"/>
      <c r="DVO26" s="215"/>
      <c r="DVP26" s="215"/>
      <c r="DVQ26" s="215"/>
      <c r="DVR26" s="215"/>
      <c r="DVS26" s="215"/>
      <c r="DVT26" s="215"/>
      <c r="DVU26" s="215"/>
      <c r="DVV26" s="215"/>
      <c r="DVW26" s="215"/>
      <c r="DVX26" s="215"/>
      <c r="DVY26" s="215"/>
      <c r="DVZ26" s="215"/>
      <c r="DWA26" s="215"/>
      <c r="DWB26" s="215"/>
      <c r="DWC26" s="215"/>
      <c r="DWD26" s="215"/>
      <c r="DWE26" s="215"/>
      <c r="DWF26" s="215"/>
      <c r="DWG26" s="215"/>
      <c r="DWH26" s="215"/>
      <c r="DWI26" s="215"/>
      <c r="DWJ26" s="215"/>
      <c r="DWK26" s="215"/>
      <c r="DWL26" s="215"/>
      <c r="DWM26" s="215"/>
      <c r="DWN26" s="215"/>
      <c r="DWO26" s="215"/>
      <c r="DWP26" s="215"/>
      <c r="DWQ26" s="215"/>
      <c r="DWR26" s="215"/>
      <c r="DWS26" s="215"/>
      <c r="DWT26" s="215"/>
      <c r="DWU26" s="215"/>
      <c r="DWV26" s="215"/>
      <c r="DWW26" s="215"/>
      <c r="DWX26" s="215"/>
      <c r="DWY26" s="215"/>
      <c r="DWZ26" s="215"/>
      <c r="DXA26" s="215"/>
      <c r="DXB26" s="215"/>
      <c r="DXC26" s="215"/>
      <c r="DXD26" s="215"/>
      <c r="DXE26" s="215"/>
      <c r="DXF26" s="215"/>
      <c r="DXG26" s="215"/>
      <c r="DXH26" s="215"/>
      <c r="DXI26" s="215"/>
      <c r="DXJ26" s="215"/>
      <c r="DXK26" s="215"/>
      <c r="DXL26" s="215"/>
      <c r="DXM26" s="215"/>
      <c r="DXN26" s="215"/>
      <c r="DXO26" s="215"/>
      <c r="DXP26" s="215"/>
      <c r="DXQ26" s="215"/>
      <c r="DXR26" s="215"/>
      <c r="DXS26" s="215"/>
      <c r="DXT26" s="215"/>
      <c r="DXU26" s="215"/>
      <c r="DXV26" s="215"/>
      <c r="DXW26" s="215"/>
      <c r="DXX26" s="215"/>
      <c r="DXY26" s="215"/>
      <c r="DXZ26" s="215"/>
      <c r="DYA26" s="215"/>
      <c r="DYB26" s="215"/>
      <c r="DYC26" s="215"/>
      <c r="DYD26" s="215"/>
      <c r="DYE26" s="215"/>
      <c r="DYF26" s="215"/>
      <c r="DYG26" s="215"/>
      <c r="DYH26" s="215"/>
      <c r="DYI26" s="215"/>
      <c r="DYJ26" s="215"/>
      <c r="DYK26" s="215"/>
      <c r="DYL26" s="215"/>
      <c r="DYM26" s="215"/>
      <c r="DYN26" s="215"/>
      <c r="DYO26" s="215"/>
      <c r="DYP26" s="215"/>
      <c r="DYQ26" s="215"/>
      <c r="DYR26" s="215"/>
      <c r="DYS26" s="215"/>
      <c r="DYT26" s="215"/>
      <c r="DYU26" s="215"/>
      <c r="DYV26" s="215"/>
      <c r="DYW26" s="215"/>
      <c r="DYX26" s="215"/>
      <c r="DYY26" s="215"/>
      <c r="DYZ26" s="215"/>
      <c r="DZA26" s="215"/>
      <c r="DZB26" s="215"/>
      <c r="DZC26" s="215"/>
      <c r="DZD26" s="215"/>
      <c r="DZE26" s="215"/>
      <c r="DZF26" s="215"/>
      <c r="DZG26" s="215"/>
      <c r="DZH26" s="215"/>
      <c r="DZI26" s="215"/>
      <c r="DZJ26" s="215"/>
      <c r="DZK26" s="215"/>
      <c r="DZL26" s="215"/>
      <c r="DZM26" s="215"/>
      <c r="DZN26" s="215"/>
      <c r="DZO26" s="215"/>
      <c r="DZP26" s="215"/>
      <c r="DZQ26" s="215"/>
      <c r="DZR26" s="215"/>
      <c r="DZS26" s="215"/>
      <c r="DZT26" s="215"/>
      <c r="DZU26" s="215"/>
      <c r="DZV26" s="215"/>
      <c r="DZW26" s="215"/>
      <c r="DZX26" s="215"/>
      <c r="DZY26" s="215"/>
      <c r="DZZ26" s="215"/>
      <c r="EAA26" s="215"/>
      <c r="EAB26" s="215"/>
      <c r="EAC26" s="215"/>
      <c r="EAD26" s="215"/>
      <c r="EAE26" s="215"/>
      <c r="EAF26" s="215"/>
      <c r="EAG26" s="215"/>
      <c r="EAH26" s="215"/>
      <c r="EAI26" s="215"/>
      <c r="EAJ26" s="215"/>
      <c r="EAK26" s="215"/>
      <c r="EAL26" s="215"/>
      <c r="EAM26" s="215"/>
      <c r="EAN26" s="215"/>
      <c r="EAO26" s="215"/>
      <c r="EAP26" s="215"/>
      <c r="EAQ26" s="215"/>
      <c r="EAR26" s="215"/>
      <c r="EAS26" s="215"/>
      <c r="EAT26" s="215"/>
      <c r="EAU26" s="215"/>
      <c r="EAV26" s="215"/>
      <c r="EAW26" s="215"/>
      <c r="EAX26" s="215"/>
      <c r="EAY26" s="215"/>
      <c r="EAZ26" s="215"/>
      <c r="EBA26" s="215"/>
      <c r="EBB26" s="215"/>
      <c r="EBC26" s="215"/>
      <c r="EBD26" s="215"/>
      <c r="EBE26" s="215"/>
      <c r="EBF26" s="215"/>
      <c r="EBG26" s="215"/>
      <c r="EBH26" s="215"/>
      <c r="EBI26" s="215"/>
      <c r="EBJ26" s="215"/>
      <c r="EBK26" s="215"/>
      <c r="EBL26" s="215"/>
      <c r="EBM26" s="215"/>
      <c r="EBN26" s="215"/>
      <c r="EBO26" s="215"/>
      <c r="EBP26" s="215"/>
      <c r="EBQ26" s="215"/>
      <c r="EBR26" s="215"/>
      <c r="EBS26" s="215"/>
      <c r="EBT26" s="215"/>
      <c r="EBU26" s="215"/>
      <c r="EBV26" s="215"/>
      <c r="EBW26" s="215"/>
      <c r="EBX26" s="215"/>
      <c r="EBY26" s="215"/>
      <c r="EBZ26" s="215"/>
      <c r="ECA26" s="215"/>
      <c r="ECB26" s="215"/>
      <c r="ECC26" s="215"/>
      <c r="ECD26" s="215"/>
      <c r="ECE26" s="215"/>
      <c r="ECF26" s="215"/>
      <c r="ECG26" s="215"/>
      <c r="ECH26" s="215"/>
      <c r="ECI26" s="215"/>
      <c r="ECJ26" s="215"/>
      <c r="ECK26" s="215"/>
      <c r="ECL26" s="215"/>
      <c r="ECM26" s="215"/>
      <c r="ECN26" s="215"/>
      <c r="ECO26" s="215"/>
      <c r="ECP26" s="215"/>
      <c r="ECQ26" s="215"/>
      <c r="ECR26" s="215"/>
      <c r="ECS26" s="215"/>
      <c r="ECT26" s="215"/>
      <c r="ECU26" s="215"/>
      <c r="ECV26" s="215"/>
      <c r="ECW26" s="215"/>
      <c r="ECX26" s="215"/>
      <c r="ECY26" s="215"/>
      <c r="ECZ26" s="215"/>
      <c r="EDA26" s="215"/>
      <c r="EDB26" s="215"/>
      <c r="EDC26" s="215"/>
      <c r="EDD26" s="215"/>
      <c r="EDE26" s="215"/>
      <c r="EDF26" s="215"/>
      <c r="EDG26" s="215"/>
      <c r="EDH26" s="215"/>
      <c r="EDI26" s="215"/>
      <c r="EDJ26" s="215"/>
      <c r="EDK26" s="215"/>
      <c r="EDL26" s="215"/>
      <c r="EDM26" s="215"/>
      <c r="EDN26" s="215"/>
      <c r="EDO26" s="215"/>
      <c r="EDP26" s="215"/>
      <c r="EDQ26" s="215"/>
      <c r="EDR26" s="215"/>
      <c r="EDS26" s="215"/>
      <c r="EDT26" s="215"/>
      <c r="EDU26" s="215"/>
      <c r="EDV26" s="215"/>
      <c r="EDW26" s="215"/>
      <c r="EDX26" s="215"/>
      <c r="EDY26" s="215"/>
      <c r="EDZ26" s="215"/>
      <c r="EEA26" s="215"/>
      <c r="EEB26" s="215"/>
      <c r="EEC26" s="215"/>
      <c r="EED26" s="215"/>
      <c r="EEE26" s="215"/>
      <c r="EEF26" s="215"/>
      <c r="EEG26" s="215"/>
      <c r="EEH26" s="215"/>
      <c r="EEI26" s="215"/>
      <c r="EEJ26" s="215"/>
      <c r="EEK26" s="215"/>
      <c r="EEL26" s="215"/>
      <c r="EEM26" s="215"/>
      <c r="EEN26" s="215"/>
      <c r="EEO26" s="215"/>
      <c r="EEP26" s="215"/>
      <c r="EEQ26" s="215"/>
      <c r="EER26" s="215"/>
      <c r="EES26" s="215"/>
      <c r="EET26" s="215"/>
      <c r="EEU26" s="215"/>
      <c r="EEV26" s="215"/>
      <c r="EEW26" s="215"/>
      <c r="EEX26" s="215"/>
      <c r="EEY26" s="215"/>
      <c r="EEZ26" s="215"/>
      <c r="EFA26" s="215"/>
      <c r="EFB26" s="215"/>
      <c r="EFC26" s="215"/>
      <c r="EFD26" s="215"/>
      <c r="EFE26" s="215"/>
      <c r="EFF26" s="215"/>
      <c r="EFG26" s="215"/>
      <c r="EFH26" s="215"/>
      <c r="EFI26" s="215"/>
      <c r="EFJ26" s="215"/>
      <c r="EFK26" s="215"/>
      <c r="EFL26" s="215"/>
      <c r="EFM26" s="215"/>
      <c r="EFN26" s="215"/>
      <c r="EFO26" s="215"/>
      <c r="EFP26" s="215"/>
      <c r="EFQ26" s="215"/>
      <c r="EFR26" s="215"/>
      <c r="EFS26" s="215"/>
      <c r="EFT26" s="215"/>
      <c r="EFU26" s="215"/>
      <c r="EFV26" s="215"/>
      <c r="EFW26" s="215"/>
      <c r="EFX26" s="215"/>
      <c r="EFY26" s="215"/>
      <c r="EFZ26" s="215"/>
      <c r="EGA26" s="215"/>
      <c r="EGB26" s="215"/>
      <c r="EGC26" s="215"/>
      <c r="EGD26" s="215"/>
      <c r="EGE26" s="215"/>
      <c r="EGF26" s="215"/>
      <c r="EGG26" s="215"/>
      <c r="EGH26" s="215"/>
      <c r="EGI26" s="215"/>
      <c r="EGJ26" s="215"/>
      <c r="EGK26" s="215"/>
      <c r="EGL26" s="215"/>
      <c r="EGM26" s="215"/>
      <c r="EGN26" s="215"/>
      <c r="EGO26" s="215"/>
      <c r="EGP26" s="215"/>
      <c r="EGQ26" s="215"/>
      <c r="EGR26" s="215"/>
      <c r="EGS26" s="215"/>
      <c r="EGT26" s="215"/>
      <c r="EGU26" s="215"/>
      <c r="EGV26" s="215"/>
      <c r="EGW26" s="215"/>
      <c r="EGX26" s="215"/>
      <c r="EGY26" s="215"/>
      <c r="EGZ26" s="215"/>
      <c r="EHA26" s="215"/>
      <c r="EHB26" s="215"/>
      <c r="EHC26" s="215"/>
      <c r="EHD26" s="215"/>
      <c r="EHE26" s="215"/>
      <c r="EHF26" s="215"/>
      <c r="EHG26" s="215"/>
      <c r="EHH26" s="215"/>
      <c r="EHI26" s="215"/>
      <c r="EHJ26" s="215"/>
      <c r="EHK26" s="215"/>
      <c r="EHL26" s="215"/>
      <c r="EHM26" s="215"/>
      <c r="EHN26" s="215"/>
      <c r="EHO26" s="215"/>
      <c r="EHP26" s="215"/>
      <c r="EHQ26" s="215"/>
      <c r="EHR26" s="215"/>
      <c r="EHS26" s="215"/>
      <c r="EHT26" s="215"/>
      <c r="EHU26" s="215"/>
      <c r="EHV26" s="215"/>
      <c r="EHW26" s="215"/>
      <c r="EHX26" s="215"/>
      <c r="EHY26" s="215"/>
      <c r="EHZ26" s="215"/>
      <c r="EIA26" s="215"/>
      <c r="EIB26" s="215"/>
      <c r="EIC26" s="215"/>
      <c r="EID26" s="215"/>
      <c r="EIE26" s="215"/>
      <c r="EIF26" s="215"/>
      <c r="EIG26" s="215"/>
      <c r="EIH26" s="215"/>
      <c r="EII26" s="215"/>
      <c r="EIJ26" s="215"/>
      <c r="EIK26" s="215"/>
      <c r="EIL26" s="215"/>
      <c r="EIM26" s="215"/>
      <c r="EIN26" s="215"/>
      <c r="EIO26" s="215"/>
      <c r="EIP26" s="215"/>
      <c r="EIQ26" s="215"/>
      <c r="EIR26" s="215"/>
      <c r="EIS26" s="215"/>
      <c r="EIT26" s="215"/>
      <c r="EIU26" s="215"/>
      <c r="EIV26" s="215"/>
      <c r="EIW26" s="215"/>
      <c r="EIX26" s="215"/>
      <c r="EIY26" s="215"/>
      <c r="EIZ26" s="215"/>
      <c r="EJA26" s="215"/>
      <c r="EJB26" s="215"/>
      <c r="EJC26" s="215"/>
      <c r="EJD26" s="215"/>
      <c r="EJE26" s="215"/>
      <c r="EJF26" s="215"/>
      <c r="EJG26" s="215"/>
      <c r="EJH26" s="215"/>
      <c r="EJI26" s="215"/>
      <c r="EJJ26" s="215"/>
      <c r="EJK26" s="215"/>
      <c r="EJL26" s="215"/>
      <c r="EJM26" s="215"/>
      <c r="EJN26" s="215"/>
      <c r="EJO26" s="215"/>
      <c r="EJP26" s="215"/>
      <c r="EJQ26" s="215"/>
      <c r="EJR26" s="215"/>
      <c r="EJS26" s="215"/>
      <c r="EJT26" s="215"/>
      <c r="EJU26" s="215"/>
      <c r="EJV26" s="215"/>
      <c r="EJW26" s="215"/>
      <c r="EJX26" s="215"/>
      <c r="EJY26" s="215"/>
      <c r="EJZ26" s="215"/>
      <c r="EKA26" s="215"/>
      <c r="EKB26" s="215"/>
      <c r="EKC26" s="215"/>
      <c r="EKD26" s="215"/>
      <c r="EKE26" s="215"/>
      <c r="EKF26" s="215"/>
      <c r="EKG26" s="215"/>
      <c r="EKH26" s="215"/>
      <c r="EKI26" s="215"/>
      <c r="EKJ26" s="215"/>
      <c r="EKK26" s="215"/>
      <c r="EKL26" s="215"/>
      <c r="EKM26" s="215"/>
      <c r="EKN26" s="215"/>
      <c r="EKO26" s="215"/>
      <c r="EKP26" s="215"/>
      <c r="EKQ26" s="215"/>
      <c r="EKR26" s="215"/>
      <c r="EKS26" s="215"/>
      <c r="EKT26" s="215"/>
      <c r="EKU26" s="215"/>
      <c r="EKV26" s="215"/>
      <c r="EKW26" s="215"/>
      <c r="EKX26" s="215"/>
      <c r="EKY26" s="215"/>
      <c r="EKZ26" s="215"/>
      <c r="ELA26" s="215"/>
      <c r="ELB26" s="215"/>
      <c r="ELC26" s="215"/>
      <c r="ELD26" s="215"/>
      <c r="ELE26" s="215"/>
      <c r="ELF26" s="215"/>
      <c r="ELG26" s="215"/>
      <c r="ELH26" s="215"/>
      <c r="ELI26" s="215"/>
      <c r="ELJ26" s="215"/>
      <c r="ELK26" s="215"/>
      <c r="ELL26" s="215"/>
      <c r="ELM26" s="215"/>
      <c r="ELN26" s="215"/>
      <c r="ELO26" s="215"/>
      <c r="ELP26" s="215"/>
      <c r="ELQ26" s="215"/>
      <c r="ELR26" s="215"/>
      <c r="ELS26" s="215"/>
      <c r="ELT26" s="215"/>
      <c r="ELU26" s="215"/>
      <c r="ELV26" s="215"/>
      <c r="ELW26" s="215"/>
      <c r="ELX26" s="215"/>
      <c r="ELY26" s="215"/>
      <c r="ELZ26" s="215"/>
      <c r="EMA26" s="215"/>
      <c r="EMB26" s="215"/>
      <c r="EMC26" s="215"/>
      <c r="EMD26" s="215"/>
      <c r="EME26" s="215"/>
      <c r="EMF26" s="215"/>
      <c r="EMG26" s="215"/>
      <c r="EMH26" s="215"/>
      <c r="EMI26" s="215"/>
      <c r="EMJ26" s="215"/>
      <c r="EMK26" s="215"/>
      <c r="EML26" s="215"/>
      <c r="EMM26" s="215"/>
      <c r="EMN26" s="215"/>
      <c r="EMO26" s="215"/>
      <c r="EMP26" s="215"/>
      <c r="EMQ26" s="215"/>
      <c r="EMR26" s="215"/>
      <c r="EMS26" s="215"/>
      <c r="EMT26" s="215"/>
      <c r="EMU26" s="215"/>
      <c r="EMV26" s="215"/>
      <c r="EMW26" s="215"/>
      <c r="EMX26" s="215"/>
      <c r="EMY26" s="215"/>
      <c r="EMZ26" s="215"/>
      <c r="ENA26" s="215"/>
      <c r="ENB26" s="215"/>
      <c r="ENC26" s="215"/>
      <c r="END26" s="215"/>
      <c r="ENE26" s="215"/>
      <c r="ENF26" s="215"/>
      <c r="ENG26" s="215"/>
      <c r="ENH26" s="215"/>
      <c r="ENI26" s="215"/>
      <c r="ENJ26" s="215"/>
      <c r="ENK26" s="215"/>
      <c r="ENL26" s="215"/>
      <c r="ENM26" s="215"/>
      <c r="ENN26" s="215"/>
      <c r="ENO26" s="215"/>
      <c r="ENP26" s="215"/>
      <c r="ENQ26" s="215"/>
      <c r="ENR26" s="215"/>
      <c r="ENS26" s="215"/>
      <c r="ENT26" s="215"/>
      <c r="ENU26" s="215"/>
      <c r="ENV26" s="215"/>
      <c r="ENW26" s="215"/>
      <c r="ENX26" s="215"/>
      <c r="ENY26" s="215"/>
      <c r="ENZ26" s="215"/>
      <c r="EOA26" s="215"/>
      <c r="EOB26" s="215"/>
      <c r="EOC26" s="215"/>
      <c r="EOD26" s="215"/>
      <c r="EOE26" s="215"/>
      <c r="EOF26" s="215"/>
      <c r="EOG26" s="215"/>
      <c r="EOH26" s="215"/>
      <c r="EOI26" s="215"/>
      <c r="EOJ26" s="215"/>
      <c r="EOK26" s="215"/>
      <c r="EOL26" s="215"/>
      <c r="EOM26" s="215"/>
      <c r="EON26" s="215"/>
      <c r="EOO26" s="215"/>
      <c r="EOP26" s="215"/>
      <c r="EOQ26" s="215"/>
      <c r="EOR26" s="215"/>
      <c r="EOS26" s="215"/>
      <c r="EOT26" s="215"/>
      <c r="EOU26" s="215"/>
      <c r="EOV26" s="215"/>
      <c r="EOW26" s="215"/>
      <c r="EOX26" s="215"/>
      <c r="EOY26" s="215"/>
      <c r="EOZ26" s="215"/>
      <c r="EPA26" s="215"/>
      <c r="EPB26" s="215"/>
      <c r="EPC26" s="215"/>
      <c r="EPD26" s="215"/>
      <c r="EPE26" s="215"/>
      <c r="EPF26" s="215"/>
      <c r="EPG26" s="215"/>
      <c r="EPH26" s="215"/>
      <c r="EPI26" s="215"/>
      <c r="EPJ26" s="215"/>
      <c r="EPK26" s="215"/>
      <c r="EPL26" s="215"/>
      <c r="EPM26" s="215"/>
      <c r="EPN26" s="215"/>
      <c r="EPO26" s="215"/>
      <c r="EPP26" s="215"/>
      <c r="EPQ26" s="215"/>
      <c r="EPR26" s="215"/>
      <c r="EPS26" s="215"/>
      <c r="EPT26" s="215"/>
      <c r="EPU26" s="215"/>
      <c r="EPV26" s="215"/>
      <c r="EPW26" s="215"/>
      <c r="EPX26" s="215"/>
      <c r="EPY26" s="215"/>
      <c r="EPZ26" s="215"/>
      <c r="EQA26" s="215"/>
      <c r="EQB26" s="215"/>
      <c r="EQC26" s="215"/>
      <c r="EQD26" s="215"/>
      <c r="EQE26" s="215"/>
      <c r="EQF26" s="215"/>
      <c r="EQG26" s="215"/>
      <c r="EQH26" s="215"/>
      <c r="EQI26" s="215"/>
      <c r="EQJ26" s="215"/>
      <c r="EQK26" s="215"/>
      <c r="EQL26" s="215"/>
      <c r="EQM26" s="215"/>
      <c r="EQN26" s="215"/>
      <c r="EQO26" s="215"/>
      <c r="EQP26" s="215"/>
      <c r="EQQ26" s="215"/>
      <c r="EQR26" s="215"/>
      <c r="EQS26" s="215"/>
      <c r="EQT26" s="215"/>
      <c r="EQU26" s="215"/>
      <c r="EQV26" s="215"/>
      <c r="EQW26" s="215"/>
      <c r="EQX26" s="215"/>
      <c r="EQY26" s="215"/>
      <c r="EQZ26" s="215"/>
      <c r="ERA26" s="215"/>
      <c r="ERB26" s="215"/>
      <c r="ERC26" s="215"/>
      <c r="ERD26" s="215"/>
      <c r="ERE26" s="215"/>
      <c r="ERF26" s="215"/>
      <c r="ERG26" s="215"/>
      <c r="ERH26" s="215"/>
      <c r="ERI26" s="215"/>
      <c r="ERJ26" s="215"/>
      <c r="ERK26" s="215"/>
      <c r="ERL26" s="215"/>
      <c r="ERM26" s="215"/>
      <c r="ERN26" s="215"/>
      <c r="ERO26" s="215"/>
      <c r="ERP26" s="215"/>
      <c r="ERQ26" s="215"/>
      <c r="ERR26" s="215"/>
      <c r="ERS26" s="215"/>
      <c r="ERT26" s="215"/>
      <c r="ERU26" s="215"/>
      <c r="ERV26" s="215"/>
      <c r="ERW26" s="215"/>
      <c r="ERX26" s="215"/>
      <c r="ERY26" s="215"/>
      <c r="ERZ26" s="215"/>
      <c r="ESA26" s="215"/>
      <c r="ESB26" s="215"/>
      <c r="ESC26" s="215"/>
      <c r="ESD26" s="215"/>
      <c r="ESE26" s="215"/>
      <c r="ESF26" s="215"/>
      <c r="ESG26" s="215"/>
      <c r="ESH26" s="215"/>
      <c r="ESI26" s="215"/>
      <c r="ESJ26" s="215"/>
      <c r="ESK26" s="215"/>
      <c r="ESL26" s="215"/>
      <c r="ESM26" s="215"/>
      <c r="ESN26" s="215"/>
      <c r="ESO26" s="215"/>
      <c r="ESP26" s="215"/>
      <c r="ESQ26" s="215"/>
      <c r="ESR26" s="215"/>
      <c r="ESS26" s="215"/>
      <c r="EST26" s="215"/>
      <c r="ESU26" s="215"/>
      <c r="ESV26" s="215"/>
      <c r="ESW26" s="215"/>
      <c r="ESX26" s="215"/>
      <c r="ESY26" s="215"/>
      <c r="ESZ26" s="215"/>
      <c r="ETA26" s="215"/>
      <c r="ETB26" s="215"/>
      <c r="ETC26" s="215"/>
      <c r="ETD26" s="215"/>
      <c r="ETE26" s="215"/>
      <c r="ETF26" s="215"/>
      <c r="ETG26" s="215"/>
      <c r="ETH26" s="215"/>
      <c r="ETI26" s="215"/>
      <c r="ETJ26" s="215"/>
      <c r="ETK26" s="215"/>
      <c r="ETL26" s="215"/>
      <c r="ETM26" s="215"/>
      <c r="ETN26" s="215"/>
      <c r="ETO26" s="215"/>
      <c r="ETP26" s="215"/>
      <c r="ETQ26" s="215"/>
      <c r="ETR26" s="215"/>
      <c r="ETS26" s="215"/>
      <c r="ETT26" s="215"/>
      <c r="ETU26" s="215"/>
      <c r="ETV26" s="215"/>
      <c r="ETW26" s="215"/>
      <c r="ETX26" s="215"/>
      <c r="ETY26" s="215"/>
      <c r="ETZ26" s="215"/>
      <c r="EUA26" s="215"/>
      <c r="EUB26" s="215"/>
      <c r="EUC26" s="215"/>
      <c r="EUD26" s="215"/>
      <c r="EUE26" s="215"/>
      <c r="EUF26" s="215"/>
      <c r="EUG26" s="215"/>
      <c r="EUH26" s="215"/>
      <c r="EUI26" s="215"/>
      <c r="EUJ26" s="215"/>
      <c r="EUK26" s="215"/>
      <c r="EUL26" s="215"/>
      <c r="EUM26" s="215"/>
      <c r="EUN26" s="215"/>
      <c r="EUO26" s="215"/>
      <c r="EUP26" s="215"/>
      <c r="EUQ26" s="215"/>
      <c r="EUR26" s="215"/>
      <c r="EUS26" s="215"/>
      <c r="EUT26" s="215"/>
      <c r="EUU26" s="215"/>
      <c r="EUV26" s="215"/>
      <c r="EUW26" s="215"/>
      <c r="EUX26" s="215"/>
      <c r="EUY26" s="215"/>
      <c r="EUZ26" s="215"/>
      <c r="EVA26" s="215"/>
      <c r="EVB26" s="215"/>
      <c r="EVC26" s="215"/>
      <c r="EVD26" s="215"/>
      <c r="EVE26" s="215"/>
      <c r="EVF26" s="215"/>
      <c r="EVG26" s="215"/>
      <c r="EVH26" s="215"/>
      <c r="EVI26" s="215"/>
      <c r="EVJ26" s="215"/>
      <c r="EVK26" s="215"/>
      <c r="EVL26" s="215"/>
      <c r="EVM26" s="215"/>
      <c r="EVN26" s="215"/>
      <c r="EVO26" s="215"/>
      <c r="EVP26" s="215"/>
      <c r="EVQ26" s="215"/>
      <c r="EVR26" s="215"/>
      <c r="EVS26" s="215"/>
      <c r="EVT26" s="215"/>
      <c r="EVU26" s="215"/>
      <c r="EVV26" s="215"/>
      <c r="EVW26" s="215"/>
      <c r="EVX26" s="215"/>
      <c r="EVY26" s="215"/>
      <c r="EVZ26" s="215"/>
      <c r="EWA26" s="215"/>
      <c r="EWB26" s="215"/>
      <c r="EWC26" s="215"/>
      <c r="EWD26" s="215"/>
      <c r="EWE26" s="215"/>
      <c r="EWF26" s="215"/>
      <c r="EWG26" s="215"/>
      <c r="EWH26" s="215"/>
      <c r="EWI26" s="215"/>
      <c r="EWJ26" s="215"/>
      <c r="EWK26" s="215"/>
      <c r="EWL26" s="215"/>
      <c r="EWM26" s="215"/>
      <c r="EWN26" s="215"/>
      <c r="EWO26" s="215"/>
      <c r="EWP26" s="215"/>
      <c r="EWQ26" s="215"/>
      <c r="EWR26" s="215"/>
      <c r="EWS26" s="215"/>
      <c r="EWT26" s="215"/>
      <c r="EWU26" s="215"/>
      <c r="EWV26" s="215"/>
      <c r="EWW26" s="215"/>
      <c r="EWX26" s="215"/>
      <c r="EWY26" s="215"/>
      <c r="EWZ26" s="215"/>
      <c r="EXA26" s="215"/>
      <c r="EXB26" s="215"/>
      <c r="EXC26" s="215"/>
      <c r="EXD26" s="215"/>
      <c r="EXE26" s="215"/>
      <c r="EXF26" s="215"/>
      <c r="EXG26" s="215"/>
      <c r="EXH26" s="215"/>
      <c r="EXI26" s="215"/>
      <c r="EXJ26" s="215"/>
      <c r="EXK26" s="215"/>
      <c r="EXL26" s="215"/>
      <c r="EXM26" s="215"/>
      <c r="EXN26" s="215"/>
      <c r="EXO26" s="215"/>
      <c r="EXP26" s="215"/>
      <c r="EXQ26" s="215"/>
      <c r="EXR26" s="215"/>
      <c r="EXS26" s="215"/>
      <c r="EXT26" s="215"/>
      <c r="EXU26" s="215"/>
      <c r="EXV26" s="215"/>
      <c r="EXW26" s="215"/>
      <c r="EXX26" s="215"/>
      <c r="EXY26" s="215"/>
      <c r="EXZ26" s="215"/>
      <c r="EYA26" s="215"/>
      <c r="EYB26" s="215"/>
      <c r="EYC26" s="215"/>
      <c r="EYD26" s="215"/>
      <c r="EYE26" s="215"/>
      <c r="EYF26" s="215"/>
      <c r="EYG26" s="215"/>
      <c r="EYH26" s="215"/>
      <c r="EYI26" s="215"/>
      <c r="EYJ26" s="215"/>
      <c r="EYK26" s="215"/>
      <c r="EYL26" s="215"/>
      <c r="EYM26" s="215"/>
      <c r="EYN26" s="215"/>
      <c r="EYO26" s="215"/>
      <c r="EYP26" s="215"/>
      <c r="EYQ26" s="215"/>
      <c r="EYR26" s="215"/>
      <c r="EYS26" s="215"/>
      <c r="EYT26" s="215"/>
      <c r="EYU26" s="215"/>
      <c r="EYV26" s="215"/>
      <c r="EYW26" s="215"/>
      <c r="EYX26" s="215"/>
      <c r="EYY26" s="215"/>
      <c r="EYZ26" s="215"/>
      <c r="EZA26" s="215"/>
      <c r="EZB26" s="215"/>
      <c r="EZC26" s="215"/>
      <c r="EZD26" s="215"/>
      <c r="EZE26" s="215"/>
      <c r="EZF26" s="215"/>
      <c r="EZG26" s="215"/>
      <c r="EZH26" s="215"/>
      <c r="EZI26" s="215"/>
      <c r="EZJ26" s="215"/>
      <c r="EZK26" s="215"/>
      <c r="EZL26" s="215"/>
      <c r="EZM26" s="215"/>
      <c r="EZN26" s="215"/>
      <c r="EZO26" s="215"/>
      <c r="EZP26" s="215"/>
      <c r="EZQ26" s="215"/>
      <c r="EZR26" s="215"/>
      <c r="EZS26" s="215"/>
      <c r="EZT26" s="215"/>
      <c r="EZU26" s="215"/>
      <c r="EZV26" s="215"/>
      <c r="EZW26" s="215"/>
      <c r="EZX26" s="215"/>
      <c r="EZY26" s="215"/>
      <c r="EZZ26" s="215"/>
      <c r="FAA26" s="215"/>
      <c r="FAB26" s="215"/>
      <c r="FAC26" s="215"/>
      <c r="FAD26" s="215"/>
      <c r="FAE26" s="215"/>
      <c r="FAF26" s="215"/>
      <c r="FAG26" s="215"/>
      <c r="FAH26" s="215"/>
      <c r="FAI26" s="215"/>
      <c r="FAJ26" s="215"/>
      <c r="FAK26" s="215"/>
      <c r="FAL26" s="215"/>
      <c r="FAM26" s="215"/>
      <c r="FAN26" s="215"/>
      <c r="FAO26" s="215"/>
      <c r="FAP26" s="215"/>
      <c r="FAQ26" s="215"/>
      <c r="FAR26" s="215"/>
      <c r="FAS26" s="215"/>
      <c r="FAT26" s="215"/>
      <c r="FAU26" s="215"/>
      <c r="FAV26" s="215"/>
      <c r="FAW26" s="215"/>
      <c r="FAX26" s="215"/>
      <c r="FAY26" s="215"/>
      <c r="FAZ26" s="215"/>
      <c r="FBA26" s="215"/>
      <c r="FBB26" s="215"/>
      <c r="FBC26" s="215"/>
      <c r="FBD26" s="215"/>
      <c r="FBE26" s="215"/>
      <c r="FBF26" s="215"/>
      <c r="FBG26" s="215"/>
      <c r="FBH26" s="215"/>
      <c r="FBI26" s="215"/>
      <c r="FBJ26" s="215"/>
      <c r="FBK26" s="215"/>
      <c r="FBL26" s="215"/>
      <c r="FBM26" s="215"/>
      <c r="FBN26" s="215"/>
      <c r="FBO26" s="215"/>
      <c r="FBP26" s="215"/>
      <c r="FBQ26" s="215"/>
      <c r="FBR26" s="215"/>
      <c r="FBS26" s="215"/>
      <c r="FBT26" s="215"/>
      <c r="FBU26" s="215"/>
      <c r="FBV26" s="215"/>
      <c r="FBW26" s="215"/>
      <c r="FBX26" s="215"/>
      <c r="FBY26" s="215"/>
      <c r="FBZ26" s="215"/>
      <c r="FCA26" s="215"/>
      <c r="FCB26" s="215"/>
      <c r="FCC26" s="215"/>
      <c r="FCD26" s="215"/>
      <c r="FCE26" s="215"/>
      <c r="FCF26" s="215"/>
      <c r="FCG26" s="215"/>
      <c r="FCH26" s="215"/>
      <c r="FCI26" s="215"/>
      <c r="FCJ26" s="215"/>
      <c r="FCK26" s="215"/>
      <c r="FCL26" s="215"/>
      <c r="FCM26" s="215"/>
      <c r="FCN26" s="215"/>
      <c r="FCO26" s="215"/>
      <c r="FCP26" s="215"/>
      <c r="FCQ26" s="215"/>
      <c r="FCR26" s="215"/>
      <c r="FCS26" s="215"/>
      <c r="FCT26" s="215"/>
      <c r="FCU26" s="215"/>
      <c r="FCV26" s="215"/>
      <c r="FCW26" s="215"/>
      <c r="FCX26" s="215"/>
      <c r="FCY26" s="215"/>
      <c r="FCZ26" s="215"/>
      <c r="FDA26" s="215"/>
      <c r="FDB26" s="215"/>
      <c r="FDC26" s="215"/>
      <c r="FDD26" s="215"/>
      <c r="FDE26" s="215"/>
      <c r="FDF26" s="215"/>
      <c r="FDG26" s="215"/>
      <c r="FDH26" s="215"/>
      <c r="FDI26" s="215"/>
      <c r="FDJ26" s="215"/>
      <c r="FDK26" s="215"/>
      <c r="FDL26" s="215"/>
      <c r="FDM26" s="215"/>
      <c r="FDN26" s="215"/>
      <c r="FDO26" s="215"/>
      <c r="FDP26" s="215"/>
      <c r="FDQ26" s="215"/>
      <c r="FDR26" s="215"/>
      <c r="FDS26" s="215"/>
      <c r="FDT26" s="215"/>
      <c r="FDU26" s="215"/>
      <c r="FDV26" s="215"/>
      <c r="FDW26" s="215"/>
      <c r="FDX26" s="215"/>
      <c r="FDY26" s="215"/>
      <c r="FDZ26" s="215"/>
      <c r="FEA26" s="215"/>
      <c r="FEB26" s="215"/>
      <c r="FEC26" s="215"/>
    </row>
    <row r="27" spans="1:4189" s="209" customFormat="1" ht="24.9" customHeight="1" x14ac:dyDescent="0.3">
      <c r="A27" s="215" t="s">
        <v>122</v>
      </c>
      <c r="B27" s="195" t="s">
        <v>1168</v>
      </c>
      <c r="C27" s="224" t="s">
        <v>266</v>
      </c>
      <c r="D27" s="195" t="s">
        <v>1317</v>
      </c>
      <c r="E27" s="195" t="s">
        <v>23</v>
      </c>
      <c r="F27" s="195" t="s">
        <v>1169</v>
      </c>
      <c r="G27" s="195" t="s">
        <v>1170</v>
      </c>
      <c r="H27" s="195" t="s">
        <v>269</v>
      </c>
      <c r="I27" s="216" t="s">
        <v>1171</v>
      </c>
      <c r="J27" s="225"/>
      <c r="K27" s="211"/>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c r="IR27" s="212"/>
      <c r="IS27" s="212"/>
      <c r="IT27" s="212"/>
      <c r="IU27" s="212"/>
      <c r="IV27" s="212"/>
      <c r="IW27" s="212"/>
      <c r="IX27" s="212"/>
      <c r="IY27" s="212"/>
      <c r="IZ27" s="212"/>
      <c r="JA27" s="212"/>
      <c r="JB27" s="212"/>
      <c r="JC27" s="212"/>
      <c r="JD27" s="212"/>
      <c r="JE27" s="212"/>
      <c r="JF27" s="212"/>
      <c r="JG27" s="212"/>
      <c r="JH27" s="212"/>
      <c r="JI27" s="212"/>
      <c r="JJ27" s="212"/>
      <c r="JK27" s="212"/>
      <c r="JL27" s="212"/>
      <c r="JM27" s="212"/>
      <c r="JN27" s="212"/>
      <c r="JO27" s="212"/>
      <c r="JP27" s="212"/>
      <c r="JQ27" s="212"/>
      <c r="JR27" s="212"/>
      <c r="JS27" s="212"/>
      <c r="JT27" s="212"/>
      <c r="JU27" s="212"/>
      <c r="JV27" s="212"/>
      <c r="JW27" s="212"/>
      <c r="JX27" s="212"/>
      <c r="JY27" s="212"/>
      <c r="JZ27" s="212"/>
      <c r="KA27" s="212"/>
      <c r="KB27" s="212"/>
      <c r="KC27" s="212"/>
      <c r="KD27" s="212"/>
      <c r="KE27" s="212"/>
      <c r="KF27" s="212"/>
      <c r="KG27" s="212"/>
      <c r="KH27" s="212"/>
      <c r="KI27" s="212"/>
      <c r="KJ27" s="212"/>
      <c r="KK27" s="212"/>
      <c r="KL27" s="212"/>
      <c r="KM27" s="212"/>
      <c r="KN27" s="212"/>
      <c r="KO27" s="212"/>
      <c r="KP27" s="212"/>
      <c r="KQ27" s="212"/>
      <c r="KR27" s="212"/>
      <c r="KS27" s="212"/>
      <c r="KT27" s="212"/>
      <c r="KU27" s="212"/>
      <c r="KV27" s="212"/>
      <c r="KW27" s="212"/>
      <c r="KX27" s="212"/>
      <c r="KY27" s="212"/>
      <c r="KZ27" s="212"/>
      <c r="LA27" s="212"/>
      <c r="LB27" s="212"/>
      <c r="LC27" s="212"/>
      <c r="LD27" s="212"/>
      <c r="LE27" s="212"/>
      <c r="LF27" s="212"/>
      <c r="LG27" s="212"/>
      <c r="LH27" s="212"/>
      <c r="LI27" s="212"/>
      <c r="LJ27" s="212"/>
      <c r="LK27" s="212"/>
      <c r="LL27" s="212"/>
      <c r="LM27" s="212"/>
      <c r="LN27" s="212"/>
      <c r="LO27" s="212"/>
      <c r="LP27" s="212"/>
      <c r="LQ27" s="212"/>
      <c r="LR27" s="212"/>
      <c r="LS27" s="212"/>
      <c r="LT27" s="212"/>
      <c r="LU27" s="212"/>
      <c r="LV27" s="212"/>
      <c r="LW27" s="212"/>
      <c r="LX27" s="212"/>
      <c r="LY27" s="212"/>
      <c r="LZ27" s="212"/>
      <c r="MA27" s="212"/>
      <c r="MB27" s="212"/>
      <c r="MC27" s="212"/>
      <c r="MD27" s="212"/>
      <c r="ME27" s="212"/>
      <c r="MF27" s="212"/>
      <c r="MG27" s="212"/>
      <c r="MH27" s="212"/>
      <c r="MI27" s="212"/>
      <c r="MJ27" s="212"/>
      <c r="MK27" s="212"/>
      <c r="ML27" s="212"/>
      <c r="MM27" s="212"/>
      <c r="MN27" s="212"/>
      <c r="MO27" s="212"/>
      <c r="MP27" s="212"/>
      <c r="MQ27" s="212"/>
      <c r="MR27" s="212"/>
      <c r="MS27" s="212"/>
      <c r="MT27" s="212"/>
      <c r="MU27" s="212"/>
      <c r="MV27" s="212"/>
      <c r="MW27" s="212"/>
      <c r="MX27" s="212"/>
      <c r="MY27" s="212"/>
      <c r="MZ27" s="212"/>
      <c r="NA27" s="212"/>
      <c r="NB27" s="212"/>
      <c r="NC27" s="212"/>
      <c r="ND27" s="212"/>
      <c r="NE27" s="212"/>
      <c r="NF27" s="212"/>
      <c r="NG27" s="212"/>
      <c r="NH27" s="212"/>
      <c r="NI27" s="212"/>
      <c r="NJ27" s="212"/>
      <c r="NK27" s="212"/>
      <c r="NL27" s="212"/>
      <c r="NM27" s="212"/>
      <c r="NN27" s="212"/>
      <c r="NO27" s="212"/>
      <c r="NP27" s="212"/>
      <c r="NQ27" s="212"/>
      <c r="NR27" s="212"/>
      <c r="NS27" s="212"/>
      <c r="NT27" s="212"/>
      <c r="NU27" s="212"/>
      <c r="NV27" s="212"/>
      <c r="NW27" s="212"/>
      <c r="NX27" s="212"/>
      <c r="NY27" s="212"/>
      <c r="NZ27" s="212"/>
      <c r="OA27" s="212"/>
      <c r="OB27" s="212"/>
      <c r="OC27" s="212"/>
      <c r="OD27" s="212"/>
      <c r="OE27" s="212"/>
      <c r="OF27" s="212"/>
      <c r="OG27" s="212"/>
      <c r="OH27" s="212"/>
      <c r="OI27" s="212"/>
      <c r="OJ27" s="212"/>
      <c r="OK27" s="212"/>
      <c r="OL27" s="212"/>
      <c r="OM27" s="212"/>
      <c r="ON27" s="212"/>
      <c r="OO27" s="212"/>
      <c r="OP27" s="212"/>
      <c r="OQ27" s="212"/>
      <c r="OR27" s="212"/>
      <c r="OS27" s="212"/>
      <c r="OT27" s="212"/>
      <c r="OU27" s="212"/>
      <c r="OV27" s="212"/>
      <c r="OW27" s="212"/>
      <c r="OX27" s="212"/>
      <c r="OY27" s="212"/>
      <c r="OZ27" s="212"/>
      <c r="PA27" s="212"/>
      <c r="PB27" s="212"/>
      <c r="PC27" s="212"/>
      <c r="PD27" s="212"/>
      <c r="PE27" s="212"/>
      <c r="PF27" s="212"/>
      <c r="PG27" s="212"/>
      <c r="PH27" s="212"/>
      <c r="PI27" s="212"/>
      <c r="PJ27" s="212"/>
      <c r="PK27" s="212"/>
      <c r="PL27" s="212"/>
      <c r="PM27" s="212"/>
      <c r="PN27" s="212"/>
      <c r="PO27" s="212"/>
      <c r="PP27" s="212"/>
      <c r="PQ27" s="212"/>
      <c r="PR27" s="212"/>
      <c r="PS27" s="212"/>
      <c r="PT27" s="212"/>
      <c r="PU27" s="212"/>
      <c r="PV27" s="212"/>
      <c r="PW27" s="212"/>
      <c r="PX27" s="212"/>
      <c r="PY27" s="212"/>
      <c r="PZ27" s="212"/>
      <c r="QA27" s="212"/>
      <c r="QB27" s="212"/>
      <c r="QC27" s="212"/>
      <c r="QD27" s="212"/>
      <c r="QE27" s="212"/>
      <c r="QF27" s="212"/>
      <c r="QG27" s="212"/>
      <c r="QH27" s="212"/>
      <c r="QI27" s="212"/>
      <c r="QJ27" s="212"/>
      <c r="QK27" s="212"/>
      <c r="QL27" s="212"/>
      <c r="QM27" s="212"/>
      <c r="QN27" s="212"/>
      <c r="QO27" s="212"/>
      <c r="QP27" s="212"/>
      <c r="QQ27" s="212"/>
      <c r="QR27" s="212"/>
      <c r="QS27" s="212"/>
      <c r="QT27" s="212"/>
      <c r="QU27" s="212"/>
      <c r="QV27" s="212"/>
      <c r="QW27" s="212"/>
      <c r="QX27" s="212"/>
      <c r="QY27" s="212"/>
      <c r="QZ27" s="212"/>
      <c r="RA27" s="212"/>
      <c r="RB27" s="212"/>
      <c r="RC27" s="212"/>
      <c r="RD27" s="212"/>
      <c r="RE27" s="212"/>
      <c r="RF27" s="212"/>
      <c r="RG27" s="212"/>
      <c r="RH27" s="212"/>
      <c r="RI27" s="212"/>
      <c r="RJ27" s="212"/>
      <c r="RK27" s="212"/>
      <c r="RL27" s="212"/>
      <c r="RM27" s="212"/>
      <c r="RN27" s="212"/>
      <c r="RO27" s="212"/>
      <c r="RP27" s="212"/>
      <c r="RQ27" s="212"/>
      <c r="RR27" s="212"/>
      <c r="RS27" s="212"/>
      <c r="RT27" s="212"/>
      <c r="RU27" s="212"/>
      <c r="RV27" s="212"/>
      <c r="RW27" s="212"/>
      <c r="RX27" s="212"/>
      <c r="RY27" s="212"/>
      <c r="RZ27" s="212"/>
      <c r="SA27" s="212"/>
      <c r="SB27" s="212"/>
      <c r="SC27" s="212"/>
      <c r="SD27" s="212"/>
      <c r="SE27" s="212"/>
      <c r="SF27" s="212"/>
      <c r="SG27" s="212"/>
      <c r="SH27" s="212"/>
      <c r="SI27" s="212"/>
      <c r="SJ27" s="212"/>
      <c r="SK27" s="212"/>
      <c r="SL27" s="212"/>
      <c r="SM27" s="212"/>
      <c r="SN27" s="212"/>
      <c r="SO27" s="212"/>
      <c r="SP27" s="212"/>
      <c r="SQ27" s="212"/>
      <c r="SR27" s="212"/>
      <c r="SS27" s="212"/>
      <c r="ST27" s="212"/>
      <c r="SU27" s="212"/>
      <c r="SV27" s="212"/>
      <c r="SW27" s="212"/>
      <c r="SX27" s="212"/>
      <c r="SY27" s="212"/>
      <c r="SZ27" s="212"/>
      <c r="TA27" s="212"/>
      <c r="TB27" s="212"/>
      <c r="TC27" s="212"/>
      <c r="TD27" s="212"/>
      <c r="TE27" s="212"/>
      <c r="TF27" s="212"/>
      <c r="TG27" s="212"/>
      <c r="TH27" s="212"/>
      <c r="TI27" s="212"/>
      <c r="TJ27" s="212"/>
      <c r="TK27" s="212"/>
      <c r="TL27" s="212"/>
      <c r="TM27" s="212"/>
      <c r="TN27" s="212"/>
      <c r="TO27" s="212"/>
      <c r="TP27" s="212"/>
      <c r="TQ27" s="212"/>
      <c r="TR27" s="212"/>
      <c r="TS27" s="212"/>
      <c r="TT27" s="212"/>
      <c r="TU27" s="212"/>
      <c r="TV27" s="212"/>
      <c r="TW27" s="212"/>
      <c r="TX27" s="212"/>
      <c r="TY27" s="212"/>
      <c r="TZ27" s="212"/>
      <c r="UA27" s="212"/>
      <c r="UB27" s="212"/>
      <c r="UC27" s="212"/>
      <c r="UD27" s="212"/>
      <c r="UE27" s="212"/>
      <c r="UF27" s="212"/>
      <c r="UG27" s="212"/>
      <c r="UH27" s="212"/>
      <c r="UI27" s="212"/>
      <c r="UJ27" s="212"/>
      <c r="UK27" s="212"/>
      <c r="UL27" s="212"/>
      <c r="UM27" s="212"/>
      <c r="UN27" s="212"/>
      <c r="UO27" s="212"/>
      <c r="UP27" s="212"/>
      <c r="UQ27" s="212"/>
      <c r="UR27" s="212"/>
      <c r="US27" s="212"/>
      <c r="UT27" s="212"/>
      <c r="UU27" s="212"/>
      <c r="UV27" s="212"/>
      <c r="UW27" s="212"/>
      <c r="UX27" s="212"/>
      <c r="UY27" s="212"/>
      <c r="UZ27" s="212"/>
      <c r="VA27" s="212"/>
      <c r="VB27" s="212"/>
      <c r="VC27" s="212"/>
      <c r="VD27" s="212"/>
      <c r="VE27" s="212"/>
      <c r="VF27" s="212"/>
      <c r="VG27" s="212"/>
      <c r="VH27" s="212"/>
      <c r="VI27" s="212"/>
      <c r="VJ27" s="212"/>
      <c r="VK27" s="212"/>
      <c r="VL27" s="212"/>
      <c r="VM27" s="212"/>
      <c r="VN27" s="212"/>
      <c r="VO27" s="212"/>
      <c r="VP27" s="212"/>
      <c r="VQ27" s="212"/>
      <c r="VR27" s="212"/>
      <c r="VS27" s="212"/>
      <c r="VT27" s="212"/>
      <c r="VU27" s="212"/>
      <c r="VV27" s="212"/>
      <c r="VW27" s="212"/>
      <c r="VX27" s="212"/>
      <c r="VY27" s="212"/>
      <c r="VZ27" s="212"/>
      <c r="WA27" s="212"/>
      <c r="WB27" s="212"/>
      <c r="WC27" s="212"/>
      <c r="WD27" s="212"/>
      <c r="WE27" s="212"/>
      <c r="WF27" s="212"/>
      <c r="WG27" s="212"/>
      <c r="WH27" s="212"/>
      <c r="WI27" s="212"/>
      <c r="WJ27" s="212"/>
      <c r="WK27" s="212"/>
      <c r="WL27" s="212"/>
      <c r="WM27" s="212"/>
      <c r="WN27" s="212"/>
      <c r="WO27" s="212"/>
      <c r="WP27" s="212"/>
      <c r="WQ27" s="212"/>
      <c r="WR27" s="212"/>
      <c r="WS27" s="212"/>
      <c r="WT27" s="212"/>
      <c r="WU27" s="212"/>
      <c r="WV27" s="212"/>
      <c r="WW27" s="212"/>
      <c r="WX27" s="212"/>
      <c r="WY27" s="212"/>
      <c r="WZ27" s="212"/>
      <c r="XA27" s="212"/>
      <c r="XB27" s="212"/>
      <c r="XC27" s="212"/>
      <c r="XD27" s="212"/>
      <c r="XE27" s="212"/>
      <c r="XF27" s="212"/>
      <c r="XG27" s="212"/>
      <c r="XH27" s="212"/>
      <c r="XI27" s="212"/>
      <c r="XJ27" s="212"/>
      <c r="XK27" s="212"/>
      <c r="XL27" s="212"/>
      <c r="XM27" s="212"/>
      <c r="XN27" s="212"/>
      <c r="XO27" s="212"/>
      <c r="XP27" s="212"/>
      <c r="XQ27" s="212"/>
      <c r="XR27" s="212"/>
      <c r="XS27" s="212"/>
      <c r="XT27" s="212"/>
      <c r="XU27" s="212"/>
      <c r="XV27" s="212"/>
      <c r="XW27" s="212"/>
      <c r="XX27" s="212"/>
      <c r="XY27" s="212"/>
      <c r="XZ27" s="212"/>
      <c r="YA27" s="212"/>
      <c r="YB27" s="212"/>
      <c r="YC27" s="212"/>
      <c r="YD27" s="212"/>
      <c r="YE27" s="212"/>
      <c r="YF27" s="212"/>
      <c r="YG27" s="212"/>
      <c r="YH27" s="212"/>
      <c r="YI27" s="212"/>
      <c r="YJ27" s="212"/>
      <c r="YK27" s="212"/>
      <c r="YL27" s="212"/>
      <c r="YM27" s="212"/>
      <c r="YN27" s="212"/>
      <c r="YO27" s="212"/>
      <c r="YP27" s="212"/>
      <c r="YQ27" s="212"/>
      <c r="YR27" s="212"/>
      <c r="YS27" s="212"/>
      <c r="YT27" s="212"/>
      <c r="YU27" s="212"/>
      <c r="YV27" s="212"/>
      <c r="YW27" s="212"/>
      <c r="YX27" s="212"/>
      <c r="YY27" s="212"/>
      <c r="YZ27" s="212"/>
      <c r="ZA27" s="212"/>
      <c r="ZB27" s="212"/>
      <c r="ZC27" s="212"/>
      <c r="ZD27" s="212"/>
      <c r="ZE27" s="212"/>
      <c r="ZF27" s="212"/>
      <c r="ZG27" s="212"/>
      <c r="ZH27" s="212"/>
      <c r="ZI27" s="212"/>
      <c r="ZJ27" s="212"/>
      <c r="ZK27" s="212"/>
      <c r="ZL27" s="212"/>
      <c r="ZM27" s="212"/>
      <c r="ZN27" s="212"/>
      <c r="ZO27" s="212"/>
      <c r="ZP27" s="212"/>
      <c r="ZQ27" s="212"/>
      <c r="ZR27" s="212"/>
      <c r="ZS27" s="212"/>
      <c r="ZT27" s="212"/>
      <c r="ZU27" s="212"/>
      <c r="ZV27" s="212"/>
      <c r="ZW27" s="212"/>
      <c r="ZX27" s="212"/>
      <c r="ZY27" s="212"/>
      <c r="ZZ27" s="212"/>
      <c r="AAA27" s="212"/>
      <c r="AAB27" s="212"/>
      <c r="AAC27" s="212"/>
      <c r="AAD27" s="212"/>
      <c r="AAE27" s="212"/>
      <c r="AAF27" s="212"/>
      <c r="AAG27" s="212"/>
      <c r="AAH27" s="212"/>
      <c r="AAI27" s="212"/>
      <c r="AAJ27" s="212"/>
      <c r="AAK27" s="212"/>
      <c r="AAL27" s="212"/>
      <c r="AAM27" s="212"/>
      <c r="AAN27" s="212"/>
      <c r="AAO27" s="212"/>
      <c r="AAP27" s="212"/>
      <c r="AAQ27" s="212"/>
      <c r="AAR27" s="212"/>
      <c r="AAS27" s="212"/>
      <c r="AAT27" s="212"/>
      <c r="AAU27" s="212"/>
      <c r="AAV27" s="212"/>
      <c r="AAW27" s="212"/>
      <c r="AAX27" s="212"/>
      <c r="AAY27" s="212"/>
      <c r="AAZ27" s="212"/>
      <c r="ABA27" s="212"/>
      <c r="ABB27" s="212"/>
      <c r="ABC27" s="212"/>
      <c r="ABD27" s="212"/>
      <c r="ABE27" s="212"/>
      <c r="ABF27" s="212"/>
      <c r="ABG27" s="212"/>
      <c r="ABH27" s="212"/>
      <c r="ABI27" s="212"/>
      <c r="ABJ27" s="212"/>
      <c r="ABK27" s="212"/>
      <c r="ABL27" s="212"/>
      <c r="ABM27" s="212"/>
      <c r="ABN27" s="212"/>
      <c r="ABO27" s="212"/>
      <c r="ABP27" s="212"/>
      <c r="ABQ27" s="212"/>
      <c r="ABR27" s="212"/>
      <c r="ABS27" s="212"/>
      <c r="ABT27" s="212"/>
      <c r="ABU27" s="212"/>
      <c r="ABV27" s="212"/>
      <c r="ABW27" s="212"/>
      <c r="ABX27" s="212"/>
      <c r="ABY27" s="212"/>
      <c r="ABZ27" s="212"/>
      <c r="ACA27" s="212"/>
      <c r="ACB27" s="212"/>
      <c r="ACC27" s="212"/>
      <c r="ACD27" s="212"/>
      <c r="ACE27" s="212"/>
      <c r="ACF27" s="212"/>
      <c r="ACG27" s="212"/>
      <c r="ACH27" s="212"/>
      <c r="ACI27" s="212"/>
      <c r="ACJ27" s="212"/>
      <c r="ACK27" s="212"/>
      <c r="ACL27" s="212"/>
      <c r="ACM27" s="212"/>
      <c r="ACN27" s="212"/>
      <c r="ACO27" s="212"/>
      <c r="ACP27" s="212"/>
      <c r="ACQ27" s="212"/>
      <c r="ACR27" s="212"/>
      <c r="ACS27" s="212"/>
      <c r="ACT27" s="212"/>
      <c r="ACU27" s="212"/>
      <c r="ACV27" s="212"/>
      <c r="ACW27" s="212"/>
      <c r="ACX27" s="212"/>
      <c r="ACY27" s="212"/>
      <c r="ACZ27" s="212"/>
      <c r="ADA27" s="212"/>
      <c r="ADB27" s="212"/>
      <c r="ADC27" s="212"/>
      <c r="ADD27" s="212"/>
      <c r="ADE27" s="212"/>
      <c r="ADF27" s="212"/>
      <c r="ADG27" s="212"/>
      <c r="ADH27" s="212"/>
      <c r="ADI27" s="212"/>
      <c r="ADJ27" s="212"/>
      <c r="ADK27" s="212"/>
      <c r="ADL27" s="212"/>
      <c r="ADM27" s="212"/>
      <c r="ADN27" s="212"/>
      <c r="ADO27" s="212"/>
      <c r="ADP27" s="212"/>
      <c r="ADQ27" s="212"/>
      <c r="ADR27" s="212"/>
      <c r="ADS27" s="212"/>
      <c r="ADT27" s="212"/>
      <c r="ADU27" s="212"/>
      <c r="ADV27" s="212"/>
      <c r="ADW27" s="212"/>
      <c r="ADX27" s="212"/>
      <c r="ADY27" s="212"/>
      <c r="ADZ27" s="212"/>
      <c r="AEA27" s="212"/>
      <c r="AEB27" s="212"/>
      <c r="AEC27" s="212"/>
      <c r="AED27" s="212"/>
      <c r="AEE27" s="212"/>
      <c r="AEF27" s="212"/>
      <c r="AEG27" s="212"/>
      <c r="AEH27" s="212"/>
      <c r="AEI27" s="212"/>
      <c r="AEJ27" s="212"/>
      <c r="AEK27" s="212"/>
      <c r="AEL27" s="212"/>
      <c r="AEM27" s="212"/>
      <c r="AEN27" s="212"/>
      <c r="AEO27" s="212"/>
      <c r="AEP27" s="212"/>
      <c r="AEQ27" s="212"/>
      <c r="AER27" s="212"/>
      <c r="AES27" s="212"/>
      <c r="AET27" s="212"/>
      <c r="AEU27" s="212"/>
      <c r="AEV27" s="212"/>
      <c r="AEW27" s="212"/>
      <c r="AEX27" s="212"/>
      <c r="AEY27" s="212"/>
      <c r="AEZ27" s="212"/>
      <c r="AFA27" s="212"/>
      <c r="AFB27" s="212"/>
      <c r="AFC27" s="212"/>
      <c r="AFD27" s="212"/>
      <c r="AFE27" s="212"/>
      <c r="AFF27" s="212"/>
      <c r="AFG27" s="212"/>
      <c r="AFH27" s="212"/>
      <c r="AFI27" s="212"/>
      <c r="AFJ27" s="212"/>
      <c r="AFK27" s="212"/>
      <c r="AFL27" s="212"/>
      <c r="AFM27" s="212"/>
      <c r="AFN27" s="212"/>
      <c r="AFO27" s="212"/>
      <c r="AFP27" s="212"/>
      <c r="AFQ27" s="212"/>
      <c r="AFR27" s="212"/>
      <c r="AFS27" s="212"/>
      <c r="AFT27" s="212"/>
      <c r="AFU27" s="212"/>
      <c r="AFV27" s="212"/>
      <c r="AFW27" s="212"/>
      <c r="AFX27" s="212"/>
      <c r="AFY27" s="212"/>
      <c r="AFZ27" s="212"/>
      <c r="AGA27" s="212"/>
      <c r="AGB27" s="212"/>
      <c r="AGC27" s="212"/>
      <c r="AGD27" s="212"/>
      <c r="AGE27" s="212"/>
      <c r="AGF27" s="212"/>
      <c r="AGG27" s="212"/>
      <c r="AGH27" s="212"/>
      <c r="AGI27" s="212"/>
      <c r="AGJ27" s="212"/>
      <c r="AGK27" s="212"/>
      <c r="AGL27" s="212"/>
      <c r="AGM27" s="212"/>
      <c r="AGN27" s="212"/>
      <c r="AGO27" s="212"/>
      <c r="AGP27" s="212"/>
      <c r="AGQ27" s="212"/>
      <c r="AGR27" s="212"/>
      <c r="AGS27" s="212"/>
      <c r="AGT27" s="212"/>
      <c r="AGU27" s="212"/>
      <c r="AGV27" s="212"/>
      <c r="AGW27" s="212"/>
      <c r="AGX27" s="212"/>
      <c r="AGY27" s="212"/>
      <c r="AGZ27" s="212"/>
      <c r="AHA27" s="212"/>
      <c r="AHB27" s="212"/>
      <c r="AHC27" s="212"/>
      <c r="AHD27" s="212"/>
      <c r="AHE27" s="212"/>
      <c r="AHF27" s="212"/>
      <c r="AHG27" s="212"/>
      <c r="AHH27" s="212"/>
      <c r="AHI27" s="212"/>
      <c r="AHJ27" s="212"/>
      <c r="AHK27" s="212"/>
      <c r="AHL27" s="212"/>
      <c r="AHM27" s="212"/>
      <c r="AHN27" s="212"/>
      <c r="AHO27" s="212"/>
      <c r="AHP27" s="212"/>
      <c r="AHQ27" s="212"/>
      <c r="AHR27" s="212"/>
      <c r="AHS27" s="212"/>
      <c r="AHT27" s="212"/>
      <c r="AHU27" s="212"/>
      <c r="AHV27" s="212"/>
      <c r="AHW27" s="212"/>
      <c r="AHX27" s="212"/>
      <c r="AHY27" s="212"/>
      <c r="AHZ27" s="212"/>
      <c r="AIA27" s="212"/>
      <c r="AIB27" s="212"/>
      <c r="AIC27" s="212"/>
      <c r="AID27" s="212"/>
      <c r="AIE27" s="212"/>
      <c r="AIF27" s="212"/>
      <c r="AIG27" s="212"/>
      <c r="AIH27" s="212"/>
      <c r="AII27" s="212"/>
      <c r="AIJ27" s="212"/>
      <c r="AIK27" s="212"/>
      <c r="AIL27" s="212"/>
      <c r="AIM27" s="212"/>
      <c r="AIN27" s="212"/>
      <c r="AIO27" s="212"/>
      <c r="AIP27" s="212"/>
      <c r="AIQ27" s="212"/>
      <c r="AIR27" s="212"/>
      <c r="AIS27" s="212"/>
      <c r="AIT27" s="212"/>
      <c r="AIU27" s="212"/>
      <c r="AIV27" s="212"/>
      <c r="AIW27" s="212"/>
      <c r="AIX27" s="212"/>
      <c r="AIY27" s="212"/>
      <c r="AIZ27" s="212"/>
      <c r="AJA27" s="212"/>
      <c r="AJB27" s="212"/>
      <c r="AJC27" s="212"/>
      <c r="AJD27" s="212"/>
      <c r="AJE27" s="212"/>
      <c r="AJF27" s="212"/>
      <c r="AJG27" s="212"/>
      <c r="AJH27" s="212"/>
      <c r="AJI27" s="212"/>
      <c r="AJJ27" s="212"/>
      <c r="AJK27" s="212"/>
      <c r="AJL27" s="212"/>
      <c r="AJM27" s="212"/>
      <c r="AJN27" s="212"/>
      <c r="AJO27" s="212"/>
      <c r="AJP27" s="212"/>
      <c r="AJQ27" s="212"/>
      <c r="AJR27" s="212"/>
      <c r="AJS27" s="212"/>
      <c r="AJT27" s="212"/>
      <c r="AJU27" s="212"/>
      <c r="AJV27" s="212"/>
      <c r="AJW27" s="212"/>
      <c r="AJX27" s="212"/>
      <c r="AJY27" s="212"/>
      <c r="AJZ27" s="212"/>
      <c r="AKA27" s="212"/>
      <c r="AKB27" s="212"/>
      <c r="AKC27" s="212"/>
      <c r="AKD27" s="212"/>
      <c r="AKE27" s="212"/>
      <c r="AKF27" s="212"/>
      <c r="AKG27" s="212"/>
      <c r="AKH27" s="212"/>
      <c r="AKI27" s="212"/>
      <c r="AKJ27" s="212"/>
      <c r="AKK27" s="212"/>
      <c r="AKL27" s="212"/>
      <c r="AKM27" s="212"/>
      <c r="AKN27" s="212"/>
      <c r="AKO27" s="212"/>
      <c r="AKP27" s="212"/>
      <c r="AKQ27" s="212"/>
      <c r="AKR27" s="212"/>
      <c r="AKS27" s="212"/>
      <c r="AKT27" s="212"/>
      <c r="AKU27" s="212"/>
      <c r="AKV27" s="212"/>
      <c r="AKW27" s="212"/>
      <c r="AKX27" s="212"/>
      <c r="AKY27" s="212"/>
      <c r="AKZ27" s="212"/>
      <c r="ALA27" s="212"/>
      <c r="ALB27" s="212"/>
      <c r="ALC27" s="212"/>
      <c r="ALD27" s="212"/>
      <c r="ALE27" s="212"/>
      <c r="ALF27" s="212"/>
      <c r="ALG27" s="212"/>
      <c r="ALH27" s="212"/>
      <c r="ALI27" s="212"/>
      <c r="ALJ27" s="212"/>
      <c r="ALK27" s="212"/>
      <c r="ALL27" s="212"/>
      <c r="ALM27" s="212"/>
      <c r="ALN27" s="212"/>
      <c r="ALO27" s="212"/>
      <c r="ALP27" s="212"/>
      <c r="ALQ27" s="212"/>
      <c r="ALR27" s="212"/>
      <c r="ALS27" s="212"/>
      <c r="ALT27" s="212"/>
      <c r="ALU27" s="212"/>
      <c r="ALV27" s="212"/>
      <c r="ALW27" s="212"/>
      <c r="ALX27" s="212"/>
      <c r="ALY27" s="212"/>
      <c r="ALZ27" s="212"/>
      <c r="AMA27" s="212"/>
      <c r="AMB27" s="212"/>
      <c r="AMC27" s="212"/>
      <c r="AMD27" s="212"/>
      <c r="AME27" s="212"/>
      <c r="AMF27" s="212"/>
      <c r="AMG27" s="212"/>
      <c r="AMH27" s="212"/>
      <c r="AMI27" s="212"/>
      <c r="AMJ27" s="212"/>
      <c r="AMK27" s="212"/>
      <c r="AML27" s="212"/>
      <c r="AMM27" s="212"/>
      <c r="AMN27" s="212"/>
      <c r="AMO27" s="212"/>
      <c r="AMP27" s="212"/>
      <c r="AMQ27" s="212"/>
      <c r="AMR27" s="212"/>
      <c r="AMS27" s="212"/>
      <c r="AMT27" s="212"/>
      <c r="AMU27" s="212"/>
      <c r="AMV27" s="212"/>
      <c r="AMW27" s="212"/>
      <c r="AMX27" s="212"/>
      <c r="AMY27" s="212"/>
      <c r="AMZ27" s="212"/>
      <c r="ANA27" s="212"/>
      <c r="ANB27" s="212"/>
      <c r="ANC27" s="212"/>
      <c r="AND27" s="212"/>
      <c r="ANE27" s="212"/>
      <c r="ANF27" s="212"/>
      <c r="ANG27" s="212"/>
      <c r="ANH27" s="212"/>
      <c r="ANI27" s="212"/>
      <c r="ANJ27" s="212"/>
      <c r="ANK27" s="212"/>
      <c r="ANL27" s="212"/>
      <c r="ANM27" s="212"/>
      <c r="ANN27" s="212"/>
      <c r="ANO27" s="212"/>
      <c r="ANP27" s="212"/>
      <c r="ANQ27" s="212"/>
      <c r="ANR27" s="212"/>
      <c r="ANS27" s="212"/>
      <c r="ANT27" s="212"/>
      <c r="ANU27" s="212"/>
      <c r="ANV27" s="212"/>
      <c r="ANW27" s="212"/>
      <c r="ANX27" s="212"/>
      <c r="ANY27" s="212"/>
      <c r="ANZ27" s="212"/>
      <c r="AOA27" s="212"/>
      <c r="AOB27" s="212"/>
      <c r="AOC27" s="212"/>
      <c r="AOD27" s="212"/>
      <c r="AOE27" s="212"/>
      <c r="AOF27" s="212"/>
      <c r="AOG27" s="212"/>
      <c r="AOH27" s="212"/>
      <c r="AOI27" s="212"/>
      <c r="AOJ27" s="212"/>
      <c r="AOK27" s="212"/>
      <c r="AOL27" s="212"/>
      <c r="AOM27" s="212"/>
      <c r="AON27" s="212"/>
      <c r="AOO27" s="212"/>
      <c r="AOP27" s="212"/>
      <c r="AOQ27" s="212"/>
      <c r="AOR27" s="212"/>
      <c r="AOS27" s="212"/>
      <c r="AOT27" s="212"/>
      <c r="AOU27" s="212"/>
      <c r="AOV27" s="212"/>
      <c r="AOW27" s="212"/>
      <c r="AOX27" s="212"/>
      <c r="AOY27" s="212"/>
      <c r="AOZ27" s="212"/>
      <c r="APA27" s="212"/>
      <c r="APB27" s="212"/>
      <c r="APC27" s="212"/>
      <c r="APD27" s="212"/>
      <c r="APE27" s="212"/>
      <c r="APF27" s="212"/>
      <c r="APG27" s="212"/>
      <c r="APH27" s="212"/>
      <c r="API27" s="212"/>
      <c r="APJ27" s="212"/>
      <c r="APK27" s="212"/>
      <c r="APL27" s="212"/>
      <c r="APM27" s="212"/>
      <c r="APN27" s="212"/>
      <c r="APO27" s="212"/>
      <c r="APP27" s="212"/>
      <c r="APQ27" s="212"/>
      <c r="APR27" s="212"/>
      <c r="APS27" s="212"/>
      <c r="APT27" s="212"/>
      <c r="APU27" s="212"/>
      <c r="APV27" s="212"/>
      <c r="APW27" s="212"/>
      <c r="APX27" s="212"/>
      <c r="APY27" s="212"/>
      <c r="APZ27" s="212"/>
      <c r="AQA27" s="212"/>
      <c r="AQB27" s="212"/>
      <c r="AQC27" s="212"/>
      <c r="AQD27" s="212"/>
      <c r="AQE27" s="212"/>
      <c r="AQF27" s="212"/>
      <c r="AQG27" s="212"/>
      <c r="AQH27" s="212"/>
      <c r="AQI27" s="212"/>
      <c r="AQJ27" s="212"/>
      <c r="AQK27" s="212"/>
      <c r="AQL27" s="212"/>
      <c r="AQM27" s="212"/>
      <c r="AQN27" s="212"/>
      <c r="AQO27" s="212"/>
      <c r="AQP27" s="212"/>
      <c r="AQQ27" s="212"/>
      <c r="AQR27" s="212"/>
      <c r="AQS27" s="212"/>
      <c r="AQT27" s="212"/>
      <c r="AQU27" s="212"/>
      <c r="AQV27" s="212"/>
      <c r="AQW27" s="212"/>
      <c r="AQX27" s="212"/>
      <c r="AQY27" s="212"/>
      <c r="AQZ27" s="212"/>
      <c r="ARA27" s="212"/>
      <c r="ARB27" s="212"/>
      <c r="ARC27" s="212"/>
      <c r="ARD27" s="212"/>
      <c r="ARE27" s="212"/>
      <c r="ARF27" s="212"/>
      <c r="ARG27" s="212"/>
      <c r="ARH27" s="212"/>
      <c r="ARI27" s="212"/>
      <c r="ARJ27" s="212"/>
      <c r="ARK27" s="212"/>
      <c r="ARL27" s="212"/>
      <c r="ARM27" s="212"/>
      <c r="ARN27" s="212"/>
      <c r="ARO27" s="212"/>
      <c r="ARP27" s="212"/>
      <c r="ARQ27" s="212"/>
      <c r="ARR27" s="212"/>
      <c r="ARS27" s="212"/>
      <c r="ART27" s="212"/>
      <c r="ARU27" s="212"/>
      <c r="ARV27" s="212"/>
      <c r="ARW27" s="212"/>
      <c r="ARX27" s="212"/>
      <c r="ARY27" s="212"/>
      <c r="ARZ27" s="212"/>
      <c r="ASA27" s="212"/>
      <c r="ASB27" s="212"/>
      <c r="ASC27" s="212"/>
      <c r="ASD27" s="212"/>
      <c r="ASE27" s="212"/>
      <c r="ASF27" s="212"/>
      <c r="ASG27" s="212"/>
      <c r="ASH27" s="212"/>
      <c r="ASI27" s="212"/>
      <c r="ASJ27" s="212"/>
      <c r="ASK27" s="212"/>
      <c r="ASL27" s="212"/>
      <c r="ASM27" s="212"/>
      <c r="ASN27" s="212"/>
      <c r="ASO27" s="212"/>
      <c r="ASP27" s="212"/>
      <c r="ASQ27" s="212"/>
      <c r="ASR27" s="212"/>
      <c r="ASS27" s="212"/>
      <c r="AST27" s="212"/>
      <c r="ASU27" s="212"/>
      <c r="ASV27" s="212"/>
      <c r="ASW27" s="212"/>
      <c r="ASX27" s="212"/>
      <c r="ASY27" s="212"/>
      <c r="ASZ27" s="212"/>
      <c r="ATA27" s="212"/>
      <c r="ATB27" s="212"/>
      <c r="ATC27" s="212"/>
      <c r="ATD27" s="212"/>
      <c r="ATE27" s="212"/>
      <c r="ATF27" s="212"/>
      <c r="ATG27" s="212"/>
      <c r="ATH27" s="212"/>
      <c r="ATI27" s="212"/>
      <c r="ATJ27" s="212"/>
      <c r="ATK27" s="212"/>
      <c r="ATL27" s="212"/>
      <c r="ATM27" s="212"/>
      <c r="ATN27" s="212"/>
      <c r="ATO27" s="212"/>
      <c r="ATP27" s="212"/>
      <c r="ATQ27" s="212"/>
      <c r="ATR27" s="212"/>
      <c r="ATS27" s="212"/>
      <c r="ATT27" s="212"/>
      <c r="ATU27" s="212"/>
      <c r="ATV27" s="212"/>
      <c r="ATW27" s="212"/>
      <c r="ATX27" s="212"/>
      <c r="ATY27" s="212"/>
      <c r="ATZ27" s="212"/>
      <c r="AUA27" s="212"/>
      <c r="AUB27" s="212"/>
      <c r="AUC27" s="212"/>
      <c r="AUD27" s="212"/>
      <c r="AUE27" s="212"/>
      <c r="AUF27" s="212"/>
      <c r="AUG27" s="212"/>
      <c r="AUH27" s="212"/>
      <c r="AUI27" s="212"/>
      <c r="AUJ27" s="212"/>
      <c r="AUK27" s="212"/>
      <c r="AUL27" s="212"/>
      <c r="AUM27" s="212"/>
      <c r="AUN27" s="212"/>
      <c r="AUO27" s="212"/>
      <c r="AUP27" s="212"/>
      <c r="AUQ27" s="212"/>
      <c r="AUR27" s="212"/>
      <c r="AUS27" s="212"/>
      <c r="AUT27" s="212"/>
      <c r="AUU27" s="212"/>
      <c r="AUV27" s="212"/>
      <c r="AUW27" s="212"/>
      <c r="AUX27" s="212"/>
      <c r="AUY27" s="212"/>
      <c r="AUZ27" s="212"/>
      <c r="AVA27" s="212"/>
      <c r="AVB27" s="212"/>
      <c r="AVC27" s="212"/>
      <c r="AVD27" s="212"/>
      <c r="AVE27" s="212"/>
      <c r="AVF27" s="212"/>
      <c r="AVG27" s="212"/>
      <c r="AVH27" s="212"/>
      <c r="AVI27" s="212"/>
      <c r="AVJ27" s="212"/>
      <c r="AVK27" s="212"/>
      <c r="AVL27" s="212"/>
      <c r="AVM27" s="212"/>
      <c r="AVN27" s="212"/>
      <c r="AVO27" s="212"/>
      <c r="AVP27" s="212"/>
      <c r="AVQ27" s="212"/>
      <c r="AVR27" s="212"/>
      <c r="AVS27" s="212"/>
      <c r="AVT27" s="212"/>
      <c r="AVU27" s="212"/>
      <c r="AVV27" s="212"/>
      <c r="AVW27" s="212"/>
      <c r="AVX27" s="212"/>
      <c r="AVY27" s="212"/>
      <c r="AVZ27" s="212"/>
      <c r="AWA27" s="212"/>
      <c r="AWB27" s="212"/>
      <c r="AWC27" s="212"/>
      <c r="AWD27" s="212"/>
      <c r="AWE27" s="212"/>
      <c r="AWF27" s="212"/>
      <c r="AWG27" s="212"/>
      <c r="AWH27" s="212"/>
      <c r="AWI27" s="212"/>
      <c r="AWJ27" s="212"/>
      <c r="AWK27" s="212"/>
      <c r="AWL27" s="212"/>
      <c r="AWM27" s="212"/>
      <c r="AWN27" s="212"/>
      <c r="AWO27" s="212"/>
      <c r="AWP27" s="212"/>
      <c r="AWQ27" s="212"/>
      <c r="AWR27" s="212"/>
      <c r="AWS27" s="212"/>
      <c r="AWT27" s="212"/>
      <c r="AWU27" s="212"/>
      <c r="AWV27" s="212"/>
      <c r="AWW27" s="212"/>
      <c r="AWX27" s="212"/>
      <c r="AWY27" s="212"/>
      <c r="AWZ27" s="212"/>
      <c r="AXA27" s="212"/>
      <c r="AXB27" s="212"/>
      <c r="AXC27" s="212"/>
      <c r="AXD27" s="212"/>
      <c r="AXE27" s="212"/>
      <c r="AXF27" s="212"/>
      <c r="AXG27" s="212"/>
      <c r="AXH27" s="212"/>
      <c r="AXI27" s="212"/>
      <c r="AXJ27" s="212"/>
      <c r="AXK27" s="212"/>
      <c r="AXL27" s="212"/>
      <c r="AXM27" s="212"/>
      <c r="AXN27" s="212"/>
      <c r="AXO27" s="212"/>
      <c r="AXP27" s="212"/>
      <c r="AXQ27" s="212"/>
      <c r="AXR27" s="212"/>
      <c r="AXS27" s="212"/>
      <c r="AXT27" s="212"/>
      <c r="AXU27" s="212"/>
      <c r="AXV27" s="212"/>
      <c r="AXW27" s="212"/>
      <c r="AXX27" s="212"/>
      <c r="AXY27" s="212"/>
      <c r="AXZ27" s="212"/>
      <c r="AYA27" s="212"/>
      <c r="AYB27" s="212"/>
      <c r="AYC27" s="212"/>
      <c r="AYD27" s="212"/>
      <c r="AYE27" s="212"/>
      <c r="AYF27" s="212"/>
      <c r="AYG27" s="212"/>
      <c r="AYH27" s="212"/>
      <c r="AYI27" s="212"/>
      <c r="AYJ27" s="212"/>
      <c r="AYK27" s="212"/>
      <c r="AYL27" s="212"/>
      <c r="AYM27" s="212"/>
      <c r="AYN27" s="212"/>
      <c r="AYO27" s="212"/>
      <c r="AYP27" s="212"/>
      <c r="AYQ27" s="212"/>
      <c r="AYR27" s="212"/>
      <c r="AYS27" s="212"/>
      <c r="AYT27" s="212"/>
      <c r="AYU27" s="212"/>
      <c r="AYV27" s="212"/>
      <c r="AYW27" s="212"/>
      <c r="AYX27" s="212"/>
      <c r="AYY27" s="212"/>
      <c r="AYZ27" s="212"/>
      <c r="AZA27" s="212"/>
      <c r="AZB27" s="212"/>
      <c r="AZC27" s="212"/>
      <c r="AZD27" s="212"/>
      <c r="AZE27" s="212"/>
      <c r="AZF27" s="212"/>
      <c r="AZG27" s="212"/>
      <c r="AZH27" s="212"/>
      <c r="AZI27" s="212"/>
      <c r="AZJ27" s="212"/>
      <c r="AZK27" s="212"/>
      <c r="AZL27" s="212"/>
      <c r="AZM27" s="212"/>
      <c r="AZN27" s="212"/>
      <c r="AZO27" s="212"/>
      <c r="AZP27" s="212"/>
      <c r="AZQ27" s="212"/>
      <c r="AZR27" s="212"/>
      <c r="AZS27" s="212"/>
      <c r="AZT27" s="212"/>
      <c r="AZU27" s="212"/>
      <c r="AZV27" s="212"/>
      <c r="AZW27" s="212"/>
      <c r="AZX27" s="212"/>
      <c r="AZY27" s="212"/>
      <c r="AZZ27" s="212"/>
      <c r="BAA27" s="212"/>
      <c r="BAB27" s="212"/>
      <c r="BAC27" s="212"/>
      <c r="BAD27" s="212"/>
      <c r="BAE27" s="212"/>
      <c r="BAF27" s="212"/>
      <c r="BAG27" s="212"/>
      <c r="BAH27" s="212"/>
      <c r="BAI27" s="212"/>
      <c r="BAJ27" s="212"/>
      <c r="BAK27" s="212"/>
      <c r="BAL27" s="212"/>
      <c r="BAM27" s="212"/>
      <c r="BAN27" s="212"/>
      <c r="BAO27" s="212"/>
      <c r="BAP27" s="212"/>
      <c r="BAQ27" s="212"/>
      <c r="BAR27" s="212"/>
      <c r="BAS27" s="212"/>
      <c r="BAT27" s="212"/>
      <c r="BAU27" s="212"/>
      <c r="BAV27" s="212"/>
      <c r="BAW27" s="212"/>
      <c r="BAX27" s="212"/>
      <c r="BAY27" s="212"/>
      <c r="BAZ27" s="212"/>
      <c r="BBA27" s="212"/>
      <c r="BBB27" s="212"/>
      <c r="BBC27" s="212"/>
      <c r="BBD27" s="212"/>
      <c r="BBE27" s="212"/>
      <c r="BBF27" s="212"/>
      <c r="BBG27" s="212"/>
      <c r="BBH27" s="212"/>
      <c r="BBI27" s="212"/>
      <c r="BBJ27" s="212"/>
      <c r="BBK27" s="212"/>
      <c r="BBL27" s="212"/>
      <c r="BBM27" s="212"/>
      <c r="BBN27" s="212"/>
      <c r="BBO27" s="212"/>
      <c r="BBP27" s="212"/>
      <c r="BBQ27" s="212"/>
      <c r="BBR27" s="212"/>
      <c r="BBS27" s="212"/>
      <c r="BBT27" s="212"/>
      <c r="BBU27" s="212"/>
      <c r="BBV27" s="212"/>
      <c r="BBW27" s="212"/>
      <c r="BBX27" s="212"/>
      <c r="BBY27" s="212"/>
      <c r="BBZ27" s="212"/>
      <c r="BCA27" s="212"/>
      <c r="BCB27" s="212"/>
      <c r="BCC27" s="212"/>
      <c r="BCD27" s="212"/>
      <c r="BCE27" s="212"/>
      <c r="BCF27" s="212"/>
      <c r="BCG27" s="212"/>
      <c r="BCH27" s="212"/>
      <c r="BCI27" s="212"/>
      <c r="BCJ27" s="212"/>
      <c r="BCK27" s="212"/>
      <c r="BCL27" s="212"/>
      <c r="BCM27" s="212"/>
      <c r="BCN27" s="212"/>
      <c r="BCO27" s="212"/>
      <c r="BCP27" s="212"/>
      <c r="BCQ27" s="212"/>
      <c r="BCR27" s="212"/>
      <c r="BCS27" s="212"/>
      <c r="BCT27" s="212"/>
      <c r="BCU27" s="212"/>
      <c r="BCV27" s="212"/>
      <c r="BCW27" s="212"/>
      <c r="BCX27" s="212"/>
      <c r="BCY27" s="212"/>
      <c r="BCZ27" s="212"/>
      <c r="BDA27" s="212"/>
      <c r="BDB27" s="212"/>
      <c r="BDC27" s="212"/>
      <c r="BDD27" s="212"/>
      <c r="BDE27" s="212"/>
      <c r="BDF27" s="212"/>
      <c r="BDG27" s="212"/>
      <c r="BDH27" s="212"/>
      <c r="BDI27" s="212"/>
      <c r="BDJ27" s="212"/>
      <c r="BDK27" s="212"/>
      <c r="BDL27" s="212"/>
      <c r="BDM27" s="212"/>
      <c r="BDN27" s="212"/>
      <c r="BDO27" s="212"/>
      <c r="BDP27" s="212"/>
      <c r="BDQ27" s="212"/>
      <c r="BDR27" s="212"/>
      <c r="BDS27" s="212"/>
      <c r="BDT27" s="212"/>
      <c r="BDU27" s="212"/>
      <c r="BDV27" s="212"/>
      <c r="BDW27" s="212"/>
      <c r="BDX27" s="212"/>
      <c r="BDY27" s="212"/>
      <c r="BDZ27" s="212"/>
      <c r="BEA27" s="212"/>
      <c r="BEB27" s="212"/>
      <c r="BEC27" s="212"/>
      <c r="BED27" s="212"/>
      <c r="BEE27" s="212"/>
      <c r="BEF27" s="212"/>
      <c r="BEG27" s="212"/>
      <c r="BEH27" s="212"/>
      <c r="BEI27" s="212"/>
      <c r="BEJ27" s="212"/>
      <c r="BEK27" s="212"/>
      <c r="BEL27" s="212"/>
      <c r="BEM27" s="212"/>
      <c r="BEN27" s="212"/>
      <c r="BEO27" s="212"/>
      <c r="BEP27" s="212"/>
      <c r="BEQ27" s="212"/>
      <c r="BER27" s="212"/>
      <c r="BES27" s="212"/>
      <c r="BET27" s="212"/>
      <c r="BEU27" s="212"/>
      <c r="BEV27" s="212"/>
      <c r="BEW27" s="212"/>
      <c r="BEX27" s="212"/>
      <c r="BEY27" s="212"/>
      <c r="BEZ27" s="212"/>
      <c r="BFA27" s="212"/>
      <c r="BFB27" s="212"/>
      <c r="BFC27" s="212"/>
      <c r="BFD27" s="212"/>
      <c r="BFE27" s="212"/>
      <c r="BFF27" s="212"/>
      <c r="BFG27" s="212"/>
      <c r="BFH27" s="212"/>
      <c r="BFI27" s="212"/>
      <c r="BFJ27" s="212"/>
      <c r="BFK27" s="212"/>
      <c r="BFL27" s="212"/>
      <c r="BFM27" s="212"/>
      <c r="BFN27" s="212"/>
      <c r="BFO27" s="212"/>
      <c r="BFP27" s="212"/>
      <c r="BFQ27" s="212"/>
      <c r="BFR27" s="212"/>
      <c r="BFS27" s="212"/>
      <c r="BFT27" s="212"/>
      <c r="BFU27" s="212"/>
      <c r="BFV27" s="212"/>
      <c r="BFW27" s="212"/>
      <c r="BFX27" s="212"/>
      <c r="BFY27" s="212"/>
      <c r="BFZ27" s="212"/>
      <c r="BGA27" s="212"/>
      <c r="BGB27" s="212"/>
      <c r="BGC27" s="212"/>
      <c r="BGD27" s="212"/>
      <c r="BGE27" s="212"/>
      <c r="BGF27" s="212"/>
      <c r="BGG27" s="212"/>
      <c r="BGH27" s="212"/>
      <c r="BGI27" s="212"/>
      <c r="BGJ27" s="212"/>
      <c r="BGK27" s="212"/>
      <c r="BGL27" s="212"/>
      <c r="BGM27" s="212"/>
      <c r="BGN27" s="212"/>
      <c r="BGO27" s="212"/>
      <c r="BGP27" s="212"/>
      <c r="BGQ27" s="212"/>
      <c r="BGR27" s="212"/>
      <c r="BGS27" s="212"/>
      <c r="BGT27" s="212"/>
      <c r="BGU27" s="212"/>
      <c r="BGV27" s="212"/>
      <c r="BGW27" s="212"/>
      <c r="BGX27" s="212"/>
      <c r="BGY27" s="212"/>
      <c r="BGZ27" s="212"/>
      <c r="BHA27" s="212"/>
      <c r="BHB27" s="212"/>
      <c r="BHC27" s="212"/>
      <c r="BHD27" s="212"/>
      <c r="BHE27" s="212"/>
      <c r="BHF27" s="212"/>
      <c r="BHG27" s="212"/>
      <c r="BHH27" s="212"/>
      <c r="BHI27" s="212"/>
      <c r="BHJ27" s="212"/>
      <c r="BHK27" s="212"/>
      <c r="BHL27" s="212"/>
      <c r="BHM27" s="212"/>
      <c r="BHN27" s="212"/>
      <c r="BHO27" s="212"/>
      <c r="BHP27" s="212"/>
      <c r="BHQ27" s="212"/>
      <c r="BHR27" s="212"/>
      <c r="BHS27" s="212"/>
      <c r="BHT27" s="212"/>
      <c r="BHU27" s="212"/>
      <c r="BHV27" s="212"/>
      <c r="BHW27" s="212"/>
      <c r="BHX27" s="212"/>
      <c r="BHY27" s="212"/>
      <c r="BHZ27" s="212"/>
      <c r="BIA27" s="212"/>
      <c r="BIB27" s="212"/>
      <c r="BIC27" s="212"/>
      <c r="BID27" s="212"/>
      <c r="BIE27" s="212"/>
      <c r="BIF27" s="212"/>
      <c r="BIG27" s="212"/>
      <c r="BIH27" s="212"/>
      <c r="BII27" s="212"/>
      <c r="BIJ27" s="212"/>
      <c r="BIK27" s="212"/>
      <c r="BIL27" s="212"/>
      <c r="BIM27" s="212"/>
      <c r="BIN27" s="212"/>
      <c r="BIO27" s="212"/>
      <c r="BIP27" s="212"/>
      <c r="BIQ27" s="212"/>
      <c r="BIR27" s="212"/>
      <c r="BIS27" s="212"/>
      <c r="BIT27" s="212"/>
      <c r="BIU27" s="212"/>
      <c r="BIV27" s="212"/>
      <c r="BIW27" s="212"/>
      <c r="BIX27" s="212"/>
      <c r="BIY27" s="212"/>
      <c r="BIZ27" s="212"/>
      <c r="BJA27" s="212"/>
      <c r="BJB27" s="212"/>
      <c r="BJC27" s="212"/>
      <c r="BJD27" s="212"/>
      <c r="BJE27" s="212"/>
      <c r="BJF27" s="212"/>
      <c r="BJG27" s="212"/>
      <c r="BJH27" s="212"/>
      <c r="BJI27" s="212"/>
      <c r="BJJ27" s="212"/>
      <c r="BJK27" s="212"/>
      <c r="BJL27" s="212"/>
      <c r="BJM27" s="212"/>
      <c r="BJN27" s="212"/>
      <c r="BJO27" s="212"/>
      <c r="BJP27" s="212"/>
      <c r="BJQ27" s="212"/>
      <c r="BJR27" s="212"/>
      <c r="BJS27" s="212"/>
      <c r="BJT27" s="212"/>
      <c r="BJU27" s="212"/>
      <c r="BJV27" s="212"/>
      <c r="BJW27" s="212"/>
      <c r="BJX27" s="212"/>
      <c r="BJY27" s="212"/>
      <c r="BJZ27" s="212"/>
      <c r="BKA27" s="212"/>
      <c r="BKB27" s="212"/>
      <c r="BKC27" s="212"/>
      <c r="BKD27" s="212"/>
      <c r="BKE27" s="212"/>
      <c r="BKF27" s="212"/>
      <c r="BKG27" s="212"/>
      <c r="BKH27" s="212"/>
      <c r="BKI27" s="212"/>
      <c r="BKJ27" s="212"/>
      <c r="BKK27" s="212"/>
      <c r="BKL27" s="212"/>
      <c r="BKM27" s="212"/>
      <c r="BKN27" s="212"/>
      <c r="BKO27" s="212"/>
      <c r="BKP27" s="212"/>
      <c r="BKQ27" s="212"/>
      <c r="BKR27" s="212"/>
      <c r="BKS27" s="212"/>
      <c r="BKT27" s="212"/>
      <c r="BKU27" s="212"/>
      <c r="BKV27" s="212"/>
      <c r="BKW27" s="212"/>
      <c r="BKX27" s="212"/>
      <c r="BKY27" s="212"/>
      <c r="BKZ27" s="212"/>
      <c r="BLA27" s="212"/>
      <c r="BLB27" s="212"/>
      <c r="BLC27" s="212"/>
      <c r="BLD27" s="212"/>
      <c r="BLE27" s="212"/>
      <c r="BLF27" s="212"/>
      <c r="BLG27" s="212"/>
      <c r="BLH27" s="212"/>
      <c r="BLI27" s="212"/>
      <c r="BLJ27" s="212"/>
      <c r="BLK27" s="212"/>
      <c r="BLL27" s="212"/>
      <c r="BLM27" s="212"/>
      <c r="BLN27" s="212"/>
      <c r="BLO27" s="212"/>
      <c r="BLP27" s="212"/>
      <c r="BLQ27" s="212"/>
      <c r="BLR27" s="212"/>
      <c r="BLS27" s="212"/>
      <c r="BLT27" s="212"/>
      <c r="BLU27" s="212"/>
      <c r="BLV27" s="212"/>
      <c r="BLW27" s="212"/>
      <c r="BLX27" s="212"/>
      <c r="BLY27" s="212"/>
      <c r="BLZ27" s="212"/>
      <c r="BMA27" s="212"/>
      <c r="BMB27" s="212"/>
      <c r="BMC27" s="212"/>
      <c r="BMD27" s="212"/>
      <c r="BME27" s="212"/>
      <c r="BMF27" s="212"/>
      <c r="BMG27" s="212"/>
      <c r="BMH27" s="212"/>
      <c r="BMI27" s="212"/>
      <c r="BMJ27" s="212"/>
      <c r="BMK27" s="212"/>
      <c r="BML27" s="212"/>
      <c r="BMM27" s="212"/>
      <c r="BMN27" s="212"/>
      <c r="BMO27" s="212"/>
      <c r="BMP27" s="212"/>
      <c r="BMQ27" s="212"/>
      <c r="BMR27" s="212"/>
      <c r="BMS27" s="212"/>
      <c r="BMT27" s="212"/>
      <c r="BMU27" s="212"/>
      <c r="BMV27" s="212"/>
      <c r="BMW27" s="212"/>
      <c r="BMX27" s="212"/>
      <c r="BMY27" s="212"/>
      <c r="BMZ27" s="212"/>
      <c r="BNA27" s="212"/>
      <c r="BNB27" s="212"/>
      <c r="BNC27" s="212"/>
      <c r="BND27" s="212"/>
      <c r="BNE27" s="212"/>
      <c r="BNF27" s="212"/>
      <c r="BNG27" s="212"/>
      <c r="BNH27" s="212"/>
      <c r="BNI27" s="212"/>
      <c r="BNJ27" s="212"/>
      <c r="BNK27" s="212"/>
      <c r="BNL27" s="212"/>
      <c r="BNM27" s="212"/>
      <c r="BNN27" s="212"/>
      <c r="BNO27" s="212"/>
      <c r="BNP27" s="212"/>
      <c r="BNQ27" s="212"/>
      <c r="BNR27" s="212"/>
      <c r="BNS27" s="212"/>
      <c r="BNT27" s="212"/>
      <c r="BNU27" s="212"/>
      <c r="BNV27" s="212"/>
      <c r="BNW27" s="212"/>
      <c r="BNX27" s="212"/>
      <c r="BNY27" s="212"/>
      <c r="BNZ27" s="212"/>
      <c r="BOA27" s="212"/>
      <c r="BOB27" s="212"/>
      <c r="BOC27" s="212"/>
      <c r="BOD27" s="212"/>
      <c r="BOE27" s="212"/>
      <c r="BOF27" s="212"/>
      <c r="BOG27" s="212"/>
      <c r="BOH27" s="212"/>
      <c r="BOI27" s="212"/>
      <c r="BOJ27" s="212"/>
      <c r="BOK27" s="212"/>
      <c r="BOL27" s="212"/>
      <c r="BOM27" s="212"/>
      <c r="BON27" s="212"/>
      <c r="BOO27" s="212"/>
      <c r="BOP27" s="212"/>
      <c r="BOQ27" s="212"/>
      <c r="BOR27" s="212"/>
      <c r="BOS27" s="212"/>
      <c r="BOT27" s="212"/>
      <c r="BOU27" s="212"/>
      <c r="BOV27" s="212"/>
      <c r="BOW27" s="212"/>
      <c r="BOX27" s="212"/>
      <c r="BOY27" s="212"/>
      <c r="BOZ27" s="212"/>
      <c r="BPA27" s="212"/>
      <c r="BPB27" s="212"/>
      <c r="BPC27" s="212"/>
      <c r="BPD27" s="212"/>
      <c r="BPE27" s="212"/>
      <c r="BPF27" s="212"/>
      <c r="BPG27" s="212"/>
      <c r="BPH27" s="212"/>
      <c r="BPI27" s="212"/>
      <c r="BPJ27" s="212"/>
      <c r="BPK27" s="212"/>
      <c r="BPL27" s="212"/>
      <c r="BPM27" s="212"/>
      <c r="BPN27" s="212"/>
      <c r="BPO27" s="212"/>
      <c r="BPP27" s="212"/>
      <c r="BPQ27" s="212"/>
      <c r="BPR27" s="212"/>
      <c r="BPS27" s="212"/>
      <c r="BPT27" s="212"/>
      <c r="BPU27" s="212"/>
      <c r="BPV27" s="212"/>
      <c r="BPW27" s="212"/>
      <c r="BPX27" s="212"/>
      <c r="BPY27" s="212"/>
      <c r="BPZ27" s="212"/>
      <c r="BQA27" s="212"/>
      <c r="BQB27" s="212"/>
      <c r="BQC27" s="212"/>
      <c r="BQD27" s="212"/>
      <c r="BQE27" s="212"/>
      <c r="BQF27" s="212"/>
      <c r="BQG27" s="212"/>
      <c r="BQH27" s="212"/>
      <c r="BQI27" s="212"/>
      <c r="BQJ27" s="212"/>
      <c r="BQK27" s="212"/>
      <c r="BQL27" s="212"/>
      <c r="BQM27" s="212"/>
      <c r="BQN27" s="212"/>
      <c r="BQO27" s="212"/>
      <c r="BQP27" s="212"/>
      <c r="BQQ27" s="212"/>
      <c r="BQR27" s="212"/>
      <c r="BQS27" s="212"/>
      <c r="BQT27" s="212"/>
      <c r="BQU27" s="212"/>
      <c r="BQV27" s="212"/>
      <c r="BQW27" s="212"/>
      <c r="BQX27" s="212"/>
      <c r="BQY27" s="212"/>
      <c r="BQZ27" s="212"/>
      <c r="BRA27" s="212"/>
      <c r="BRB27" s="212"/>
      <c r="BRC27" s="212"/>
      <c r="BRD27" s="212"/>
      <c r="BRE27" s="212"/>
      <c r="BRF27" s="212"/>
      <c r="BRG27" s="212"/>
      <c r="BRH27" s="212"/>
      <c r="BRI27" s="212"/>
      <c r="BRJ27" s="212"/>
      <c r="BRK27" s="212"/>
      <c r="BRL27" s="212"/>
      <c r="BRM27" s="212"/>
      <c r="BRN27" s="212"/>
      <c r="BRO27" s="212"/>
      <c r="BRP27" s="212"/>
      <c r="BRQ27" s="212"/>
      <c r="BRR27" s="212"/>
      <c r="BRS27" s="212"/>
      <c r="BRT27" s="212"/>
      <c r="BRU27" s="212"/>
      <c r="BRV27" s="212"/>
      <c r="BRW27" s="212"/>
      <c r="BRX27" s="212"/>
      <c r="BRY27" s="212"/>
      <c r="BRZ27" s="212"/>
      <c r="BSA27" s="212"/>
      <c r="BSB27" s="212"/>
      <c r="BSC27" s="212"/>
      <c r="BSD27" s="212"/>
      <c r="BSE27" s="212"/>
      <c r="BSF27" s="212"/>
      <c r="BSG27" s="212"/>
      <c r="BSH27" s="212"/>
      <c r="BSI27" s="212"/>
      <c r="BSJ27" s="212"/>
      <c r="BSK27" s="212"/>
      <c r="BSL27" s="212"/>
      <c r="BSM27" s="212"/>
      <c r="BSN27" s="212"/>
      <c r="BSO27" s="212"/>
      <c r="BSP27" s="212"/>
      <c r="BSQ27" s="212"/>
      <c r="BSR27" s="212"/>
      <c r="BSS27" s="212"/>
      <c r="BST27" s="212"/>
      <c r="BSU27" s="212"/>
      <c r="BSV27" s="212"/>
      <c r="BSW27" s="212"/>
      <c r="BSX27" s="212"/>
      <c r="BSY27" s="212"/>
      <c r="BSZ27" s="212"/>
      <c r="BTA27" s="212"/>
      <c r="BTB27" s="212"/>
      <c r="BTC27" s="212"/>
      <c r="BTD27" s="212"/>
      <c r="BTE27" s="212"/>
      <c r="BTF27" s="212"/>
      <c r="BTG27" s="212"/>
      <c r="BTH27" s="212"/>
      <c r="BTI27" s="212"/>
      <c r="BTJ27" s="212"/>
      <c r="BTK27" s="212"/>
      <c r="BTL27" s="212"/>
      <c r="BTM27" s="212"/>
      <c r="BTN27" s="212"/>
      <c r="BTO27" s="212"/>
      <c r="BTP27" s="212"/>
      <c r="BTQ27" s="212"/>
      <c r="BTR27" s="212"/>
      <c r="BTS27" s="212"/>
      <c r="BTT27" s="212"/>
      <c r="BTU27" s="212"/>
      <c r="BTV27" s="212"/>
      <c r="BTW27" s="212"/>
      <c r="BTX27" s="212"/>
      <c r="BTY27" s="212"/>
      <c r="BTZ27" s="212"/>
      <c r="BUA27" s="212"/>
      <c r="BUB27" s="212"/>
      <c r="BUC27" s="212"/>
      <c r="BUD27" s="212"/>
      <c r="BUE27" s="212"/>
      <c r="BUF27" s="212"/>
      <c r="BUG27" s="212"/>
      <c r="BUH27" s="212"/>
      <c r="BUI27" s="212"/>
      <c r="BUJ27" s="212"/>
      <c r="BUK27" s="212"/>
      <c r="BUL27" s="212"/>
      <c r="BUM27" s="212"/>
      <c r="BUN27" s="212"/>
      <c r="BUO27" s="212"/>
      <c r="BUP27" s="212"/>
      <c r="BUQ27" s="212"/>
      <c r="BUR27" s="212"/>
      <c r="BUS27" s="212"/>
      <c r="BUT27" s="212"/>
      <c r="BUU27" s="212"/>
      <c r="BUV27" s="212"/>
      <c r="BUW27" s="212"/>
      <c r="BUX27" s="212"/>
      <c r="BUY27" s="212"/>
      <c r="BUZ27" s="212"/>
      <c r="BVA27" s="212"/>
      <c r="BVB27" s="212"/>
      <c r="BVC27" s="212"/>
      <c r="BVD27" s="212"/>
      <c r="BVE27" s="212"/>
      <c r="BVF27" s="212"/>
      <c r="BVG27" s="212"/>
      <c r="BVH27" s="212"/>
      <c r="BVI27" s="212"/>
      <c r="BVJ27" s="212"/>
      <c r="BVK27" s="212"/>
      <c r="BVL27" s="212"/>
      <c r="BVM27" s="212"/>
      <c r="BVN27" s="212"/>
      <c r="BVO27" s="212"/>
      <c r="BVP27" s="212"/>
      <c r="BVQ27" s="212"/>
      <c r="BVR27" s="212"/>
      <c r="BVS27" s="212"/>
      <c r="BVT27" s="212"/>
      <c r="BVU27" s="212"/>
      <c r="BVV27" s="212"/>
      <c r="BVW27" s="212"/>
      <c r="BVX27" s="212"/>
      <c r="BVY27" s="212"/>
      <c r="BVZ27" s="212"/>
      <c r="BWA27" s="212"/>
      <c r="BWB27" s="212"/>
      <c r="BWC27" s="212"/>
      <c r="BWD27" s="212"/>
      <c r="BWE27" s="212"/>
      <c r="BWF27" s="212"/>
      <c r="BWG27" s="212"/>
      <c r="BWH27" s="212"/>
      <c r="BWI27" s="212"/>
      <c r="BWJ27" s="212"/>
      <c r="BWK27" s="212"/>
      <c r="BWL27" s="212"/>
      <c r="BWM27" s="212"/>
      <c r="BWN27" s="212"/>
      <c r="BWO27" s="212"/>
      <c r="BWP27" s="212"/>
      <c r="BWQ27" s="212"/>
      <c r="BWR27" s="212"/>
      <c r="BWS27" s="212"/>
      <c r="BWT27" s="212"/>
      <c r="BWU27" s="212"/>
      <c r="BWV27" s="212"/>
      <c r="BWW27" s="212"/>
      <c r="BWX27" s="212"/>
      <c r="BWY27" s="212"/>
      <c r="BWZ27" s="212"/>
      <c r="BXA27" s="212"/>
      <c r="BXB27" s="212"/>
      <c r="BXC27" s="212"/>
      <c r="BXD27" s="212"/>
      <c r="BXE27" s="212"/>
      <c r="BXF27" s="212"/>
      <c r="BXG27" s="212"/>
      <c r="BXH27" s="212"/>
      <c r="BXI27" s="212"/>
      <c r="BXJ27" s="212"/>
      <c r="BXK27" s="212"/>
      <c r="BXL27" s="212"/>
      <c r="BXM27" s="212"/>
      <c r="BXN27" s="212"/>
      <c r="BXO27" s="212"/>
      <c r="BXP27" s="212"/>
      <c r="BXQ27" s="212"/>
      <c r="BXR27" s="212"/>
      <c r="BXS27" s="212"/>
      <c r="BXT27" s="212"/>
      <c r="BXU27" s="212"/>
      <c r="BXV27" s="212"/>
      <c r="BXW27" s="212"/>
      <c r="BXX27" s="212"/>
      <c r="BXY27" s="212"/>
      <c r="BXZ27" s="212"/>
      <c r="BYA27" s="212"/>
      <c r="BYB27" s="212"/>
      <c r="BYC27" s="212"/>
      <c r="BYD27" s="212"/>
      <c r="BYE27" s="212"/>
      <c r="BYF27" s="212"/>
      <c r="BYG27" s="212"/>
      <c r="BYH27" s="212"/>
      <c r="BYI27" s="212"/>
      <c r="BYJ27" s="212"/>
      <c r="BYK27" s="212"/>
      <c r="BYL27" s="212"/>
      <c r="BYM27" s="212"/>
      <c r="BYN27" s="212"/>
      <c r="BYO27" s="212"/>
      <c r="BYP27" s="212"/>
      <c r="BYQ27" s="212"/>
      <c r="BYR27" s="212"/>
      <c r="BYS27" s="212"/>
      <c r="BYT27" s="212"/>
      <c r="BYU27" s="212"/>
      <c r="BYV27" s="212"/>
      <c r="BYW27" s="212"/>
      <c r="BYX27" s="212"/>
      <c r="BYY27" s="212"/>
      <c r="BYZ27" s="212"/>
      <c r="BZA27" s="212"/>
      <c r="BZB27" s="212"/>
      <c r="BZC27" s="212"/>
      <c r="BZD27" s="212"/>
      <c r="BZE27" s="212"/>
      <c r="BZF27" s="212"/>
      <c r="BZG27" s="212"/>
      <c r="BZH27" s="212"/>
      <c r="BZI27" s="212"/>
      <c r="BZJ27" s="212"/>
      <c r="BZK27" s="212"/>
      <c r="BZL27" s="212"/>
      <c r="BZM27" s="212"/>
      <c r="BZN27" s="212"/>
      <c r="BZO27" s="212"/>
      <c r="BZP27" s="212"/>
      <c r="BZQ27" s="212"/>
      <c r="BZR27" s="212"/>
      <c r="BZS27" s="212"/>
      <c r="BZT27" s="212"/>
      <c r="BZU27" s="212"/>
      <c r="BZV27" s="212"/>
      <c r="BZW27" s="212"/>
      <c r="BZX27" s="212"/>
      <c r="BZY27" s="212"/>
      <c r="BZZ27" s="212"/>
      <c r="CAA27" s="212"/>
      <c r="CAB27" s="212"/>
      <c r="CAC27" s="212"/>
      <c r="CAD27" s="212"/>
      <c r="CAE27" s="212"/>
      <c r="CAF27" s="212"/>
      <c r="CAG27" s="212"/>
      <c r="CAH27" s="212"/>
      <c r="CAI27" s="212"/>
      <c r="CAJ27" s="212"/>
      <c r="CAK27" s="212"/>
      <c r="CAL27" s="212"/>
      <c r="CAM27" s="212"/>
      <c r="CAN27" s="212"/>
      <c r="CAO27" s="212"/>
      <c r="CAP27" s="212"/>
      <c r="CAQ27" s="212"/>
      <c r="CAR27" s="212"/>
      <c r="CAS27" s="212"/>
      <c r="CAT27" s="212"/>
      <c r="CAU27" s="212"/>
      <c r="CAV27" s="212"/>
      <c r="CAW27" s="212"/>
      <c r="CAX27" s="212"/>
      <c r="CAY27" s="212"/>
      <c r="CAZ27" s="212"/>
      <c r="CBA27" s="212"/>
      <c r="CBB27" s="212"/>
      <c r="CBC27" s="212"/>
      <c r="CBD27" s="212"/>
      <c r="CBE27" s="212"/>
      <c r="CBF27" s="212"/>
      <c r="CBG27" s="212"/>
      <c r="CBH27" s="212"/>
      <c r="CBI27" s="212"/>
      <c r="CBJ27" s="212"/>
      <c r="CBK27" s="212"/>
      <c r="CBL27" s="212"/>
      <c r="CBM27" s="212"/>
      <c r="CBN27" s="212"/>
      <c r="CBO27" s="212"/>
      <c r="CBP27" s="212"/>
      <c r="CBQ27" s="212"/>
      <c r="CBR27" s="212"/>
      <c r="CBS27" s="212"/>
      <c r="CBT27" s="212"/>
      <c r="CBU27" s="212"/>
      <c r="CBV27" s="212"/>
      <c r="CBW27" s="212"/>
      <c r="CBX27" s="212"/>
      <c r="CBY27" s="212"/>
      <c r="CBZ27" s="212"/>
      <c r="CCA27" s="212"/>
      <c r="CCB27" s="212"/>
      <c r="CCC27" s="212"/>
      <c r="CCD27" s="212"/>
      <c r="CCE27" s="212"/>
      <c r="CCF27" s="212"/>
      <c r="CCG27" s="212"/>
      <c r="CCH27" s="212"/>
      <c r="CCI27" s="212"/>
      <c r="CCJ27" s="212"/>
      <c r="CCK27" s="212"/>
      <c r="CCL27" s="212"/>
      <c r="CCM27" s="212"/>
      <c r="CCN27" s="212"/>
      <c r="CCO27" s="212"/>
      <c r="CCP27" s="212"/>
      <c r="CCQ27" s="212"/>
      <c r="CCR27" s="212"/>
      <c r="CCS27" s="212"/>
      <c r="CCT27" s="212"/>
      <c r="CCU27" s="212"/>
      <c r="CCV27" s="212"/>
      <c r="CCW27" s="212"/>
      <c r="CCX27" s="212"/>
      <c r="CCY27" s="212"/>
      <c r="CCZ27" s="212"/>
      <c r="CDA27" s="212"/>
      <c r="CDB27" s="212"/>
      <c r="CDC27" s="212"/>
      <c r="CDD27" s="212"/>
      <c r="CDE27" s="212"/>
      <c r="CDF27" s="212"/>
      <c r="CDG27" s="212"/>
      <c r="CDH27" s="212"/>
      <c r="CDI27" s="212"/>
      <c r="CDJ27" s="212"/>
      <c r="CDK27" s="212"/>
      <c r="CDL27" s="212"/>
      <c r="CDM27" s="212"/>
      <c r="CDN27" s="212"/>
      <c r="CDO27" s="212"/>
      <c r="CDP27" s="212"/>
      <c r="CDQ27" s="212"/>
      <c r="CDR27" s="212"/>
      <c r="CDS27" s="212"/>
      <c r="CDT27" s="212"/>
      <c r="CDU27" s="212"/>
      <c r="CDV27" s="212"/>
      <c r="CDW27" s="212"/>
      <c r="CDX27" s="212"/>
      <c r="CDY27" s="212"/>
      <c r="CDZ27" s="212"/>
      <c r="CEA27" s="212"/>
      <c r="CEB27" s="212"/>
      <c r="CEC27" s="212"/>
      <c r="CED27" s="212"/>
      <c r="CEE27" s="212"/>
      <c r="CEF27" s="212"/>
      <c r="CEG27" s="212"/>
      <c r="CEH27" s="212"/>
      <c r="CEI27" s="212"/>
      <c r="CEJ27" s="212"/>
      <c r="CEK27" s="212"/>
      <c r="CEL27" s="212"/>
      <c r="CEM27" s="212"/>
      <c r="CEN27" s="212"/>
      <c r="CEO27" s="212"/>
      <c r="CEP27" s="212"/>
      <c r="CEQ27" s="212"/>
      <c r="CER27" s="212"/>
      <c r="CES27" s="212"/>
      <c r="CET27" s="212"/>
      <c r="CEU27" s="212"/>
      <c r="CEV27" s="212"/>
      <c r="CEW27" s="212"/>
      <c r="CEX27" s="212"/>
      <c r="CEY27" s="212"/>
      <c r="CEZ27" s="212"/>
      <c r="CFA27" s="212"/>
      <c r="CFB27" s="212"/>
      <c r="CFC27" s="212"/>
      <c r="CFD27" s="212"/>
      <c r="CFE27" s="212"/>
      <c r="CFF27" s="212"/>
      <c r="CFG27" s="212"/>
      <c r="CFH27" s="212"/>
      <c r="CFI27" s="212"/>
      <c r="CFJ27" s="212"/>
      <c r="CFK27" s="212"/>
      <c r="CFL27" s="212"/>
      <c r="CFM27" s="212"/>
      <c r="CFN27" s="212"/>
      <c r="CFO27" s="212"/>
      <c r="CFP27" s="212"/>
      <c r="CFQ27" s="212"/>
      <c r="CFR27" s="212"/>
      <c r="CFS27" s="212"/>
      <c r="CFT27" s="212"/>
      <c r="CFU27" s="212"/>
      <c r="CFV27" s="212"/>
      <c r="CFW27" s="212"/>
      <c r="CFX27" s="212"/>
      <c r="CFY27" s="212"/>
      <c r="CFZ27" s="212"/>
      <c r="CGA27" s="212"/>
      <c r="CGB27" s="212"/>
      <c r="CGC27" s="212"/>
      <c r="CGD27" s="212"/>
      <c r="CGE27" s="212"/>
      <c r="CGF27" s="212"/>
      <c r="CGG27" s="212"/>
      <c r="CGH27" s="212"/>
      <c r="CGI27" s="212"/>
      <c r="CGJ27" s="212"/>
      <c r="CGK27" s="212"/>
      <c r="CGL27" s="212"/>
      <c r="CGM27" s="212"/>
      <c r="CGN27" s="212"/>
      <c r="CGO27" s="212"/>
      <c r="CGP27" s="212"/>
      <c r="CGQ27" s="212"/>
      <c r="CGR27" s="212"/>
      <c r="CGS27" s="212"/>
      <c r="CGT27" s="212"/>
      <c r="CGU27" s="212"/>
      <c r="CGV27" s="212"/>
      <c r="CGW27" s="212"/>
      <c r="CGX27" s="212"/>
      <c r="CGY27" s="212"/>
      <c r="CGZ27" s="212"/>
      <c r="CHA27" s="212"/>
      <c r="CHB27" s="212"/>
      <c r="CHC27" s="212"/>
      <c r="CHD27" s="212"/>
      <c r="CHE27" s="212"/>
      <c r="CHF27" s="212"/>
      <c r="CHG27" s="212"/>
      <c r="CHH27" s="212"/>
      <c r="CHI27" s="212"/>
      <c r="CHJ27" s="212"/>
      <c r="CHK27" s="212"/>
      <c r="CHL27" s="212"/>
      <c r="CHM27" s="212"/>
      <c r="CHN27" s="212"/>
      <c r="CHO27" s="212"/>
      <c r="CHP27" s="212"/>
      <c r="CHQ27" s="212"/>
      <c r="CHR27" s="212"/>
      <c r="CHS27" s="212"/>
      <c r="CHT27" s="212"/>
      <c r="CHU27" s="212"/>
      <c r="CHV27" s="212"/>
      <c r="CHW27" s="212"/>
      <c r="CHX27" s="212"/>
      <c r="CHY27" s="212"/>
      <c r="CHZ27" s="212"/>
      <c r="CIA27" s="212"/>
      <c r="CIB27" s="212"/>
      <c r="CIC27" s="212"/>
      <c r="CID27" s="212"/>
      <c r="CIE27" s="212"/>
      <c r="CIF27" s="212"/>
      <c r="CIG27" s="212"/>
      <c r="CIH27" s="212"/>
      <c r="CII27" s="212"/>
      <c r="CIJ27" s="212"/>
      <c r="CIK27" s="212"/>
      <c r="CIL27" s="212"/>
      <c r="CIM27" s="212"/>
      <c r="CIN27" s="212"/>
      <c r="CIO27" s="212"/>
      <c r="CIP27" s="212"/>
      <c r="CIQ27" s="212"/>
      <c r="CIR27" s="212"/>
      <c r="CIS27" s="212"/>
      <c r="CIT27" s="212"/>
      <c r="CIU27" s="212"/>
      <c r="CIV27" s="212"/>
      <c r="CIW27" s="212"/>
      <c r="CIX27" s="212"/>
      <c r="CIY27" s="212"/>
      <c r="CIZ27" s="212"/>
      <c r="CJA27" s="212"/>
      <c r="CJB27" s="212"/>
      <c r="CJC27" s="212"/>
      <c r="CJD27" s="212"/>
      <c r="CJE27" s="212"/>
      <c r="CJF27" s="212"/>
      <c r="CJG27" s="212"/>
      <c r="CJH27" s="212"/>
      <c r="CJI27" s="212"/>
      <c r="CJJ27" s="212"/>
      <c r="CJK27" s="212"/>
      <c r="CJL27" s="212"/>
      <c r="CJM27" s="212"/>
      <c r="CJN27" s="212"/>
      <c r="CJO27" s="212"/>
      <c r="CJP27" s="212"/>
      <c r="CJQ27" s="212"/>
      <c r="CJR27" s="212"/>
      <c r="CJS27" s="212"/>
      <c r="CJT27" s="212"/>
      <c r="CJU27" s="212"/>
      <c r="CJV27" s="212"/>
      <c r="CJW27" s="212"/>
      <c r="CJX27" s="212"/>
      <c r="CJY27" s="212"/>
      <c r="CJZ27" s="212"/>
      <c r="CKA27" s="212"/>
      <c r="CKB27" s="212"/>
      <c r="CKC27" s="212"/>
      <c r="CKD27" s="212"/>
      <c r="CKE27" s="212"/>
      <c r="CKF27" s="212"/>
      <c r="CKG27" s="212"/>
      <c r="CKH27" s="212"/>
      <c r="CKI27" s="212"/>
      <c r="CKJ27" s="212"/>
      <c r="CKK27" s="212"/>
      <c r="CKL27" s="212"/>
      <c r="CKM27" s="212"/>
      <c r="CKN27" s="212"/>
      <c r="CKO27" s="212"/>
      <c r="CKP27" s="212"/>
      <c r="CKQ27" s="212"/>
      <c r="CKR27" s="212"/>
      <c r="CKS27" s="212"/>
      <c r="CKT27" s="212"/>
      <c r="CKU27" s="212"/>
      <c r="CKV27" s="212"/>
      <c r="CKW27" s="212"/>
      <c r="CKX27" s="212"/>
      <c r="CKY27" s="212"/>
      <c r="CKZ27" s="212"/>
      <c r="CLA27" s="212"/>
      <c r="CLB27" s="212"/>
      <c r="CLC27" s="212"/>
      <c r="CLD27" s="212"/>
      <c r="CLE27" s="212"/>
      <c r="CLF27" s="212"/>
      <c r="CLG27" s="212"/>
      <c r="CLH27" s="212"/>
      <c r="CLI27" s="212"/>
      <c r="CLJ27" s="212"/>
      <c r="CLK27" s="212"/>
      <c r="CLL27" s="212"/>
      <c r="CLM27" s="212"/>
      <c r="CLN27" s="212"/>
      <c r="CLO27" s="212"/>
      <c r="CLP27" s="212"/>
      <c r="CLQ27" s="212"/>
      <c r="CLR27" s="212"/>
      <c r="CLS27" s="212"/>
      <c r="CLT27" s="212"/>
      <c r="CLU27" s="212"/>
      <c r="CLV27" s="212"/>
      <c r="CLW27" s="212"/>
      <c r="CLX27" s="212"/>
      <c r="CLY27" s="212"/>
      <c r="CLZ27" s="212"/>
      <c r="CMA27" s="212"/>
      <c r="CMB27" s="212"/>
      <c r="CMC27" s="212"/>
      <c r="CMD27" s="212"/>
      <c r="CME27" s="212"/>
      <c r="CMF27" s="212"/>
      <c r="CMG27" s="212"/>
      <c r="CMH27" s="212"/>
      <c r="CMI27" s="212"/>
      <c r="CMJ27" s="212"/>
      <c r="CMK27" s="212"/>
      <c r="CML27" s="212"/>
      <c r="CMM27" s="212"/>
      <c r="CMN27" s="212"/>
      <c r="CMO27" s="212"/>
      <c r="CMP27" s="212"/>
      <c r="CMQ27" s="212"/>
      <c r="CMR27" s="212"/>
      <c r="CMS27" s="212"/>
      <c r="CMT27" s="212"/>
      <c r="CMU27" s="212"/>
      <c r="CMV27" s="212"/>
      <c r="CMW27" s="212"/>
      <c r="CMX27" s="212"/>
      <c r="CMY27" s="212"/>
      <c r="CMZ27" s="212"/>
      <c r="CNA27" s="212"/>
      <c r="CNB27" s="212"/>
      <c r="CNC27" s="212"/>
      <c r="CND27" s="212"/>
      <c r="CNE27" s="212"/>
      <c r="CNF27" s="212"/>
      <c r="CNG27" s="212"/>
      <c r="CNH27" s="212"/>
      <c r="CNI27" s="212"/>
      <c r="CNJ27" s="212"/>
      <c r="CNK27" s="212"/>
      <c r="CNL27" s="212"/>
      <c r="CNM27" s="212"/>
      <c r="CNN27" s="212"/>
      <c r="CNO27" s="212"/>
      <c r="CNP27" s="212"/>
      <c r="CNQ27" s="212"/>
      <c r="CNR27" s="212"/>
      <c r="CNS27" s="212"/>
      <c r="CNT27" s="212"/>
      <c r="CNU27" s="212"/>
      <c r="CNV27" s="212"/>
      <c r="CNW27" s="212"/>
      <c r="CNX27" s="212"/>
      <c r="CNY27" s="212"/>
      <c r="CNZ27" s="212"/>
      <c r="COA27" s="212"/>
      <c r="COB27" s="212"/>
      <c r="COC27" s="212"/>
      <c r="COD27" s="212"/>
      <c r="COE27" s="212"/>
      <c r="COF27" s="212"/>
      <c r="COG27" s="212"/>
      <c r="COH27" s="212"/>
      <c r="COI27" s="212"/>
      <c r="COJ27" s="212"/>
      <c r="COK27" s="212"/>
      <c r="COL27" s="212"/>
      <c r="COM27" s="212"/>
      <c r="CON27" s="212"/>
      <c r="COO27" s="212"/>
      <c r="COP27" s="212"/>
      <c r="COQ27" s="212"/>
      <c r="COR27" s="212"/>
      <c r="COS27" s="212"/>
      <c r="COT27" s="212"/>
      <c r="COU27" s="212"/>
      <c r="COV27" s="212"/>
      <c r="COW27" s="212"/>
      <c r="COX27" s="212"/>
      <c r="COY27" s="212"/>
      <c r="COZ27" s="212"/>
      <c r="CPA27" s="212"/>
      <c r="CPB27" s="212"/>
      <c r="CPC27" s="212"/>
      <c r="CPD27" s="212"/>
      <c r="CPE27" s="212"/>
      <c r="CPF27" s="212"/>
      <c r="CPG27" s="212"/>
      <c r="CPH27" s="212"/>
      <c r="CPI27" s="212"/>
      <c r="CPJ27" s="212"/>
      <c r="CPK27" s="212"/>
      <c r="CPL27" s="212"/>
      <c r="CPM27" s="212"/>
      <c r="CPN27" s="212"/>
      <c r="CPO27" s="212"/>
      <c r="CPP27" s="212"/>
      <c r="CPQ27" s="212"/>
      <c r="CPR27" s="212"/>
      <c r="CPS27" s="212"/>
      <c r="CPT27" s="212"/>
      <c r="CPU27" s="212"/>
      <c r="CPV27" s="212"/>
      <c r="CPW27" s="212"/>
      <c r="CPX27" s="212"/>
      <c r="CPY27" s="212"/>
      <c r="CPZ27" s="212"/>
      <c r="CQA27" s="212"/>
      <c r="CQB27" s="212"/>
      <c r="CQC27" s="212"/>
      <c r="CQD27" s="212"/>
      <c r="CQE27" s="212"/>
      <c r="CQF27" s="212"/>
      <c r="CQG27" s="212"/>
      <c r="CQH27" s="212"/>
      <c r="CQI27" s="212"/>
      <c r="CQJ27" s="212"/>
      <c r="CQK27" s="212"/>
      <c r="CQL27" s="212"/>
      <c r="CQM27" s="212"/>
      <c r="CQN27" s="212"/>
      <c r="CQO27" s="212"/>
      <c r="CQP27" s="212"/>
      <c r="CQQ27" s="212"/>
      <c r="CQR27" s="212"/>
      <c r="CQS27" s="212"/>
      <c r="CQT27" s="212"/>
      <c r="CQU27" s="212"/>
      <c r="CQV27" s="212"/>
      <c r="CQW27" s="212"/>
      <c r="CQX27" s="212"/>
      <c r="CQY27" s="212"/>
      <c r="CQZ27" s="212"/>
      <c r="CRA27" s="212"/>
      <c r="CRB27" s="212"/>
      <c r="CRC27" s="212"/>
      <c r="CRD27" s="212"/>
      <c r="CRE27" s="212"/>
      <c r="CRF27" s="212"/>
      <c r="CRG27" s="212"/>
      <c r="CRH27" s="212"/>
      <c r="CRI27" s="212"/>
      <c r="CRJ27" s="212"/>
      <c r="CRK27" s="212"/>
      <c r="CRL27" s="212"/>
      <c r="CRM27" s="212"/>
      <c r="CRN27" s="212"/>
      <c r="CRO27" s="212"/>
      <c r="CRP27" s="212"/>
      <c r="CRQ27" s="212"/>
      <c r="CRR27" s="212"/>
      <c r="CRS27" s="212"/>
      <c r="CRT27" s="212"/>
      <c r="CRU27" s="212"/>
      <c r="CRV27" s="212"/>
      <c r="CRW27" s="212"/>
      <c r="CRX27" s="212"/>
      <c r="CRY27" s="212"/>
      <c r="CRZ27" s="212"/>
      <c r="CSA27" s="212"/>
      <c r="CSB27" s="212"/>
      <c r="CSC27" s="212"/>
      <c r="CSD27" s="212"/>
      <c r="CSE27" s="212"/>
      <c r="CSF27" s="212"/>
      <c r="CSG27" s="212"/>
      <c r="CSH27" s="212"/>
      <c r="CSI27" s="212"/>
      <c r="CSJ27" s="212"/>
      <c r="CSK27" s="212"/>
      <c r="CSL27" s="212"/>
      <c r="CSM27" s="212"/>
      <c r="CSN27" s="212"/>
      <c r="CSO27" s="212"/>
      <c r="CSP27" s="212"/>
      <c r="CSQ27" s="212"/>
      <c r="CSR27" s="212"/>
      <c r="CSS27" s="212"/>
      <c r="CST27" s="212"/>
      <c r="CSU27" s="212"/>
      <c r="CSV27" s="212"/>
      <c r="CSW27" s="212"/>
      <c r="CSX27" s="212"/>
      <c r="CSY27" s="212"/>
      <c r="CSZ27" s="212"/>
      <c r="CTA27" s="212"/>
      <c r="CTB27" s="212"/>
      <c r="CTC27" s="212"/>
      <c r="CTD27" s="212"/>
      <c r="CTE27" s="212"/>
      <c r="CTF27" s="212"/>
      <c r="CTG27" s="212"/>
      <c r="CTH27" s="212"/>
      <c r="CTI27" s="212"/>
      <c r="CTJ27" s="212"/>
      <c r="CTK27" s="212"/>
      <c r="CTL27" s="212"/>
      <c r="CTM27" s="212"/>
      <c r="CTN27" s="212"/>
      <c r="CTO27" s="212"/>
      <c r="CTP27" s="212"/>
      <c r="CTQ27" s="212"/>
      <c r="CTR27" s="212"/>
      <c r="CTS27" s="212"/>
      <c r="CTT27" s="212"/>
      <c r="CTU27" s="212"/>
      <c r="CTV27" s="212"/>
      <c r="CTW27" s="212"/>
      <c r="CTX27" s="212"/>
      <c r="CTY27" s="212"/>
      <c r="CTZ27" s="212"/>
      <c r="CUA27" s="212"/>
      <c r="CUB27" s="212"/>
      <c r="CUC27" s="212"/>
      <c r="CUD27" s="212"/>
      <c r="CUE27" s="212"/>
      <c r="CUF27" s="212"/>
      <c r="CUG27" s="212"/>
      <c r="CUH27" s="212"/>
      <c r="CUI27" s="212"/>
      <c r="CUJ27" s="212"/>
      <c r="CUK27" s="212"/>
      <c r="CUL27" s="212"/>
      <c r="CUM27" s="212"/>
      <c r="CUN27" s="212"/>
      <c r="CUO27" s="212"/>
      <c r="CUP27" s="212"/>
      <c r="CUQ27" s="212"/>
      <c r="CUR27" s="212"/>
      <c r="CUS27" s="212"/>
      <c r="CUT27" s="212"/>
      <c r="CUU27" s="212"/>
      <c r="CUV27" s="212"/>
      <c r="CUW27" s="212"/>
      <c r="CUX27" s="212"/>
      <c r="CUY27" s="212"/>
      <c r="CUZ27" s="212"/>
      <c r="CVA27" s="212"/>
      <c r="CVB27" s="212"/>
      <c r="CVC27" s="212"/>
      <c r="CVD27" s="212"/>
      <c r="CVE27" s="212"/>
      <c r="CVF27" s="212"/>
      <c r="CVG27" s="212"/>
      <c r="CVH27" s="212"/>
      <c r="CVI27" s="212"/>
      <c r="CVJ27" s="212"/>
      <c r="CVK27" s="212"/>
      <c r="CVL27" s="212"/>
      <c r="CVM27" s="212"/>
      <c r="CVN27" s="212"/>
      <c r="CVO27" s="212"/>
      <c r="CVP27" s="212"/>
      <c r="CVQ27" s="212"/>
      <c r="CVR27" s="212"/>
      <c r="CVS27" s="212"/>
      <c r="CVT27" s="212"/>
      <c r="CVU27" s="212"/>
      <c r="CVV27" s="212"/>
      <c r="CVW27" s="212"/>
      <c r="CVX27" s="212"/>
      <c r="CVY27" s="212"/>
      <c r="CVZ27" s="212"/>
      <c r="CWA27" s="212"/>
      <c r="CWB27" s="212"/>
      <c r="CWC27" s="212"/>
      <c r="CWD27" s="212"/>
      <c r="CWE27" s="212"/>
      <c r="CWF27" s="212"/>
      <c r="CWG27" s="212"/>
      <c r="CWH27" s="212"/>
      <c r="CWI27" s="212"/>
      <c r="CWJ27" s="212"/>
      <c r="CWK27" s="212"/>
      <c r="CWL27" s="212"/>
      <c r="CWM27" s="212"/>
      <c r="CWN27" s="212"/>
      <c r="CWO27" s="212"/>
      <c r="CWP27" s="212"/>
      <c r="CWQ27" s="212"/>
      <c r="CWR27" s="212"/>
      <c r="CWS27" s="212"/>
      <c r="CWT27" s="212"/>
      <c r="CWU27" s="212"/>
      <c r="CWV27" s="212"/>
      <c r="CWW27" s="212"/>
      <c r="CWX27" s="212"/>
      <c r="CWY27" s="212"/>
      <c r="CWZ27" s="212"/>
      <c r="CXA27" s="212"/>
      <c r="CXB27" s="212"/>
      <c r="CXC27" s="212"/>
      <c r="CXD27" s="212"/>
      <c r="CXE27" s="212"/>
      <c r="CXF27" s="212"/>
      <c r="CXG27" s="212"/>
      <c r="CXH27" s="212"/>
      <c r="CXI27" s="212"/>
      <c r="CXJ27" s="212"/>
      <c r="CXK27" s="212"/>
      <c r="CXL27" s="212"/>
      <c r="CXM27" s="212"/>
      <c r="CXN27" s="212"/>
      <c r="CXO27" s="212"/>
      <c r="CXP27" s="212"/>
      <c r="CXQ27" s="212"/>
      <c r="CXR27" s="212"/>
      <c r="CXS27" s="212"/>
      <c r="CXT27" s="212"/>
      <c r="CXU27" s="212"/>
      <c r="CXV27" s="212"/>
      <c r="CXW27" s="212"/>
      <c r="CXX27" s="212"/>
      <c r="CXY27" s="212"/>
      <c r="CXZ27" s="212"/>
      <c r="CYA27" s="212"/>
      <c r="CYB27" s="212"/>
      <c r="CYC27" s="212"/>
      <c r="CYD27" s="212"/>
      <c r="CYE27" s="212"/>
      <c r="CYF27" s="212"/>
      <c r="CYG27" s="212"/>
      <c r="CYH27" s="212"/>
      <c r="CYI27" s="212"/>
      <c r="CYJ27" s="212"/>
      <c r="CYK27" s="212"/>
      <c r="CYL27" s="212"/>
      <c r="CYM27" s="212"/>
      <c r="CYN27" s="212"/>
      <c r="CYO27" s="212"/>
      <c r="CYP27" s="212"/>
      <c r="CYQ27" s="212"/>
      <c r="CYR27" s="212"/>
      <c r="CYS27" s="212"/>
      <c r="CYT27" s="212"/>
      <c r="CYU27" s="212"/>
      <c r="CYV27" s="212"/>
      <c r="CYW27" s="212"/>
      <c r="CYX27" s="212"/>
      <c r="CYY27" s="212"/>
      <c r="CYZ27" s="212"/>
      <c r="CZA27" s="212"/>
      <c r="CZB27" s="212"/>
      <c r="CZC27" s="212"/>
      <c r="CZD27" s="212"/>
      <c r="CZE27" s="212"/>
      <c r="CZF27" s="212"/>
      <c r="CZG27" s="212"/>
      <c r="CZH27" s="212"/>
      <c r="CZI27" s="212"/>
      <c r="CZJ27" s="212"/>
      <c r="CZK27" s="212"/>
      <c r="CZL27" s="212"/>
      <c r="CZM27" s="212"/>
      <c r="CZN27" s="212"/>
      <c r="CZO27" s="212"/>
      <c r="CZP27" s="212"/>
      <c r="CZQ27" s="212"/>
      <c r="CZR27" s="212"/>
      <c r="CZS27" s="212"/>
      <c r="CZT27" s="212"/>
      <c r="CZU27" s="212"/>
      <c r="CZV27" s="212"/>
      <c r="CZW27" s="212"/>
      <c r="CZX27" s="212"/>
      <c r="CZY27" s="212"/>
      <c r="CZZ27" s="212"/>
      <c r="DAA27" s="212"/>
      <c r="DAB27" s="212"/>
      <c r="DAC27" s="212"/>
      <c r="DAD27" s="212"/>
      <c r="DAE27" s="212"/>
      <c r="DAF27" s="212"/>
      <c r="DAG27" s="212"/>
      <c r="DAH27" s="212"/>
      <c r="DAI27" s="212"/>
      <c r="DAJ27" s="212"/>
      <c r="DAK27" s="212"/>
      <c r="DAL27" s="212"/>
      <c r="DAM27" s="212"/>
      <c r="DAN27" s="212"/>
      <c r="DAO27" s="212"/>
      <c r="DAP27" s="212"/>
      <c r="DAQ27" s="212"/>
      <c r="DAR27" s="212"/>
      <c r="DAS27" s="212"/>
      <c r="DAT27" s="212"/>
      <c r="DAU27" s="212"/>
      <c r="DAV27" s="212"/>
      <c r="DAW27" s="212"/>
      <c r="DAX27" s="212"/>
      <c r="DAY27" s="212"/>
      <c r="DAZ27" s="212"/>
      <c r="DBA27" s="212"/>
      <c r="DBB27" s="212"/>
      <c r="DBC27" s="212"/>
      <c r="DBD27" s="212"/>
      <c r="DBE27" s="212"/>
      <c r="DBF27" s="212"/>
      <c r="DBG27" s="212"/>
      <c r="DBH27" s="212"/>
      <c r="DBI27" s="212"/>
      <c r="DBJ27" s="212"/>
      <c r="DBK27" s="212"/>
      <c r="DBL27" s="212"/>
      <c r="DBM27" s="212"/>
      <c r="DBN27" s="212"/>
      <c r="DBO27" s="212"/>
      <c r="DBP27" s="212"/>
      <c r="DBQ27" s="212"/>
      <c r="DBR27" s="212"/>
      <c r="DBS27" s="212"/>
      <c r="DBT27" s="212"/>
      <c r="DBU27" s="212"/>
      <c r="DBV27" s="212"/>
      <c r="DBW27" s="212"/>
      <c r="DBX27" s="212"/>
      <c r="DBY27" s="212"/>
      <c r="DBZ27" s="212"/>
      <c r="DCA27" s="212"/>
      <c r="DCB27" s="212"/>
      <c r="DCC27" s="212"/>
      <c r="DCD27" s="212"/>
      <c r="DCE27" s="212"/>
      <c r="DCF27" s="212"/>
      <c r="DCG27" s="212"/>
      <c r="DCH27" s="212"/>
      <c r="DCI27" s="212"/>
      <c r="DCJ27" s="212"/>
      <c r="DCK27" s="212"/>
      <c r="DCL27" s="212"/>
      <c r="DCM27" s="212"/>
      <c r="DCN27" s="212"/>
      <c r="DCO27" s="212"/>
      <c r="DCP27" s="212"/>
      <c r="DCQ27" s="212"/>
      <c r="DCR27" s="212"/>
      <c r="DCS27" s="212"/>
      <c r="DCT27" s="212"/>
      <c r="DCU27" s="212"/>
      <c r="DCV27" s="212"/>
      <c r="DCW27" s="212"/>
      <c r="DCX27" s="212"/>
      <c r="DCY27" s="212"/>
      <c r="DCZ27" s="212"/>
      <c r="DDA27" s="212"/>
      <c r="DDB27" s="212"/>
      <c r="DDC27" s="212"/>
      <c r="DDD27" s="212"/>
      <c r="DDE27" s="212"/>
      <c r="DDF27" s="212"/>
      <c r="DDG27" s="212"/>
      <c r="DDH27" s="212"/>
      <c r="DDI27" s="212"/>
      <c r="DDJ27" s="212"/>
      <c r="DDK27" s="212"/>
      <c r="DDL27" s="212"/>
      <c r="DDM27" s="212"/>
      <c r="DDN27" s="212"/>
      <c r="DDO27" s="212"/>
      <c r="DDP27" s="212"/>
      <c r="DDQ27" s="212"/>
      <c r="DDR27" s="212"/>
      <c r="DDS27" s="212"/>
      <c r="DDT27" s="212"/>
      <c r="DDU27" s="212"/>
      <c r="DDV27" s="212"/>
      <c r="DDW27" s="212"/>
      <c r="DDX27" s="212"/>
      <c r="DDY27" s="212"/>
      <c r="DDZ27" s="212"/>
      <c r="DEA27" s="212"/>
      <c r="DEB27" s="212"/>
      <c r="DEC27" s="212"/>
      <c r="DED27" s="212"/>
      <c r="DEE27" s="212"/>
      <c r="DEF27" s="212"/>
      <c r="DEG27" s="212"/>
      <c r="DEH27" s="212"/>
      <c r="DEI27" s="212"/>
      <c r="DEJ27" s="212"/>
      <c r="DEK27" s="212"/>
      <c r="DEL27" s="212"/>
      <c r="DEM27" s="212"/>
      <c r="DEN27" s="212"/>
      <c r="DEO27" s="212"/>
      <c r="DEP27" s="212"/>
      <c r="DEQ27" s="212"/>
      <c r="DER27" s="212"/>
      <c r="DES27" s="212"/>
      <c r="DET27" s="212"/>
      <c r="DEU27" s="212"/>
      <c r="DEV27" s="212"/>
      <c r="DEW27" s="212"/>
      <c r="DEX27" s="212"/>
      <c r="DEY27" s="212"/>
      <c r="DEZ27" s="212"/>
      <c r="DFA27" s="212"/>
      <c r="DFB27" s="212"/>
      <c r="DFC27" s="212"/>
      <c r="DFD27" s="212"/>
      <c r="DFE27" s="212"/>
      <c r="DFF27" s="212"/>
      <c r="DFG27" s="212"/>
      <c r="DFH27" s="212"/>
      <c r="DFI27" s="212"/>
      <c r="DFJ27" s="212"/>
      <c r="DFK27" s="212"/>
      <c r="DFL27" s="212"/>
      <c r="DFM27" s="212"/>
      <c r="DFN27" s="212"/>
      <c r="DFO27" s="212"/>
      <c r="DFP27" s="212"/>
      <c r="DFQ27" s="212"/>
      <c r="DFR27" s="212"/>
      <c r="DFS27" s="212"/>
      <c r="DFT27" s="212"/>
      <c r="DFU27" s="212"/>
      <c r="DFV27" s="212"/>
      <c r="DFW27" s="212"/>
      <c r="DFX27" s="212"/>
      <c r="DFY27" s="212"/>
      <c r="DFZ27" s="212"/>
      <c r="DGA27" s="212"/>
      <c r="DGB27" s="212"/>
      <c r="DGC27" s="212"/>
      <c r="DGD27" s="212"/>
      <c r="DGE27" s="212"/>
      <c r="DGF27" s="212"/>
      <c r="DGG27" s="212"/>
      <c r="DGH27" s="212"/>
      <c r="DGI27" s="212"/>
      <c r="DGJ27" s="212"/>
      <c r="DGK27" s="212"/>
      <c r="DGL27" s="212"/>
      <c r="DGM27" s="212"/>
      <c r="DGN27" s="212"/>
      <c r="DGO27" s="212"/>
      <c r="DGP27" s="212"/>
      <c r="DGQ27" s="212"/>
      <c r="DGR27" s="212"/>
      <c r="DGS27" s="212"/>
      <c r="DGT27" s="212"/>
      <c r="DGU27" s="212"/>
      <c r="DGV27" s="212"/>
      <c r="DGW27" s="212"/>
      <c r="DGX27" s="212"/>
      <c r="DGY27" s="212"/>
      <c r="DGZ27" s="212"/>
      <c r="DHA27" s="212"/>
      <c r="DHB27" s="212"/>
      <c r="DHC27" s="212"/>
      <c r="DHD27" s="212"/>
      <c r="DHE27" s="212"/>
      <c r="DHF27" s="212"/>
      <c r="DHG27" s="212"/>
      <c r="DHH27" s="212"/>
      <c r="DHI27" s="212"/>
      <c r="DHJ27" s="212"/>
      <c r="DHK27" s="212"/>
      <c r="DHL27" s="212"/>
      <c r="DHM27" s="212"/>
      <c r="DHN27" s="212"/>
      <c r="DHO27" s="212"/>
      <c r="DHP27" s="212"/>
      <c r="DHQ27" s="212"/>
      <c r="DHR27" s="212"/>
      <c r="DHS27" s="212"/>
      <c r="DHT27" s="212"/>
      <c r="DHU27" s="212"/>
      <c r="DHV27" s="212"/>
      <c r="DHW27" s="212"/>
      <c r="DHX27" s="212"/>
      <c r="DHY27" s="212"/>
      <c r="DHZ27" s="212"/>
      <c r="DIA27" s="212"/>
      <c r="DIB27" s="212"/>
      <c r="DIC27" s="212"/>
      <c r="DID27" s="212"/>
      <c r="DIE27" s="212"/>
      <c r="DIF27" s="212"/>
      <c r="DIG27" s="212"/>
      <c r="DIH27" s="212"/>
      <c r="DII27" s="212"/>
      <c r="DIJ27" s="212"/>
      <c r="DIK27" s="212"/>
      <c r="DIL27" s="212"/>
      <c r="DIM27" s="212"/>
      <c r="DIN27" s="212"/>
      <c r="DIO27" s="212"/>
      <c r="DIP27" s="212"/>
      <c r="DIQ27" s="212"/>
      <c r="DIR27" s="212"/>
      <c r="DIS27" s="212"/>
      <c r="DIT27" s="212"/>
      <c r="DIU27" s="212"/>
      <c r="DIV27" s="212"/>
      <c r="DIW27" s="212"/>
      <c r="DIX27" s="212"/>
      <c r="DIY27" s="212"/>
      <c r="DIZ27" s="212"/>
      <c r="DJA27" s="212"/>
      <c r="DJB27" s="212"/>
      <c r="DJC27" s="212"/>
      <c r="DJD27" s="212"/>
      <c r="DJE27" s="212"/>
      <c r="DJF27" s="212"/>
      <c r="DJG27" s="212"/>
      <c r="DJH27" s="212"/>
      <c r="DJI27" s="212"/>
      <c r="DJJ27" s="212"/>
      <c r="DJK27" s="212"/>
      <c r="DJL27" s="212"/>
      <c r="DJM27" s="212"/>
      <c r="DJN27" s="212"/>
      <c r="DJO27" s="212"/>
      <c r="DJP27" s="212"/>
      <c r="DJQ27" s="212"/>
      <c r="DJR27" s="212"/>
      <c r="DJS27" s="212"/>
      <c r="DJT27" s="212"/>
      <c r="DJU27" s="212"/>
      <c r="DJV27" s="212"/>
      <c r="DJW27" s="212"/>
      <c r="DJX27" s="212"/>
      <c r="DJY27" s="212"/>
      <c r="DJZ27" s="212"/>
      <c r="DKA27" s="212"/>
      <c r="DKB27" s="212"/>
      <c r="DKC27" s="212"/>
      <c r="DKD27" s="212"/>
      <c r="DKE27" s="212"/>
      <c r="DKF27" s="212"/>
      <c r="DKG27" s="212"/>
      <c r="DKH27" s="212"/>
      <c r="DKI27" s="212"/>
      <c r="DKJ27" s="212"/>
      <c r="DKK27" s="212"/>
      <c r="DKL27" s="212"/>
      <c r="DKM27" s="212"/>
      <c r="DKN27" s="212"/>
      <c r="DKO27" s="212"/>
      <c r="DKP27" s="212"/>
      <c r="DKQ27" s="212"/>
      <c r="DKR27" s="212"/>
      <c r="DKS27" s="212"/>
      <c r="DKT27" s="212"/>
      <c r="DKU27" s="212"/>
      <c r="DKV27" s="212"/>
      <c r="DKW27" s="212"/>
      <c r="DKX27" s="212"/>
      <c r="DKY27" s="212"/>
      <c r="DKZ27" s="212"/>
      <c r="DLA27" s="212"/>
      <c r="DLB27" s="212"/>
      <c r="DLC27" s="212"/>
      <c r="DLD27" s="212"/>
      <c r="DLE27" s="212"/>
      <c r="DLF27" s="212"/>
      <c r="DLG27" s="212"/>
      <c r="DLH27" s="212"/>
      <c r="DLI27" s="212"/>
      <c r="DLJ27" s="212"/>
      <c r="DLK27" s="212"/>
      <c r="DLL27" s="212"/>
      <c r="DLM27" s="212"/>
      <c r="DLN27" s="212"/>
      <c r="DLO27" s="212"/>
      <c r="DLP27" s="212"/>
      <c r="DLQ27" s="212"/>
      <c r="DLR27" s="212"/>
      <c r="DLS27" s="212"/>
      <c r="DLT27" s="212"/>
      <c r="DLU27" s="212"/>
      <c r="DLV27" s="212"/>
      <c r="DLW27" s="212"/>
      <c r="DLX27" s="212"/>
      <c r="DLY27" s="212"/>
      <c r="DLZ27" s="212"/>
      <c r="DMA27" s="212"/>
      <c r="DMB27" s="212"/>
      <c r="DMC27" s="212"/>
      <c r="DMD27" s="212"/>
      <c r="DME27" s="212"/>
      <c r="DMF27" s="212"/>
      <c r="DMG27" s="212"/>
      <c r="DMH27" s="212"/>
      <c r="DMI27" s="212"/>
      <c r="DMJ27" s="212"/>
      <c r="DMK27" s="212"/>
      <c r="DML27" s="212"/>
      <c r="DMM27" s="212"/>
      <c r="DMN27" s="212"/>
      <c r="DMO27" s="212"/>
      <c r="DMP27" s="212"/>
      <c r="DMQ27" s="212"/>
      <c r="DMR27" s="212"/>
      <c r="DMS27" s="212"/>
      <c r="DMT27" s="212"/>
      <c r="DMU27" s="212"/>
      <c r="DMV27" s="212"/>
      <c r="DMW27" s="212"/>
      <c r="DMX27" s="212"/>
      <c r="DMY27" s="212"/>
      <c r="DMZ27" s="212"/>
      <c r="DNA27" s="212"/>
      <c r="DNB27" s="212"/>
      <c r="DNC27" s="212"/>
      <c r="DND27" s="212"/>
      <c r="DNE27" s="212"/>
      <c r="DNF27" s="212"/>
      <c r="DNG27" s="212"/>
      <c r="DNH27" s="212"/>
      <c r="DNI27" s="212"/>
      <c r="DNJ27" s="212"/>
      <c r="DNK27" s="212"/>
      <c r="DNL27" s="212"/>
      <c r="DNM27" s="212"/>
      <c r="DNN27" s="212"/>
      <c r="DNO27" s="212"/>
      <c r="DNP27" s="212"/>
      <c r="DNQ27" s="212"/>
      <c r="DNR27" s="212"/>
      <c r="DNS27" s="212"/>
      <c r="DNT27" s="212"/>
      <c r="DNU27" s="212"/>
      <c r="DNV27" s="212"/>
      <c r="DNW27" s="212"/>
      <c r="DNX27" s="212"/>
      <c r="DNY27" s="212"/>
      <c r="DNZ27" s="212"/>
      <c r="DOA27" s="212"/>
      <c r="DOB27" s="212"/>
      <c r="DOC27" s="212"/>
      <c r="DOD27" s="212"/>
      <c r="DOE27" s="212"/>
      <c r="DOF27" s="212"/>
      <c r="DOG27" s="212"/>
      <c r="DOH27" s="212"/>
      <c r="DOI27" s="212"/>
      <c r="DOJ27" s="212"/>
      <c r="DOK27" s="212"/>
      <c r="DOL27" s="212"/>
      <c r="DOM27" s="212"/>
      <c r="DON27" s="212"/>
      <c r="DOO27" s="212"/>
      <c r="DOP27" s="212"/>
      <c r="DOQ27" s="212"/>
      <c r="DOR27" s="212"/>
      <c r="DOS27" s="212"/>
      <c r="DOT27" s="212"/>
      <c r="DOU27" s="212"/>
      <c r="DOV27" s="212"/>
      <c r="DOW27" s="212"/>
      <c r="DOX27" s="212"/>
      <c r="DOY27" s="212"/>
      <c r="DOZ27" s="212"/>
      <c r="DPA27" s="212"/>
      <c r="DPB27" s="212"/>
      <c r="DPC27" s="212"/>
      <c r="DPD27" s="212"/>
      <c r="DPE27" s="212"/>
      <c r="DPF27" s="212"/>
      <c r="DPG27" s="212"/>
      <c r="DPH27" s="212"/>
      <c r="DPI27" s="212"/>
      <c r="DPJ27" s="212"/>
      <c r="DPK27" s="212"/>
      <c r="DPL27" s="212"/>
      <c r="DPM27" s="212"/>
      <c r="DPN27" s="212"/>
      <c r="DPO27" s="212"/>
      <c r="DPP27" s="212"/>
      <c r="DPQ27" s="212"/>
      <c r="DPR27" s="212"/>
      <c r="DPS27" s="212"/>
      <c r="DPT27" s="212"/>
      <c r="DPU27" s="212"/>
      <c r="DPV27" s="212"/>
      <c r="DPW27" s="212"/>
      <c r="DPX27" s="212"/>
      <c r="DPY27" s="212"/>
      <c r="DPZ27" s="212"/>
      <c r="DQA27" s="212"/>
      <c r="DQB27" s="212"/>
      <c r="DQC27" s="212"/>
      <c r="DQD27" s="212"/>
      <c r="DQE27" s="212"/>
      <c r="DQF27" s="212"/>
      <c r="DQG27" s="212"/>
      <c r="DQH27" s="212"/>
      <c r="DQI27" s="212"/>
      <c r="DQJ27" s="212"/>
      <c r="DQK27" s="212"/>
      <c r="DQL27" s="212"/>
      <c r="DQM27" s="212"/>
      <c r="DQN27" s="212"/>
      <c r="DQO27" s="212"/>
      <c r="DQP27" s="212"/>
      <c r="DQQ27" s="212"/>
      <c r="DQR27" s="212"/>
      <c r="DQS27" s="212"/>
      <c r="DQT27" s="212"/>
      <c r="DQU27" s="212"/>
      <c r="DQV27" s="212"/>
      <c r="DQW27" s="212"/>
      <c r="DQX27" s="212"/>
      <c r="DQY27" s="212"/>
      <c r="DQZ27" s="212"/>
      <c r="DRA27" s="212"/>
      <c r="DRB27" s="212"/>
      <c r="DRC27" s="212"/>
      <c r="DRD27" s="212"/>
      <c r="DRE27" s="212"/>
      <c r="DRF27" s="212"/>
      <c r="DRG27" s="212"/>
      <c r="DRH27" s="212"/>
      <c r="DRI27" s="212"/>
      <c r="DRJ27" s="212"/>
      <c r="DRK27" s="212"/>
      <c r="DRL27" s="212"/>
      <c r="DRM27" s="212"/>
      <c r="DRN27" s="212"/>
      <c r="DRO27" s="212"/>
      <c r="DRP27" s="212"/>
      <c r="DRQ27" s="212"/>
      <c r="DRR27" s="212"/>
      <c r="DRS27" s="212"/>
      <c r="DRT27" s="212"/>
      <c r="DRU27" s="212"/>
      <c r="DRV27" s="212"/>
      <c r="DRW27" s="212"/>
      <c r="DRX27" s="212"/>
      <c r="DRY27" s="212"/>
      <c r="DRZ27" s="212"/>
      <c r="DSA27" s="212"/>
      <c r="DSB27" s="212"/>
      <c r="DSC27" s="212"/>
      <c r="DSD27" s="212"/>
      <c r="DSE27" s="212"/>
      <c r="DSF27" s="212"/>
      <c r="DSG27" s="212"/>
      <c r="DSH27" s="212"/>
      <c r="DSI27" s="212"/>
      <c r="DSJ27" s="212"/>
      <c r="DSK27" s="212"/>
      <c r="DSL27" s="212"/>
      <c r="DSM27" s="212"/>
      <c r="DSN27" s="212"/>
      <c r="DSO27" s="212"/>
      <c r="DSP27" s="212"/>
      <c r="DSQ27" s="212"/>
      <c r="DSR27" s="212"/>
      <c r="DSS27" s="212"/>
      <c r="DST27" s="212"/>
      <c r="DSU27" s="212"/>
      <c r="DSV27" s="212"/>
      <c r="DSW27" s="212"/>
      <c r="DSX27" s="212"/>
      <c r="DSY27" s="212"/>
      <c r="DSZ27" s="212"/>
      <c r="DTA27" s="212"/>
      <c r="DTB27" s="212"/>
      <c r="DTC27" s="212"/>
      <c r="DTD27" s="212"/>
      <c r="DTE27" s="212"/>
      <c r="DTF27" s="212"/>
      <c r="DTG27" s="212"/>
      <c r="DTH27" s="212"/>
      <c r="DTI27" s="212"/>
      <c r="DTJ27" s="212"/>
      <c r="DTK27" s="212"/>
      <c r="DTL27" s="212"/>
      <c r="DTM27" s="212"/>
      <c r="DTN27" s="212"/>
      <c r="DTO27" s="212"/>
      <c r="DTP27" s="212"/>
      <c r="DTQ27" s="212"/>
      <c r="DTR27" s="212"/>
      <c r="DTS27" s="212"/>
      <c r="DTT27" s="212"/>
      <c r="DTU27" s="212"/>
      <c r="DTV27" s="212"/>
      <c r="DTW27" s="212"/>
      <c r="DTX27" s="212"/>
      <c r="DTY27" s="212"/>
      <c r="DTZ27" s="212"/>
      <c r="DUA27" s="212"/>
      <c r="DUB27" s="212"/>
      <c r="DUC27" s="212"/>
      <c r="DUD27" s="212"/>
      <c r="DUE27" s="212"/>
      <c r="DUF27" s="212"/>
      <c r="DUG27" s="212"/>
      <c r="DUH27" s="212"/>
      <c r="DUI27" s="212"/>
      <c r="DUJ27" s="212"/>
      <c r="DUK27" s="212"/>
      <c r="DUL27" s="212"/>
      <c r="DUM27" s="212"/>
      <c r="DUN27" s="212"/>
      <c r="DUO27" s="212"/>
      <c r="DUP27" s="212"/>
      <c r="DUQ27" s="212"/>
      <c r="DUR27" s="212"/>
      <c r="DUS27" s="212"/>
      <c r="DUT27" s="212"/>
      <c r="DUU27" s="212"/>
      <c r="DUV27" s="212"/>
      <c r="DUW27" s="212"/>
      <c r="DUX27" s="212"/>
      <c r="DUY27" s="212"/>
      <c r="DUZ27" s="212"/>
      <c r="DVA27" s="212"/>
      <c r="DVB27" s="212"/>
      <c r="DVC27" s="212"/>
      <c r="DVD27" s="212"/>
      <c r="DVE27" s="212"/>
      <c r="DVF27" s="212"/>
      <c r="DVG27" s="212"/>
      <c r="DVH27" s="212"/>
      <c r="DVI27" s="212"/>
      <c r="DVJ27" s="212"/>
      <c r="DVK27" s="212"/>
      <c r="DVL27" s="212"/>
      <c r="DVM27" s="212"/>
      <c r="DVN27" s="212"/>
      <c r="DVO27" s="212"/>
      <c r="DVP27" s="212"/>
      <c r="DVQ27" s="212"/>
      <c r="DVR27" s="212"/>
      <c r="DVS27" s="212"/>
      <c r="DVT27" s="212"/>
      <c r="DVU27" s="212"/>
      <c r="DVV27" s="212"/>
      <c r="DVW27" s="212"/>
      <c r="DVX27" s="212"/>
      <c r="DVY27" s="212"/>
      <c r="DVZ27" s="212"/>
      <c r="DWA27" s="212"/>
      <c r="DWB27" s="212"/>
      <c r="DWC27" s="212"/>
      <c r="DWD27" s="212"/>
      <c r="DWE27" s="212"/>
      <c r="DWF27" s="212"/>
      <c r="DWG27" s="212"/>
      <c r="DWH27" s="212"/>
      <c r="DWI27" s="212"/>
      <c r="DWJ27" s="212"/>
      <c r="DWK27" s="212"/>
      <c r="DWL27" s="212"/>
      <c r="DWM27" s="212"/>
      <c r="DWN27" s="212"/>
      <c r="DWO27" s="212"/>
      <c r="DWP27" s="212"/>
      <c r="DWQ27" s="212"/>
      <c r="DWR27" s="212"/>
      <c r="DWS27" s="212"/>
      <c r="DWT27" s="212"/>
      <c r="DWU27" s="212"/>
      <c r="DWV27" s="212"/>
      <c r="DWW27" s="212"/>
      <c r="DWX27" s="212"/>
      <c r="DWY27" s="212"/>
      <c r="DWZ27" s="212"/>
      <c r="DXA27" s="212"/>
      <c r="DXB27" s="212"/>
      <c r="DXC27" s="212"/>
      <c r="DXD27" s="212"/>
      <c r="DXE27" s="212"/>
      <c r="DXF27" s="212"/>
      <c r="DXG27" s="212"/>
      <c r="DXH27" s="212"/>
      <c r="DXI27" s="212"/>
      <c r="DXJ27" s="212"/>
      <c r="DXK27" s="212"/>
      <c r="DXL27" s="212"/>
      <c r="DXM27" s="212"/>
      <c r="DXN27" s="212"/>
      <c r="DXO27" s="212"/>
      <c r="DXP27" s="212"/>
      <c r="DXQ27" s="212"/>
      <c r="DXR27" s="212"/>
      <c r="DXS27" s="212"/>
      <c r="DXT27" s="212"/>
      <c r="DXU27" s="212"/>
      <c r="DXV27" s="212"/>
      <c r="DXW27" s="212"/>
      <c r="DXX27" s="212"/>
      <c r="DXY27" s="212"/>
      <c r="DXZ27" s="212"/>
      <c r="DYA27" s="212"/>
      <c r="DYB27" s="212"/>
      <c r="DYC27" s="212"/>
      <c r="DYD27" s="212"/>
      <c r="DYE27" s="212"/>
      <c r="DYF27" s="212"/>
      <c r="DYG27" s="212"/>
      <c r="DYH27" s="212"/>
      <c r="DYI27" s="212"/>
      <c r="DYJ27" s="212"/>
      <c r="DYK27" s="212"/>
      <c r="DYL27" s="212"/>
      <c r="DYM27" s="212"/>
      <c r="DYN27" s="212"/>
      <c r="DYO27" s="212"/>
      <c r="DYP27" s="212"/>
      <c r="DYQ27" s="212"/>
      <c r="DYR27" s="212"/>
      <c r="DYS27" s="212"/>
      <c r="DYT27" s="212"/>
      <c r="DYU27" s="212"/>
      <c r="DYV27" s="212"/>
      <c r="DYW27" s="212"/>
      <c r="DYX27" s="212"/>
      <c r="DYY27" s="212"/>
      <c r="DYZ27" s="212"/>
      <c r="DZA27" s="212"/>
      <c r="DZB27" s="212"/>
      <c r="DZC27" s="212"/>
      <c r="DZD27" s="212"/>
      <c r="DZE27" s="212"/>
      <c r="DZF27" s="212"/>
      <c r="DZG27" s="212"/>
      <c r="DZH27" s="212"/>
      <c r="DZI27" s="212"/>
      <c r="DZJ27" s="212"/>
      <c r="DZK27" s="212"/>
      <c r="DZL27" s="212"/>
      <c r="DZM27" s="212"/>
      <c r="DZN27" s="212"/>
      <c r="DZO27" s="212"/>
      <c r="DZP27" s="212"/>
      <c r="DZQ27" s="212"/>
      <c r="DZR27" s="212"/>
      <c r="DZS27" s="212"/>
      <c r="DZT27" s="212"/>
      <c r="DZU27" s="212"/>
      <c r="DZV27" s="212"/>
      <c r="DZW27" s="212"/>
      <c r="DZX27" s="212"/>
      <c r="DZY27" s="212"/>
      <c r="DZZ27" s="212"/>
      <c r="EAA27" s="212"/>
      <c r="EAB27" s="212"/>
      <c r="EAC27" s="212"/>
      <c r="EAD27" s="212"/>
      <c r="EAE27" s="212"/>
      <c r="EAF27" s="212"/>
      <c r="EAG27" s="212"/>
      <c r="EAH27" s="212"/>
      <c r="EAI27" s="212"/>
      <c r="EAJ27" s="212"/>
      <c r="EAK27" s="212"/>
      <c r="EAL27" s="212"/>
      <c r="EAM27" s="212"/>
      <c r="EAN27" s="212"/>
      <c r="EAO27" s="212"/>
      <c r="EAP27" s="212"/>
      <c r="EAQ27" s="212"/>
      <c r="EAR27" s="212"/>
      <c r="EAS27" s="212"/>
      <c r="EAT27" s="212"/>
      <c r="EAU27" s="212"/>
      <c r="EAV27" s="212"/>
      <c r="EAW27" s="212"/>
      <c r="EAX27" s="212"/>
      <c r="EAY27" s="212"/>
      <c r="EAZ27" s="212"/>
      <c r="EBA27" s="212"/>
      <c r="EBB27" s="212"/>
      <c r="EBC27" s="212"/>
      <c r="EBD27" s="212"/>
      <c r="EBE27" s="212"/>
      <c r="EBF27" s="212"/>
      <c r="EBG27" s="212"/>
      <c r="EBH27" s="212"/>
      <c r="EBI27" s="212"/>
      <c r="EBJ27" s="212"/>
      <c r="EBK27" s="212"/>
      <c r="EBL27" s="212"/>
      <c r="EBM27" s="212"/>
      <c r="EBN27" s="212"/>
      <c r="EBO27" s="212"/>
      <c r="EBP27" s="212"/>
      <c r="EBQ27" s="212"/>
      <c r="EBR27" s="212"/>
      <c r="EBS27" s="212"/>
      <c r="EBT27" s="212"/>
      <c r="EBU27" s="212"/>
      <c r="EBV27" s="212"/>
      <c r="EBW27" s="212"/>
      <c r="EBX27" s="212"/>
      <c r="EBY27" s="212"/>
      <c r="EBZ27" s="212"/>
      <c r="ECA27" s="212"/>
      <c r="ECB27" s="212"/>
      <c r="ECC27" s="212"/>
      <c r="ECD27" s="212"/>
      <c r="ECE27" s="212"/>
      <c r="ECF27" s="212"/>
      <c r="ECG27" s="212"/>
      <c r="ECH27" s="212"/>
      <c r="ECI27" s="212"/>
      <c r="ECJ27" s="212"/>
      <c r="ECK27" s="212"/>
      <c r="ECL27" s="212"/>
      <c r="ECM27" s="212"/>
      <c r="ECN27" s="212"/>
      <c r="ECO27" s="212"/>
      <c r="ECP27" s="212"/>
      <c r="ECQ27" s="212"/>
      <c r="ECR27" s="212"/>
      <c r="ECS27" s="212"/>
      <c r="ECT27" s="212"/>
      <c r="ECU27" s="212"/>
      <c r="ECV27" s="212"/>
      <c r="ECW27" s="212"/>
      <c r="ECX27" s="212"/>
      <c r="ECY27" s="212"/>
      <c r="ECZ27" s="212"/>
      <c r="EDA27" s="212"/>
      <c r="EDB27" s="212"/>
      <c r="EDC27" s="212"/>
      <c r="EDD27" s="212"/>
      <c r="EDE27" s="212"/>
      <c r="EDF27" s="212"/>
      <c r="EDG27" s="212"/>
      <c r="EDH27" s="212"/>
      <c r="EDI27" s="212"/>
      <c r="EDJ27" s="212"/>
      <c r="EDK27" s="212"/>
      <c r="EDL27" s="212"/>
      <c r="EDM27" s="212"/>
      <c r="EDN27" s="212"/>
      <c r="EDO27" s="212"/>
      <c r="EDP27" s="212"/>
      <c r="EDQ27" s="212"/>
      <c r="EDR27" s="212"/>
      <c r="EDS27" s="212"/>
      <c r="EDT27" s="212"/>
      <c r="EDU27" s="212"/>
      <c r="EDV27" s="212"/>
      <c r="EDW27" s="212"/>
      <c r="EDX27" s="212"/>
      <c r="EDY27" s="212"/>
      <c r="EDZ27" s="212"/>
      <c r="EEA27" s="212"/>
      <c r="EEB27" s="212"/>
      <c r="EEC27" s="212"/>
      <c r="EED27" s="212"/>
      <c r="EEE27" s="212"/>
      <c r="EEF27" s="212"/>
      <c r="EEG27" s="212"/>
      <c r="EEH27" s="212"/>
      <c r="EEI27" s="212"/>
      <c r="EEJ27" s="212"/>
      <c r="EEK27" s="212"/>
      <c r="EEL27" s="212"/>
      <c r="EEM27" s="212"/>
      <c r="EEN27" s="212"/>
      <c r="EEO27" s="212"/>
      <c r="EEP27" s="212"/>
      <c r="EEQ27" s="212"/>
      <c r="EER27" s="212"/>
      <c r="EES27" s="212"/>
      <c r="EET27" s="212"/>
      <c r="EEU27" s="212"/>
      <c r="EEV27" s="212"/>
      <c r="EEW27" s="212"/>
      <c r="EEX27" s="212"/>
      <c r="EEY27" s="212"/>
      <c r="EEZ27" s="212"/>
      <c r="EFA27" s="212"/>
      <c r="EFB27" s="212"/>
      <c r="EFC27" s="212"/>
      <c r="EFD27" s="212"/>
      <c r="EFE27" s="212"/>
      <c r="EFF27" s="212"/>
      <c r="EFG27" s="212"/>
      <c r="EFH27" s="212"/>
      <c r="EFI27" s="212"/>
      <c r="EFJ27" s="212"/>
      <c r="EFK27" s="212"/>
      <c r="EFL27" s="212"/>
      <c r="EFM27" s="212"/>
      <c r="EFN27" s="212"/>
      <c r="EFO27" s="212"/>
      <c r="EFP27" s="212"/>
      <c r="EFQ27" s="212"/>
      <c r="EFR27" s="212"/>
      <c r="EFS27" s="212"/>
      <c r="EFT27" s="212"/>
      <c r="EFU27" s="212"/>
      <c r="EFV27" s="212"/>
      <c r="EFW27" s="212"/>
      <c r="EFX27" s="212"/>
      <c r="EFY27" s="212"/>
      <c r="EFZ27" s="212"/>
      <c r="EGA27" s="212"/>
      <c r="EGB27" s="212"/>
      <c r="EGC27" s="212"/>
      <c r="EGD27" s="212"/>
      <c r="EGE27" s="212"/>
      <c r="EGF27" s="212"/>
      <c r="EGG27" s="212"/>
      <c r="EGH27" s="212"/>
      <c r="EGI27" s="212"/>
      <c r="EGJ27" s="212"/>
      <c r="EGK27" s="212"/>
      <c r="EGL27" s="212"/>
      <c r="EGM27" s="212"/>
      <c r="EGN27" s="212"/>
      <c r="EGO27" s="212"/>
      <c r="EGP27" s="212"/>
      <c r="EGQ27" s="212"/>
      <c r="EGR27" s="212"/>
      <c r="EGS27" s="212"/>
      <c r="EGT27" s="212"/>
      <c r="EGU27" s="212"/>
      <c r="EGV27" s="212"/>
      <c r="EGW27" s="212"/>
      <c r="EGX27" s="212"/>
      <c r="EGY27" s="212"/>
      <c r="EGZ27" s="212"/>
      <c r="EHA27" s="212"/>
      <c r="EHB27" s="212"/>
      <c r="EHC27" s="212"/>
      <c r="EHD27" s="212"/>
      <c r="EHE27" s="212"/>
      <c r="EHF27" s="212"/>
      <c r="EHG27" s="212"/>
      <c r="EHH27" s="212"/>
      <c r="EHI27" s="212"/>
      <c r="EHJ27" s="212"/>
      <c r="EHK27" s="212"/>
      <c r="EHL27" s="212"/>
      <c r="EHM27" s="212"/>
      <c r="EHN27" s="212"/>
      <c r="EHO27" s="212"/>
      <c r="EHP27" s="212"/>
      <c r="EHQ27" s="212"/>
      <c r="EHR27" s="212"/>
      <c r="EHS27" s="212"/>
      <c r="EHT27" s="212"/>
      <c r="EHU27" s="212"/>
      <c r="EHV27" s="212"/>
      <c r="EHW27" s="212"/>
      <c r="EHX27" s="212"/>
      <c r="EHY27" s="212"/>
      <c r="EHZ27" s="212"/>
      <c r="EIA27" s="212"/>
      <c r="EIB27" s="212"/>
      <c r="EIC27" s="212"/>
      <c r="EID27" s="212"/>
      <c r="EIE27" s="212"/>
      <c r="EIF27" s="212"/>
      <c r="EIG27" s="212"/>
      <c r="EIH27" s="212"/>
      <c r="EII27" s="212"/>
      <c r="EIJ27" s="212"/>
      <c r="EIK27" s="212"/>
      <c r="EIL27" s="212"/>
      <c r="EIM27" s="212"/>
      <c r="EIN27" s="212"/>
      <c r="EIO27" s="212"/>
      <c r="EIP27" s="212"/>
      <c r="EIQ27" s="212"/>
      <c r="EIR27" s="212"/>
      <c r="EIS27" s="212"/>
      <c r="EIT27" s="212"/>
      <c r="EIU27" s="212"/>
      <c r="EIV27" s="212"/>
      <c r="EIW27" s="212"/>
      <c r="EIX27" s="212"/>
      <c r="EIY27" s="212"/>
      <c r="EIZ27" s="212"/>
      <c r="EJA27" s="212"/>
      <c r="EJB27" s="212"/>
      <c r="EJC27" s="212"/>
      <c r="EJD27" s="212"/>
      <c r="EJE27" s="212"/>
      <c r="EJF27" s="212"/>
      <c r="EJG27" s="212"/>
      <c r="EJH27" s="212"/>
      <c r="EJI27" s="212"/>
      <c r="EJJ27" s="212"/>
      <c r="EJK27" s="212"/>
      <c r="EJL27" s="212"/>
      <c r="EJM27" s="212"/>
      <c r="EJN27" s="212"/>
      <c r="EJO27" s="212"/>
      <c r="EJP27" s="212"/>
      <c r="EJQ27" s="212"/>
      <c r="EJR27" s="212"/>
      <c r="EJS27" s="212"/>
      <c r="EJT27" s="212"/>
      <c r="EJU27" s="212"/>
      <c r="EJV27" s="212"/>
      <c r="EJW27" s="212"/>
      <c r="EJX27" s="212"/>
      <c r="EJY27" s="212"/>
      <c r="EJZ27" s="212"/>
      <c r="EKA27" s="212"/>
      <c r="EKB27" s="212"/>
      <c r="EKC27" s="212"/>
      <c r="EKD27" s="212"/>
      <c r="EKE27" s="212"/>
      <c r="EKF27" s="212"/>
      <c r="EKG27" s="212"/>
      <c r="EKH27" s="212"/>
      <c r="EKI27" s="212"/>
      <c r="EKJ27" s="212"/>
      <c r="EKK27" s="212"/>
      <c r="EKL27" s="212"/>
      <c r="EKM27" s="212"/>
      <c r="EKN27" s="212"/>
      <c r="EKO27" s="212"/>
      <c r="EKP27" s="212"/>
      <c r="EKQ27" s="212"/>
      <c r="EKR27" s="212"/>
      <c r="EKS27" s="212"/>
      <c r="EKT27" s="212"/>
      <c r="EKU27" s="212"/>
      <c r="EKV27" s="212"/>
      <c r="EKW27" s="212"/>
      <c r="EKX27" s="212"/>
      <c r="EKY27" s="212"/>
      <c r="EKZ27" s="212"/>
      <c r="ELA27" s="212"/>
      <c r="ELB27" s="212"/>
      <c r="ELC27" s="212"/>
      <c r="ELD27" s="212"/>
      <c r="ELE27" s="212"/>
      <c r="ELF27" s="212"/>
      <c r="ELG27" s="212"/>
      <c r="ELH27" s="212"/>
      <c r="ELI27" s="212"/>
      <c r="ELJ27" s="212"/>
      <c r="ELK27" s="212"/>
      <c r="ELL27" s="212"/>
      <c r="ELM27" s="212"/>
      <c r="ELN27" s="212"/>
      <c r="ELO27" s="212"/>
      <c r="ELP27" s="212"/>
      <c r="ELQ27" s="212"/>
      <c r="ELR27" s="212"/>
      <c r="ELS27" s="212"/>
      <c r="ELT27" s="212"/>
      <c r="ELU27" s="212"/>
      <c r="ELV27" s="212"/>
      <c r="ELW27" s="212"/>
      <c r="ELX27" s="212"/>
      <c r="ELY27" s="212"/>
      <c r="ELZ27" s="212"/>
      <c r="EMA27" s="212"/>
      <c r="EMB27" s="212"/>
      <c r="EMC27" s="212"/>
      <c r="EMD27" s="212"/>
      <c r="EME27" s="212"/>
      <c r="EMF27" s="212"/>
      <c r="EMG27" s="212"/>
      <c r="EMH27" s="212"/>
      <c r="EMI27" s="212"/>
      <c r="EMJ27" s="212"/>
      <c r="EMK27" s="212"/>
      <c r="EML27" s="212"/>
      <c r="EMM27" s="212"/>
      <c r="EMN27" s="212"/>
      <c r="EMO27" s="212"/>
      <c r="EMP27" s="212"/>
      <c r="EMQ27" s="212"/>
      <c r="EMR27" s="212"/>
      <c r="EMS27" s="212"/>
      <c r="EMT27" s="212"/>
      <c r="EMU27" s="212"/>
      <c r="EMV27" s="212"/>
      <c r="EMW27" s="212"/>
      <c r="EMX27" s="212"/>
      <c r="EMY27" s="212"/>
      <c r="EMZ27" s="212"/>
      <c r="ENA27" s="212"/>
      <c r="ENB27" s="212"/>
      <c r="ENC27" s="212"/>
      <c r="END27" s="212"/>
      <c r="ENE27" s="212"/>
      <c r="ENF27" s="212"/>
      <c r="ENG27" s="212"/>
      <c r="ENH27" s="212"/>
      <c r="ENI27" s="212"/>
      <c r="ENJ27" s="212"/>
      <c r="ENK27" s="212"/>
      <c r="ENL27" s="212"/>
      <c r="ENM27" s="212"/>
      <c r="ENN27" s="212"/>
      <c r="ENO27" s="212"/>
      <c r="ENP27" s="212"/>
      <c r="ENQ27" s="212"/>
      <c r="ENR27" s="212"/>
      <c r="ENS27" s="212"/>
      <c r="ENT27" s="212"/>
      <c r="ENU27" s="212"/>
      <c r="ENV27" s="212"/>
      <c r="ENW27" s="212"/>
      <c r="ENX27" s="212"/>
      <c r="ENY27" s="212"/>
      <c r="ENZ27" s="212"/>
      <c r="EOA27" s="212"/>
      <c r="EOB27" s="212"/>
      <c r="EOC27" s="212"/>
      <c r="EOD27" s="212"/>
      <c r="EOE27" s="212"/>
      <c r="EOF27" s="212"/>
      <c r="EOG27" s="212"/>
      <c r="EOH27" s="212"/>
      <c r="EOI27" s="212"/>
      <c r="EOJ27" s="212"/>
      <c r="EOK27" s="212"/>
      <c r="EOL27" s="212"/>
      <c r="EOM27" s="212"/>
      <c r="EON27" s="212"/>
      <c r="EOO27" s="212"/>
      <c r="EOP27" s="212"/>
      <c r="EOQ27" s="212"/>
      <c r="EOR27" s="212"/>
      <c r="EOS27" s="212"/>
      <c r="EOT27" s="212"/>
      <c r="EOU27" s="212"/>
      <c r="EOV27" s="212"/>
      <c r="EOW27" s="212"/>
      <c r="EOX27" s="212"/>
      <c r="EOY27" s="212"/>
      <c r="EOZ27" s="212"/>
      <c r="EPA27" s="212"/>
      <c r="EPB27" s="212"/>
      <c r="EPC27" s="212"/>
      <c r="EPD27" s="212"/>
      <c r="EPE27" s="212"/>
      <c r="EPF27" s="212"/>
      <c r="EPG27" s="212"/>
      <c r="EPH27" s="212"/>
      <c r="EPI27" s="212"/>
      <c r="EPJ27" s="212"/>
      <c r="EPK27" s="212"/>
      <c r="EPL27" s="212"/>
      <c r="EPM27" s="212"/>
      <c r="EPN27" s="212"/>
      <c r="EPO27" s="212"/>
      <c r="EPP27" s="212"/>
      <c r="EPQ27" s="212"/>
      <c r="EPR27" s="212"/>
      <c r="EPS27" s="212"/>
      <c r="EPT27" s="212"/>
      <c r="EPU27" s="212"/>
      <c r="EPV27" s="212"/>
      <c r="EPW27" s="212"/>
      <c r="EPX27" s="212"/>
      <c r="EPY27" s="212"/>
      <c r="EPZ27" s="212"/>
      <c r="EQA27" s="212"/>
      <c r="EQB27" s="212"/>
      <c r="EQC27" s="212"/>
      <c r="EQD27" s="212"/>
      <c r="EQE27" s="212"/>
      <c r="EQF27" s="212"/>
      <c r="EQG27" s="212"/>
      <c r="EQH27" s="212"/>
      <c r="EQI27" s="212"/>
      <c r="EQJ27" s="212"/>
      <c r="EQK27" s="212"/>
      <c r="EQL27" s="212"/>
      <c r="EQM27" s="212"/>
      <c r="EQN27" s="212"/>
      <c r="EQO27" s="212"/>
      <c r="EQP27" s="212"/>
      <c r="EQQ27" s="212"/>
      <c r="EQR27" s="212"/>
      <c r="EQS27" s="212"/>
      <c r="EQT27" s="212"/>
      <c r="EQU27" s="212"/>
      <c r="EQV27" s="212"/>
      <c r="EQW27" s="212"/>
      <c r="EQX27" s="212"/>
      <c r="EQY27" s="212"/>
      <c r="EQZ27" s="212"/>
      <c r="ERA27" s="212"/>
      <c r="ERB27" s="212"/>
      <c r="ERC27" s="212"/>
      <c r="ERD27" s="212"/>
      <c r="ERE27" s="212"/>
      <c r="ERF27" s="212"/>
      <c r="ERG27" s="212"/>
      <c r="ERH27" s="212"/>
      <c r="ERI27" s="212"/>
      <c r="ERJ27" s="212"/>
      <c r="ERK27" s="212"/>
      <c r="ERL27" s="212"/>
      <c r="ERM27" s="212"/>
      <c r="ERN27" s="212"/>
      <c r="ERO27" s="212"/>
      <c r="ERP27" s="212"/>
      <c r="ERQ27" s="212"/>
      <c r="ERR27" s="212"/>
      <c r="ERS27" s="212"/>
      <c r="ERT27" s="212"/>
      <c r="ERU27" s="212"/>
      <c r="ERV27" s="212"/>
      <c r="ERW27" s="212"/>
      <c r="ERX27" s="212"/>
      <c r="ERY27" s="212"/>
      <c r="ERZ27" s="212"/>
      <c r="ESA27" s="212"/>
      <c r="ESB27" s="212"/>
      <c r="ESC27" s="212"/>
      <c r="ESD27" s="212"/>
      <c r="ESE27" s="212"/>
      <c r="ESF27" s="212"/>
      <c r="ESG27" s="212"/>
      <c r="ESH27" s="212"/>
      <c r="ESI27" s="212"/>
      <c r="ESJ27" s="212"/>
      <c r="ESK27" s="212"/>
      <c r="ESL27" s="212"/>
      <c r="ESM27" s="212"/>
      <c r="ESN27" s="212"/>
      <c r="ESO27" s="212"/>
      <c r="ESP27" s="212"/>
      <c r="ESQ27" s="212"/>
      <c r="ESR27" s="212"/>
      <c r="ESS27" s="212"/>
      <c r="EST27" s="212"/>
      <c r="ESU27" s="212"/>
      <c r="ESV27" s="212"/>
      <c r="ESW27" s="212"/>
      <c r="ESX27" s="212"/>
      <c r="ESY27" s="212"/>
      <c r="ESZ27" s="212"/>
      <c r="ETA27" s="212"/>
      <c r="ETB27" s="212"/>
      <c r="ETC27" s="212"/>
      <c r="ETD27" s="212"/>
      <c r="ETE27" s="212"/>
      <c r="ETF27" s="212"/>
      <c r="ETG27" s="212"/>
      <c r="ETH27" s="212"/>
      <c r="ETI27" s="212"/>
      <c r="ETJ27" s="212"/>
      <c r="ETK27" s="212"/>
      <c r="ETL27" s="212"/>
      <c r="ETM27" s="212"/>
      <c r="ETN27" s="212"/>
      <c r="ETO27" s="212"/>
      <c r="ETP27" s="212"/>
      <c r="ETQ27" s="212"/>
      <c r="ETR27" s="212"/>
      <c r="ETS27" s="212"/>
      <c r="ETT27" s="212"/>
      <c r="ETU27" s="212"/>
      <c r="ETV27" s="212"/>
      <c r="ETW27" s="212"/>
      <c r="ETX27" s="212"/>
      <c r="ETY27" s="212"/>
      <c r="ETZ27" s="212"/>
      <c r="EUA27" s="212"/>
      <c r="EUB27" s="212"/>
      <c r="EUC27" s="212"/>
      <c r="EUD27" s="212"/>
      <c r="EUE27" s="212"/>
      <c r="EUF27" s="212"/>
      <c r="EUG27" s="212"/>
      <c r="EUH27" s="212"/>
      <c r="EUI27" s="212"/>
      <c r="EUJ27" s="212"/>
      <c r="EUK27" s="212"/>
      <c r="EUL27" s="212"/>
      <c r="EUM27" s="212"/>
      <c r="EUN27" s="212"/>
      <c r="EUO27" s="212"/>
      <c r="EUP27" s="212"/>
      <c r="EUQ27" s="212"/>
      <c r="EUR27" s="212"/>
      <c r="EUS27" s="212"/>
      <c r="EUT27" s="212"/>
      <c r="EUU27" s="212"/>
      <c r="EUV27" s="212"/>
      <c r="EUW27" s="212"/>
      <c r="EUX27" s="212"/>
      <c r="EUY27" s="212"/>
      <c r="EUZ27" s="212"/>
      <c r="EVA27" s="212"/>
      <c r="EVB27" s="212"/>
      <c r="EVC27" s="212"/>
      <c r="EVD27" s="212"/>
      <c r="EVE27" s="212"/>
      <c r="EVF27" s="212"/>
      <c r="EVG27" s="212"/>
      <c r="EVH27" s="212"/>
      <c r="EVI27" s="212"/>
      <c r="EVJ27" s="212"/>
      <c r="EVK27" s="212"/>
      <c r="EVL27" s="212"/>
      <c r="EVM27" s="212"/>
      <c r="EVN27" s="212"/>
      <c r="EVO27" s="212"/>
      <c r="EVP27" s="212"/>
      <c r="EVQ27" s="212"/>
      <c r="EVR27" s="212"/>
      <c r="EVS27" s="212"/>
      <c r="EVT27" s="212"/>
      <c r="EVU27" s="212"/>
      <c r="EVV27" s="212"/>
      <c r="EVW27" s="212"/>
      <c r="EVX27" s="212"/>
      <c r="EVY27" s="212"/>
      <c r="EVZ27" s="212"/>
      <c r="EWA27" s="212"/>
      <c r="EWB27" s="212"/>
      <c r="EWC27" s="212"/>
      <c r="EWD27" s="212"/>
      <c r="EWE27" s="212"/>
      <c r="EWF27" s="212"/>
      <c r="EWG27" s="212"/>
      <c r="EWH27" s="212"/>
      <c r="EWI27" s="212"/>
      <c r="EWJ27" s="212"/>
      <c r="EWK27" s="212"/>
      <c r="EWL27" s="212"/>
      <c r="EWM27" s="212"/>
      <c r="EWN27" s="212"/>
      <c r="EWO27" s="212"/>
      <c r="EWP27" s="212"/>
      <c r="EWQ27" s="212"/>
      <c r="EWR27" s="212"/>
      <c r="EWS27" s="212"/>
      <c r="EWT27" s="212"/>
      <c r="EWU27" s="212"/>
      <c r="EWV27" s="212"/>
      <c r="EWW27" s="212"/>
      <c r="EWX27" s="212"/>
      <c r="EWY27" s="212"/>
      <c r="EWZ27" s="212"/>
      <c r="EXA27" s="212"/>
      <c r="EXB27" s="212"/>
      <c r="EXC27" s="212"/>
      <c r="EXD27" s="212"/>
      <c r="EXE27" s="212"/>
      <c r="EXF27" s="212"/>
      <c r="EXG27" s="212"/>
      <c r="EXH27" s="212"/>
      <c r="EXI27" s="212"/>
      <c r="EXJ27" s="212"/>
      <c r="EXK27" s="212"/>
      <c r="EXL27" s="212"/>
      <c r="EXM27" s="212"/>
      <c r="EXN27" s="212"/>
      <c r="EXO27" s="212"/>
      <c r="EXP27" s="212"/>
      <c r="EXQ27" s="212"/>
      <c r="EXR27" s="212"/>
      <c r="EXS27" s="212"/>
      <c r="EXT27" s="212"/>
      <c r="EXU27" s="212"/>
      <c r="EXV27" s="212"/>
      <c r="EXW27" s="212"/>
      <c r="EXX27" s="212"/>
      <c r="EXY27" s="212"/>
      <c r="EXZ27" s="212"/>
      <c r="EYA27" s="212"/>
      <c r="EYB27" s="212"/>
      <c r="EYC27" s="212"/>
      <c r="EYD27" s="212"/>
      <c r="EYE27" s="212"/>
      <c r="EYF27" s="212"/>
      <c r="EYG27" s="212"/>
      <c r="EYH27" s="212"/>
      <c r="EYI27" s="212"/>
      <c r="EYJ27" s="212"/>
      <c r="EYK27" s="212"/>
      <c r="EYL27" s="212"/>
      <c r="EYM27" s="212"/>
      <c r="EYN27" s="212"/>
      <c r="EYO27" s="212"/>
      <c r="EYP27" s="212"/>
      <c r="EYQ27" s="212"/>
      <c r="EYR27" s="212"/>
      <c r="EYS27" s="212"/>
      <c r="EYT27" s="212"/>
      <c r="EYU27" s="212"/>
      <c r="EYV27" s="212"/>
      <c r="EYW27" s="212"/>
      <c r="EYX27" s="212"/>
      <c r="EYY27" s="212"/>
      <c r="EYZ27" s="212"/>
      <c r="EZA27" s="212"/>
      <c r="EZB27" s="212"/>
      <c r="EZC27" s="212"/>
      <c r="EZD27" s="212"/>
      <c r="EZE27" s="212"/>
      <c r="EZF27" s="212"/>
      <c r="EZG27" s="212"/>
      <c r="EZH27" s="212"/>
      <c r="EZI27" s="212"/>
      <c r="EZJ27" s="212"/>
      <c r="EZK27" s="212"/>
      <c r="EZL27" s="212"/>
      <c r="EZM27" s="212"/>
      <c r="EZN27" s="212"/>
      <c r="EZO27" s="212"/>
      <c r="EZP27" s="212"/>
      <c r="EZQ27" s="212"/>
      <c r="EZR27" s="212"/>
      <c r="EZS27" s="212"/>
      <c r="EZT27" s="212"/>
      <c r="EZU27" s="212"/>
      <c r="EZV27" s="212"/>
      <c r="EZW27" s="212"/>
      <c r="EZX27" s="212"/>
      <c r="EZY27" s="212"/>
      <c r="EZZ27" s="212"/>
      <c r="FAA27" s="212"/>
      <c r="FAB27" s="212"/>
      <c r="FAC27" s="212"/>
      <c r="FAD27" s="212"/>
      <c r="FAE27" s="212"/>
      <c r="FAF27" s="212"/>
      <c r="FAG27" s="212"/>
      <c r="FAH27" s="212"/>
      <c r="FAI27" s="212"/>
      <c r="FAJ27" s="212"/>
      <c r="FAK27" s="212"/>
      <c r="FAL27" s="212"/>
      <c r="FAM27" s="212"/>
      <c r="FAN27" s="212"/>
      <c r="FAO27" s="212"/>
      <c r="FAP27" s="212"/>
      <c r="FAQ27" s="212"/>
      <c r="FAR27" s="212"/>
      <c r="FAS27" s="212"/>
      <c r="FAT27" s="212"/>
      <c r="FAU27" s="212"/>
      <c r="FAV27" s="212"/>
      <c r="FAW27" s="212"/>
      <c r="FAX27" s="212"/>
      <c r="FAY27" s="212"/>
      <c r="FAZ27" s="212"/>
      <c r="FBA27" s="212"/>
      <c r="FBB27" s="212"/>
      <c r="FBC27" s="212"/>
      <c r="FBD27" s="212"/>
      <c r="FBE27" s="212"/>
      <c r="FBF27" s="212"/>
      <c r="FBG27" s="212"/>
      <c r="FBH27" s="212"/>
      <c r="FBI27" s="212"/>
      <c r="FBJ27" s="212"/>
      <c r="FBK27" s="212"/>
      <c r="FBL27" s="212"/>
      <c r="FBM27" s="212"/>
      <c r="FBN27" s="212"/>
      <c r="FBO27" s="212"/>
      <c r="FBP27" s="212"/>
      <c r="FBQ27" s="212"/>
      <c r="FBR27" s="212"/>
      <c r="FBS27" s="212"/>
      <c r="FBT27" s="212"/>
      <c r="FBU27" s="212"/>
      <c r="FBV27" s="212"/>
      <c r="FBW27" s="212"/>
      <c r="FBX27" s="212"/>
      <c r="FBY27" s="212"/>
      <c r="FBZ27" s="212"/>
      <c r="FCA27" s="212"/>
      <c r="FCB27" s="212"/>
      <c r="FCC27" s="212"/>
      <c r="FCD27" s="212"/>
      <c r="FCE27" s="212"/>
      <c r="FCF27" s="212"/>
      <c r="FCG27" s="212"/>
      <c r="FCH27" s="212"/>
      <c r="FCI27" s="212"/>
      <c r="FCJ27" s="212"/>
      <c r="FCK27" s="212"/>
      <c r="FCL27" s="212"/>
      <c r="FCM27" s="212"/>
      <c r="FCN27" s="212"/>
      <c r="FCO27" s="212"/>
      <c r="FCP27" s="212"/>
      <c r="FCQ27" s="212"/>
      <c r="FCR27" s="212"/>
      <c r="FCS27" s="212"/>
      <c r="FCT27" s="212"/>
      <c r="FCU27" s="212"/>
      <c r="FCV27" s="212"/>
      <c r="FCW27" s="212"/>
      <c r="FCX27" s="212"/>
      <c r="FCY27" s="212"/>
      <c r="FCZ27" s="212"/>
      <c r="FDA27" s="212"/>
      <c r="FDB27" s="212"/>
      <c r="FDC27" s="212"/>
      <c r="FDD27" s="212"/>
      <c r="FDE27" s="212"/>
      <c r="FDF27" s="212"/>
      <c r="FDG27" s="212"/>
      <c r="FDH27" s="212"/>
      <c r="FDI27" s="212"/>
      <c r="FDJ27" s="212"/>
      <c r="FDK27" s="212"/>
      <c r="FDL27" s="212"/>
      <c r="FDM27" s="212"/>
      <c r="FDN27" s="212"/>
      <c r="FDO27" s="212"/>
      <c r="FDP27" s="212"/>
      <c r="FDQ27" s="212"/>
      <c r="FDR27" s="212"/>
      <c r="FDS27" s="212"/>
      <c r="FDT27" s="212"/>
      <c r="FDU27" s="212"/>
      <c r="FDV27" s="212"/>
      <c r="FDW27" s="212"/>
      <c r="FDX27" s="212"/>
      <c r="FDY27" s="212"/>
      <c r="FDZ27" s="212"/>
      <c r="FEA27" s="212"/>
      <c r="FEB27" s="212"/>
      <c r="FEC27" s="212"/>
    </row>
    <row r="28" spans="1:4189" s="209" customFormat="1" ht="24.9" customHeight="1" x14ac:dyDescent="0.3">
      <c r="A28" s="215" t="s">
        <v>963</v>
      </c>
      <c r="B28" s="214" t="s">
        <v>962</v>
      </c>
      <c r="C28" s="225">
        <v>72</v>
      </c>
      <c r="D28" s="220" t="s">
        <v>960</v>
      </c>
      <c r="E28" s="225" t="s">
        <v>23</v>
      </c>
      <c r="F28" s="307" t="s">
        <v>36</v>
      </c>
      <c r="G28" s="307" t="s">
        <v>37</v>
      </c>
      <c r="H28" s="225" t="s">
        <v>32</v>
      </c>
      <c r="I28" s="223" t="s">
        <v>1248</v>
      </c>
      <c r="J28" s="216"/>
      <c r="K28" s="211"/>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c r="IR28" s="212"/>
      <c r="IS28" s="212"/>
      <c r="IT28" s="212"/>
      <c r="IU28" s="212"/>
      <c r="IV28" s="212"/>
      <c r="IW28" s="212"/>
      <c r="IX28" s="212"/>
      <c r="IY28" s="212"/>
      <c r="IZ28" s="212"/>
      <c r="JA28" s="212"/>
      <c r="JB28" s="212"/>
      <c r="JC28" s="212"/>
      <c r="JD28" s="212"/>
      <c r="JE28" s="212"/>
      <c r="JF28" s="212"/>
      <c r="JG28" s="212"/>
      <c r="JH28" s="212"/>
      <c r="JI28" s="212"/>
      <c r="JJ28" s="212"/>
      <c r="JK28" s="212"/>
      <c r="JL28" s="212"/>
      <c r="JM28" s="212"/>
      <c r="JN28" s="212"/>
      <c r="JO28" s="212"/>
      <c r="JP28" s="212"/>
      <c r="JQ28" s="212"/>
      <c r="JR28" s="212"/>
      <c r="JS28" s="212"/>
      <c r="JT28" s="212"/>
      <c r="JU28" s="212"/>
      <c r="JV28" s="212"/>
      <c r="JW28" s="212"/>
      <c r="JX28" s="212"/>
      <c r="JY28" s="212"/>
      <c r="JZ28" s="212"/>
      <c r="KA28" s="212"/>
      <c r="KB28" s="212"/>
      <c r="KC28" s="212"/>
      <c r="KD28" s="212"/>
      <c r="KE28" s="212"/>
      <c r="KF28" s="212"/>
      <c r="KG28" s="212"/>
      <c r="KH28" s="212"/>
      <c r="KI28" s="212"/>
      <c r="KJ28" s="212"/>
      <c r="KK28" s="212"/>
      <c r="KL28" s="212"/>
      <c r="KM28" s="212"/>
      <c r="KN28" s="212"/>
      <c r="KO28" s="212"/>
      <c r="KP28" s="212"/>
      <c r="KQ28" s="212"/>
      <c r="KR28" s="212"/>
      <c r="KS28" s="212"/>
      <c r="KT28" s="212"/>
      <c r="KU28" s="212"/>
      <c r="KV28" s="212"/>
      <c r="KW28" s="212"/>
      <c r="KX28" s="212"/>
      <c r="KY28" s="212"/>
      <c r="KZ28" s="212"/>
      <c r="LA28" s="212"/>
      <c r="LB28" s="212"/>
      <c r="LC28" s="212"/>
      <c r="LD28" s="212"/>
      <c r="LE28" s="212"/>
      <c r="LF28" s="212"/>
      <c r="LG28" s="212"/>
      <c r="LH28" s="212"/>
      <c r="LI28" s="212"/>
      <c r="LJ28" s="212"/>
      <c r="LK28" s="212"/>
      <c r="LL28" s="212"/>
      <c r="LM28" s="212"/>
      <c r="LN28" s="212"/>
      <c r="LO28" s="212"/>
      <c r="LP28" s="212"/>
      <c r="LQ28" s="212"/>
      <c r="LR28" s="212"/>
      <c r="LS28" s="212"/>
      <c r="LT28" s="212"/>
      <c r="LU28" s="212"/>
      <c r="LV28" s="212"/>
      <c r="LW28" s="212"/>
      <c r="LX28" s="212"/>
      <c r="LY28" s="212"/>
      <c r="LZ28" s="212"/>
      <c r="MA28" s="212"/>
      <c r="MB28" s="212"/>
      <c r="MC28" s="212"/>
      <c r="MD28" s="212"/>
      <c r="ME28" s="212"/>
      <c r="MF28" s="212"/>
      <c r="MG28" s="212"/>
      <c r="MH28" s="212"/>
      <c r="MI28" s="212"/>
      <c r="MJ28" s="212"/>
      <c r="MK28" s="212"/>
      <c r="ML28" s="212"/>
      <c r="MM28" s="212"/>
      <c r="MN28" s="212"/>
      <c r="MO28" s="212"/>
      <c r="MP28" s="212"/>
      <c r="MQ28" s="212"/>
      <c r="MR28" s="212"/>
      <c r="MS28" s="212"/>
      <c r="MT28" s="212"/>
      <c r="MU28" s="212"/>
      <c r="MV28" s="212"/>
      <c r="MW28" s="212"/>
      <c r="MX28" s="212"/>
      <c r="MY28" s="212"/>
      <c r="MZ28" s="212"/>
      <c r="NA28" s="212"/>
      <c r="NB28" s="212"/>
      <c r="NC28" s="212"/>
      <c r="ND28" s="212"/>
      <c r="NE28" s="212"/>
      <c r="NF28" s="212"/>
      <c r="NG28" s="212"/>
      <c r="NH28" s="212"/>
      <c r="NI28" s="212"/>
      <c r="NJ28" s="212"/>
      <c r="NK28" s="212"/>
      <c r="NL28" s="212"/>
      <c r="NM28" s="212"/>
      <c r="NN28" s="212"/>
      <c r="NO28" s="212"/>
      <c r="NP28" s="212"/>
      <c r="NQ28" s="212"/>
      <c r="NR28" s="212"/>
      <c r="NS28" s="212"/>
      <c r="NT28" s="212"/>
      <c r="NU28" s="212"/>
      <c r="NV28" s="212"/>
      <c r="NW28" s="212"/>
      <c r="NX28" s="212"/>
      <c r="NY28" s="212"/>
      <c r="NZ28" s="212"/>
      <c r="OA28" s="212"/>
      <c r="OB28" s="212"/>
      <c r="OC28" s="212"/>
      <c r="OD28" s="212"/>
      <c r="OE28" s="212"/>
      <c r="OF28" s="212"/>
      <c r="OG28" s="212"/>
      <c r="OH28" s="212"/>
      <c r="OI28" s="212"/>
      <c r="OJ28" s="212"/>
      <c r="OK28" s="212"/>
      <c r="OL28" s="212"/>
      <c r="OM28" s="212"/>
      <c r="ON28" s="212"/>
      <c r="OO28" s="212"/>
      <c r="OP28" s="212"/>
      <c r="OQ28" s="212"/>
      <c r="OR28" s="212"/>
      <c r="OS28" s="212"/>
      <c r="OT28" s="212"/>
      <c r="OU28" s="212"/>
      <c r="OV28" s="212"/>
      <c r="OW28" s="212"/>
      <c r="OX28" s="212"/>
      <c r="OY28" s="212"/>
      <c r="OZ28" s="212"/>
      <c r="PA28" s="212"/>
      <c r="PB28" s="212"/>
      <c r="PC28" s="212"/>
      <c r="PD28" s="212"/>
      <c r="PE28" s="212"/>
      <c r="PF28" s="212"/>
      <c r="PG28" s="212"/>
      <c r="PH28" s="212"/>
      <c r="PI28" s="212"/>
      <c r="PJ28" s="212"/>
      <c r="PK28" s="212"/>
      <c r="PL28" s="212"/>
      <c r="PM28" s="212"/>
      <c r="PN28" s="212"/>
      <c r="PO28" s="212"/>
      <c r="PP28" s="212"/>
      <c r="PQ28" s="212"/>
      <c r="PR28" s="212"/>
      <c r="PS28" s="212"/>
      <c r="PT28" s="212"/>
      <c r="PU28" s="212"/>
      <c r="PV28" s="212"/>
      <c r="PW28" s="212"/>
      <c r="PX28" s="212"/>
      <c r="PY28" s="212"/>
      <c r="PZ28" s="212"/>
      <c r="QA28" s="212"/>
      <c r="QB28" s="212"/>
      <c r="QC28" s="212"/>
      <c r="QD28" s="212"/>
      <c r="QE28" s="212"/>
      <c r="QF28" s="212"/>
      <c r="QG28" s="212"/>
      <c r="QH28" s="212"/>
      <c r="QI28" s="212"/>
      <c r="QJ28" s="212"/>
      <c r="QK28" s="212"/>
      <c r="QL28" s="212"/>
      <c r="QM28" s="212"/>
      <c r="QN28" s="212"/>
      <c r="QO28" s="212"/>
      <c r="QP28" s="212"/>
      <c r="QQ28" s="212"/>
      <c r="QR28" s="212"/>
      <c r="QS28" s="212"/>
      <c r="QT28" s="212"/>
      <c r="QU28" s="212"/>
      <c r="QV28" s="212"/>
      <c r="QW28" s="212"/>
      <c r="QX28" s="212"/>
      <c r="QY28" s="212"/>
      <c r="QZ28" s="212"/>
      <c r="RA28" s="212"/>
      <c r="RB28" s="212"/>
      <c r="RC28" s="212"/>
      <c r="RD28" s="212"/>
      <c r="RE28" s="212"/>
      <c r="RF28" s="212"/>
      <c r="RG28" s="212"/>
      <c r="RH28" s="212"/>
      <c r="RI28" s="212"/>
      <c r="RJ28" s="212"/>
      <c r="RK28" s="212"/>
      <c r="RL28" s="212"/>
      <c r="RM28" s="212"/>
      <c r="RN28" s="212"/>
      <c r="RO28" s="212"/>
      <c r="RP28" s="212"/>
      <c r="RQ28" s="212"/>
      <c r="RR28" s="212"/>
      <c r="RS28" s="212"/>
      <c r="RT28" s="212"/>
      <c r="RU28" s="212"/>
      <c r="RV28" s="212"/>
      <c r="RW28" s="212"/>
      <c r="RX28" s="212"/>
      <c r="RY28" s="212"/>
      <c r="RZ28" s="212"/>
      <c r="SA28" s="212"/>
      <c r="SB28" s="212"/>
      <c r="SC28" s="212"/>
      <c r="SD28" s="212"/>
      <c r="SE28" s="212"/>
      <c r="SF28" s="212"/>
      <c r="SG28" s="212"/>
      <c r="SH28" s="212"/>
      <c r="SI28" s="212"/>
      <c r="SJ28" s="212"/>
      <c r="SK28" s="212"/>
      <c r="SL28" s="212"/>
      <c r="SM28" s="212"/>
      <c r="SN28" s="212"/>
      <c r="SO28" s="212"/>
      <c r="SP28" s="212"/>
      <c r="SQ28" s="212"/>
      <c r="SR28" s="212"/>
      <c r="SS28" s="212"/>
      <c r="ST28" s="212"/>
      <c r="SU28" s="212"/>
      <c r="SV28" s="212"/>
      <c r="SW28" s="212"/>
      <c r="SX28" s="212"/>
      <c r="SY28" s="212"/>
      <c r="SZ28" s="212"/>
      <c r="TA28" s="212"/>
      <c r="TB28" s="212"/>
      <c r="TC28" s="212"/>
      <c r="TD28" s="212"/>
      <c r="TE28" s="212"/>
      <c r="TF28" s="212"/>
      <c r="TG28" s="212"/>
      <c r="TH28" s="212"/>
      <c r="TI28" s="212"/>
      <c r="TJ28" s="212"/>
      <c r="TK28" s="212"/>
      <c r="TL28" s="212"/>
      <c r="TM28" s="212"/>
      <c r="TN28" s="212"/>
      <c r="TO28" s="212"/>
      <c r="TP28" s="212"/>
      <c r="TQ28" s="212"/>
      <c r="TR28" s="212"/>
      <c r="TS28" s="212"/>
      <c r="TT28" s="212"/>
      <c r="TU28" s="212"/>
      <c r="TV28" s="212"/>
      <c r="TW28" s="212"/>
      <c r="TX28" s="212"/>
      <c r="TY28" s="212"/>
      <c r="TZ28" s="212"/>
      <c r="UA28" s="212"/>
      <c r="UB28" s="212"/>
      <c r="UC28" s="212"/>
      <c r="UD28" s="212"/>
      <c r="UE28" s="212"/>
      <c r="UF28" s="212"/>
      <c r="UG28" s="212"/>
      <c r="UH28" s="212"/>
      <c r="UI28" s="212"/>
      <c r="UJ28" s="212"/>
      <c r="UK28" s="212"/>
      <c r="UL28" s="212"/>
      <c r="UM28" s="212"/>
      <c r="UN28" s="212"/>
      <c r="UO28" s="212"/>
      <c r="UP28" s="212"/>
      <c r="UQ28" s="212"/>
      <c r="UR28" s="212"/>
      <c r="US28" s="212"/>
      <c r="UT28" s="212"/>
      <c r="UU28" s="212"/>
      <c r="UV28" s="212"/>
      <c r="UW28" s="212"/>
      <c r="UX28" s="212"/>
      <c r="UY28" s="212"/>
      <c r="UZ28" s="212"/>
      <c r="VA28" s="212"/>
      <c r="VB28" s="212"/>
      <c r="VC28" s="212"/>
      <c r="VD28" s="212"/>
      <c r="VE28" s="212"/>
      <c r="VF28" s="212"/>
      <c r="VG28" s="212"/>
      <c r="VH28" s="212"/>
      <c r="VI28" s="212"/>
      <c r="VJ28" s="212"/>
      <c r="VK28" s="212"/>
      <c r="VL28" s="212"/>
      <c r="VM28" s="212"/>
      <c r="VN28" s="212"/>
      <c r="VO28" s="212"/>
      <c r="VP28" s="212"/>
      <c r="VQ28" s="212"/>
      <c r="VR28" s="212"/>
      <c r="VS28" s="212"/>
      <c r="VT28" s="212"/>
      <c r="VU28" s="212"/>
      <c r="VV28" s="212"/>
      <c r="VW28" s="212"/>
      <c r="VX28" s="212"/>
      <c r="VY28" s="212"/>
      <c r="VZ28" s="212"/>
      <c r="WA28" s="212"/>
      <c r="WB28" s="212"/>
      <c r="WC28" s="212"/>
      <c r="WD28" s="212"/>
      <c r="WE28" s="212"/>
      <c r="WF28" s="212"/>
      <c r="WG28" s="212"/>
      <c r="WH28" s="212"/>
      <c r="WI28" s="212"/>
      <c r="WJ28" s="212"/>
      <c r="WK28" s="212"/>
      <c r="WL28" s="212"/>
      <c r="WM28" s="212"/>
      <c r="WN28" s="212"/>
      <c r="WO28" s="212"/>
      <c r="WP28" s="212"/>
      <c r="WQ28" s="212"/>
      <c r="WR28" s="212"/>
      <c r="WS28" s="212"/>
      <c r="WT28" s="212"/>
      <c r="WU28" s="212"/>
      <c r="WV28" s="212"/>
      <c r="WW28" s="212"/>
      <c r="WX28" s="212"/>
      <c r="WY28" s="212"/>
      <c r="WZ28" s="212"/>
      <c r="XA28" s="212"/>
      <c r="XB28" s="212"/>
      <c r="XC28" s="212"/>
      <c r="XD28" s="212"/>
      <c r="XE28" s="212"/>
      <c r="XF28" s="212"/>
      <c r="XG28" s="212"/>
      <c r="XH28" s="212"/>
      <c r="XI28" s="212"/>
      <c r="XJ28" s="212"/>
      <c r="XK28" s="212"/>
      <c r="XL28" s="212"/>
      <c r="XM28" s="212"/>
      <c r="XN28" s="212"/>
      <c r="XO28" s="212"/>
      <c r="XP28" s="212"/>
      <c r="XQ28" s="212"/>
      <c r="XR28" s="212"/>
      <c r="XS28" s="212"/>
      <c r="XT28" s="212"/>
      <c r="XU28" s="212"/>
      <c r="XV28" s="212"/>
      <c r="XW28" s="212"/>
      <c r="XX28" s="212"/>
      <c r="XY28" s="212"/>
      <c r="XZ28" s="212"/>
      <c r="YA28" s="212"/>
      <c r="YB28" s="212"/>
      <c r="YC28" s="212"/>
      <c r="YD28" s="212"/>
      <c r="YE28" s="212"/>
      <c r="YF28" s="212"/>
      <c r="YG28" s="212"/>
      <c r="YH28" s="212"/>
      <c r="YI28" s="212"/>
      <c r="YJ28" s="212"/>
      <c r="YK28" s="212"/>
      <c r="YL28" s="212"/>
      <c r="YM28" s="212"/>
      <c r="YN28" s="212"/>
      <c r="YO28" s="212"/>
      <c r="YP28" s="212"/>
      <c r="YQ28" s="212"/>
      <c r="YR28" s="212"/>
      <c r="YS28" s="212"/>
      <c r="YT28" s="212"/>
      <c r="YU28" s="212"/>
      <c r="YV28" s="212"/>
      <c r="YW28" s="212"/>
      <c r="YX28" s="212"/>
      <c r="YY28" s="212"/>
      <c r="YZ28" s="212"/>
      <c r="ZA28" s="212"/>
      <c r="ZB28" s="212"/>
      <c r="ZC28" s="212"/>
      <c r="ZD28" s="212"/>
      <c r="ZE28" s="212"/>
      <c r="ZF28" s="212"/>
      <c r="ZG28" s="212"/>
      <c r="ZH28" s="212"/>
      <c r="ZI28" s="212"/>
      <c r="ZJ28" s="212"/>
      <c r="ZK28" s="212"/>
      <c r="ZL28" s="212"/>
      <c r="ZM28" s="212"/>
      <c r="ZN28" s="212"/>
      <c r="ZO28" s="212"/>
      <c r="ZP28" s="212"/>
      <c r="ZQ28" s="212"/>
      <c r="ZR28" s="212"/>
      <c r="ZS28" s="212"/>
      <c r="ZT28" s="212"/>
      <c r="ZU28" s="212"/>
      <c r="ZV28" s="212"/>
      <c r="ZW28" s="212"/>
      <c r="ZX28" s="212"/>
      <c r="ZY28" s="212"/>
      <c r="ZZ28" s="212"/>
      <c r="AAA28" s="212"/>
      <c r="AAB28" s="212"/>
      <c r="AAC28" s="212"/>
      <c r="AAD28" s="212"/>
      <c r="AAE28" s="212"/>
      <c r="AAF28" s="212"/>
      <c r="AAG28" s="212"/>
      <c r="AAH28" s="212"/>
      <c r="AAI28" s="212"/>
      <c r="AAJ28" s="212"/>
      <c r="AAK28" s="212"/>
      <c r="AAL28" s="212"/>
      <c r="AAM28" s="212"/>
      <c r="AAN28" s="212"/>
      <c r="AAO28" s="212"/>
      <c r="AAP28" s="212"/>
      <c r="AAQ28" s="212"/>
      <c r="AAR28" s="212"/>
      <c r="AAS28" s="212"/>
      <c r="AAT28" s="212"/>
      <c r="AAU28" s="212"/>
      <c r="AAV28" s="212"/>
      <c r="AAW28" s="212"/>
      <c r="AAX28" s="212"/>
      <c r="AAY28" s="212"/>
      <c r="AAZ28" s="212"/>
      <c r="ABA28" s="212"/>
      <c r="ABB28" s="212"/>
      <c r="ABC28" s="212"/>
      <c r="ABD28" s="212"/>
      <c r="ABE28" s="212"/>
      <c r="ABF28" s="212"/>
      <c r="ABG28" s="212"/>
      <c r="ABH28" s="212"/>
      <c r="ABI28" s="212"/>
      <c r="ABJ28" s="212"/>
      <c r="ABK28" s="212"/>
      <c r="ABL28" s="212"/>
      <c r="ABM28" s="212"/>
      <c r="ABN28" s="212"/>
      <c r="ABO28" s="212"/>
      <c r="ABP28" s="212"/>
      <c r="ABQ28" s="212"/>
      <c r="ABR28" s="212"/>
      <c r="ABS28" s="212"/>
      <c r="ABT28" s="212"/>
      <c r="ABU28" s="212"/>
      <c r="ABV28" s="212"/>
      <c r="ABW28" s="212"/>
      <c r="ABX28" s="212"/>
      <c r="ABY28" s="212"/>
      <c r="ABZ28" s="212"/>
      <c r="ACA28" s="212"/>
      <c r="ACB28" s="212"/>
      <c r="ACC28" s="212"/>
      <c r="ACD28" s="212"/>
      <c r="ACE28" s="212"/>
      <c r="ACF28" s="212"/>
      <c r="ACG28" s="212"/>
      <c r="ACH28" s="212"/>
      <c r="ACI28" s="212"/>
      <c r="ACJ28" s="212"/>
      <c r="ACK28" s="212"/>
      <c r="ACL28" s="212"/>
      <c r="ACM28" s="212"/>
      <c r="ACN28" s="212"/>
      <c r="ACO28" s="212"/>
      <c r="ACP28" s="212"/>
      <c r="ACQ28" s="212"/>
      <c r="ACR28" s="212"/>
      <c r="ACS28" s="212"/>
      <c r="ACT28" s="212"/>
      <c r="ACU28" s="212"/>
      <c r="ACV28" s="212"/>
      <c r="ACW28" s="212"/>
      <c r="ACX28" s="212"/>
      <c r="ACY28" s="212"/>
      <c r="ACZ28" s="212"/>
      <c r="ADA28" s="212"/>
      <c r="ADB28" s="212"/>
      <c r="ADC28" s="212"/>
      <c r="ADD28" s="212"/>
      <c r="ADE28" s="212"/>
      <c r="ADF28" s="212"/>
      <c r="ADG28" s="212"/>
      <c r="ADH28" s="212"/>
      <c r="ADI28" s="212"/>
      <c r="ADJ28" s="212"/>
      <c r="ADK28" s="212"/>
      <c r="ADL28" s="212"/>
      <c r="ADM28" s="212"/>
      <c r="ADN28" s="212"/>
      <c r="ADO28" s="212"/>
      <c r="ADP28" s="212"/>
      <c r="ADQ28" s="212"/>
      <c r="ADR28" s="212"/>
      <c r="ADS28" s="212"/>
      <c r="ADT28" s="212"/>
      <c r="ADU28" s="212"/>
      <c r="ADV28" s="212"/>
      <c r="ADW28" s="212"/>
      <c r="ADX28" s="212"/>
      <c r="ADY28" s="212"/>
      <c r="ADZ28" s="212"/>
      <c r="AEA28" s="212"/>
      <c r="AEB28" s="212"/>
      <c r="AEC28" s="212"/>
      <c r="AED28" s="212"/>
      <c r="AEE28" s="212"/>
      <c r="AEF28" s="212"/>
      <c r="AEG28" s="212"/>
      <c r="AEH28" s="212"/>
      <c r="AEI28" s="212"/>
      <c r="AEJ28" s="212"/>
      <c r="AEK28" s="212"/>
      <c r="AEL28" s="212"/>
      <c r="AEM28" s="212"/>
      <c r="AEN28" s="212"/>
      <c r="AEO28" s="212"/>
      <c r="AEP28" s="212"/>
      <c r="AEQ28" s="212"/>
      <c r="AER28" s="212"/>
      <c r="AES28" s="212"/>
      <c r="AET28" s="212"/>
      <c r="AEU28" s="212"/>
      <c r="AEV28" s="212"/>
      <c r="AEW28" s="212"/>
      <c r="AEX28" s="212"/>
      <c r="AEY28" s="212"/>
      <c r="AEZ28" s="212"/>
      <c r="AFA28" s="212"/>
      <c r="AFB28" s="212"/>
      <c r="AFC28" s="212"/>
      <c r="AFD28" s="212"/>
      <c r="AFE28" s="212"/>
      <c r="AFF28" s="212"/>
      <c r="AFG28" s="212"/>
      <c r="AFH28" s="212"/>
      <c r="AFI28" s="212"/>
      <c r="AFJ28" s="212"/>
      <c r="AFK28" s="212"/>
      <c r="AFL28" s="212"/>
      <c r="AFM28" s="212"/>
      <c r="AFN28" s="212"/>
      <c r="AFO28" s="212"/>
      <c r="AFP28" s="212"/>
      <c r="AFQ28" s="212"/>
      <c r="AFR28" s="212"/>
      <c r="AFS28" s="212"/>
      <c r="AFT28" s="212"/>
      <c r="AFU28" s="212"/>
      <c r="AFV28" s="212"/>
      <c r="AFW28" s="212"/>
      <c r="AFX28" s="212"/>
      <c r="AFY28" s="212"/>
      <c r="AFZ28" s="212"/>
      <c r="AGA28" s="212"/>
      <c r="AGB28" s="212"/>
      <c r="AGC28" s="212"/>
      <c r="AGD28" s="212"/>
      <c r="AGE28" s="212"/>
      <c r="AGF28" s="212"/>
      <c r="AGG28" s="212"/>
      <c r="AGH28" s="212"/>
      <c r="AGI28" s="212"/>
      <c r="AGJ28" s="212"/>
      <c r="AGK28" s="212"/>
      <c r="AGL28" s="212"/>
      <c r="AGM28" s="212"/>
      <c r="AGN28" s="212"/>
      <c r="AGO28" s="212"/>
      <c r="AGP28" s="212"/>
      <c r="AGQ28" s="212"/>
      <c r="AGR28" s="212"/>
      <c r="AGS28" s="212"/>
      <c r="AGT28" s="212"/>
      <c r="AGU28" s="212"/>
      <c r="AGV28" s="212"/>
      <c r="AGW28" s="212"/>
      <c r="AGX28" s="212"/>
      <c r="AGY28" s="212"/>
      <c r="AGZ28" s="212"/>
      <c r="AHA28" s="212"/>
      <c r="AHB28" s="212"/>
      <c r="AHC28" s="212"/>
      <c r="AHD28" s="212"/>
      <c r="AHE28" s="212"/>
      <c r="AHF28" s="212"/>
      <c r="AHG28" s="212"/>
      <c r="AHH28" s="212"/>
      <c r="AHI28" s="212"/>
      <c r="AHJ28" s="212"/>
      <c r="AHK28" s="212"/>
      <c r="AHL28" s="212"/>
      <c r="AHM28" s="212"/>
      <c r="AHN28" s="212"/>
      <c r="AHO28" s="212"/>
      <c r="AHP28" s="212"/>
      <c r="AHQ28" s="212"/>
      <c r="AHR28" s="212"/>
      <c r="AHS28" s="212"/>
      <c r="AHT28" s="212"/>
      <c r="AHU28" s="212"/>
      <c r="AHV28" s="212"/>
      <c r="AHW28" s="212"/>
      <c r="AHX28" s="212"/>
      <c r="AHY28" s="212"/>
      <c r="AHZ28" s="212"/>
      <c r="AIA28" s="212"/>
      <c r="AIB28" s="212"/>
      <c r="AIC28" s="212"/>
      <c r="AID28" s="212"/>
      <c r="AIE28" s="212"/>
      <c r="AIF28" s="212"/>
      <c r="AIG28" s="212"/>
      <c r="AIH28" s="212"/>
      <c r="AII28" s="212"/>
      <c r="AIJ28" s="212"/>
      <c r="AIK28" s="212"/>
      <c r="AIL28" s="212"/>
      <c r="AIM28" s="212"/>
      <c r="AIN28" s="212"/>
      <c r="AIO28" s="212"/>
      <c r="AIP28" s="212"/>
      <c r="AIQ28" s="212"/>
      <c r="AIR28" s="212"/>
      <c r="AIS28" s="212"/>
      <c r="AIT28" s="212"/>
      <c r="AIU28" s="212"/>
      <c r="AIV28" s="212"/>
      <c r="AIW28" s="212"/>
      <c r="AIX28" s="212"/>
      <c r="AIY28" s="212"/>
      <c r="AIZ28" s="212"/>
      <c r="AJA28" s="212"/>
      <c r="AJB28" s="212"/>
      <c r="AJC28" s="212"/>
      <c r="AJD28" s="212"/>
      <c r="AJE28" s="212"/>
      <c r="AJF28" s="212"/>
      <c r="AJG28" s="212"/>
      <c r="AJH28" s="212"/>
      <c r="AJI28" s="212"/>
      <c r="AJJ28" s="212"/>
      <c r="AJK28" s="212"/>
      <c r="AJL28" s="212"/>
      <c r="AJM28" s="212"/>
      <c r="AJN28" s="212"/>
      <c r="AJO28" s="212"/>
      <c r="AJP28" s="212"/>
      <c r="AJQ28" s="212"/>
      <c r="AJR28" s="212"/>
      <c r="AJS28" s="212"/>
      <c r="AJT28" s="212"/>
      <c r="AJU28" s="212"/>
      <c r="AJV28" s="212"/>
      <c r="AJW28" s="212"/>
      <c r="AJX28" s="212"/>
      <c r="AJY28" s="212"/>
      <c r="AJZ28" s="212"/>
      <c r="AKA28" s="212"/>
      <c r="AKB28" s="212"/>
      <c r="AKC28" s="212"/>
      <c r="AKD28" s="212"/>
      <c r="AKE28" s="212"/>
      <c r="AKF28" s="212"/>
      <c r="AKG28" s="212"/>
      <c r="AKH28" s="212"/>
      <c r="AKI28" s="212"/>
      <c r="AKJ28" s="212"/>
      <c r="AKK28" s="212"/>
      <c r="AKL28" s="212"/>
      <c r="AKM28" s="212"/>
      <c r="AKN28" s="212"/>
      <c r="AKO28" s="212"/>
      <c r="AKP28" s="212"/>
      <c r="AKQ28" s="212"/>
      <c r="AKR28" s="212"/>
      <c r="AKS28" s="212"/>
      <c r="AKT28" s="212"/>
      <c r="AKU28" s="212"/>
      <c r="AKV28" s="212"/>
      <c r="AKW28" s="212"/>
      <c r="AKX28" s="212"/>
      <c r="AKY28" s="212"/>
      <c r="AKZ28" s="212"/>
      <c r="ALA28" s="212"/>
      <c r="ALB28" s="212"/>
      <c r="ALC28" s="212"/>
      <c r="ALD28" s="212"/>
      <c r="ALE28" s="212"/>
      <c r="ALF28" s="212"/>
      <c r="ALG28" s="212"/>
      <c r="ALH28" s="212"/>
      <c r="ALI28" s="212"/>
      <c r="ALJ28" s="212"/>
      <c r="ALK28" s="212"/>
      <c r="ALL28" s="212"/>
      <c r="ALM28" s="212"/>
      <c r="ALN28" s="212"/>
      <c r="ALO28" s="212"/>
      <c r="ALP28" s="212"/>
      <c r="ALQ28" s="212"/>
      <c r="ALR28" s="212"/>
      <c r="ALS28" s="212"/>
      <c r="ALT28" s="212"/>
      <c r="ALU28" s="212"/>
      <c r="ALV28" s="212"/>
      <c r="ALW28" s="212"/>
      <c r="ALX28" s="212"/>
      <c r="ALY28" s="212"/>
      <c r="ALZ28" s="212"/>
      <c r="AMA28" s="212"/>
      <c r="AMB28" s="212"/>
      <c r="AMC28" s="212"/>
      <c r="AMD28" s="212"/>
      <c r="AME28" s="212"/>
      <c r="AMF28" s="212"/>
      <c r="AMG28" s="212"/>
      <c r="AMH28" s="212"/>
      <c r="AMI28" s="212"/>
      <c r="AMJ28" s="212"/>
      <c r="AMK28" s="212"/>
      <c r="AML28" s="212"/>
      <c r="AMM28" s="212"/>
      <c r="AMN28" s="212"/>
      <c r="AMO28" s="212"/>
      <c r="AMP28" s="212"/>
      <c r="AMQ28" s="212"/>
      <c r="AMR28" s="212"/>
      <c r="AMS28" s="212"/>
      <c r="AMT28" s="212"/>
      <c r="AMU28" s="212"/>
      <c r="AMV28" s="212"/>
      <c r="AMW28" s="212"/>
      <c r="AMX28" s="212"/>
      <c r="AMY28" s="212"/>
      <c r="AMZ28" s="212"/>
      <c r="ANA28" s="212"/>
      <c r="ANB28" s="212"/>
      <c r="ANC28" s="212"/>
      <c r="AND28" s="212"/>
      <c r="ANE28" s="212"/>
      <c r="ANF28" s="212"/>
      <c r="ANG28" s="212"/>
      <c r="ANH28" s="212"/>
      <c r="ANI28" s="212"/>
      <c r="ANJ28" s="212"/>
      <c r="ANK28" s="212"/>
      <c r="ANL28" s="212"/>
      <c r="ANM28" s="212"/>
      <c r="ANN28" s="212"/>
      <c r="ANO28" s="212"/>
      <c r="ANP28" s="212"/>
      <c r="ANQ28" s="212"/>
      <c r="ANR28" s="212"/>
      <c r="ANS28" s="212"/>
      <c r="ANT28" s="212"/>
      <c r="ANU28" s="212"/>
      <c r="ANV28" s="212"/>
      <c r="ANW28" s="212"/>
      <c r="ANX28" s="212"/>
      <c r="ANY28" s="212"/>
      <c r="ANZ28" s="212"/>
      <c r="AOA28" s="212"/>
      <c r="AOB28" s="212"/>
      <c r="AOC28" s="212"/>
      <c r="AOD28" s="212"/>
      <c r="AOE28" s="212"/>
      <c r="AOF28" s="212"/>
      <c r="AOG28" s="212"/>
      <c r="AOH28" s="212"/>
      <c r="AOI28" s="212"/>
      <c r="AOJ28" s="212"/>
      <c r="AOK28" s="212"/>
      <c r="AOL28" s="212"/>
      <c r="AOM28" s="212"/>
      <c r="AON28" s="212"/>
      <c r="AOO28" s="212"/>
      <c r="AOP28" s="212"/>
      <c r="AOQ28" s="212"/>
      <c r="AOR28" s="212"/>
      <c r="AOS28" s="212"/>
      <c r="AOT28" s="212"/>
      <c r="AOU28" s="212"/>
      <c r="AOV28" s="212"/>
      <c r="AOW28" s="212"/>
      <c r="AOX28" s="212"/>
      <c r="AOY28" s="212"/>
      <c r="AOZ28" s="212"/>
      <c r="APA28" s="212"/>
      <c r="APB28" s="212"/>
      <c r="APC28" s="212"/>
      <c r="APD28" s="212"/>
      <c r="APE28" s="212"/>
      <c r="APF28" s="212"/>
      <c r="APG28" s="212"/>
      <c r="APH28" s="212"/>
      <c r="API28" s="212"/>
      <c r="APJ28" s="212"/>
      <c r="APK28" s="212"/>
      <c r="APL28" s="212"/>
      <c r="APM28" s="212"/>
      <c r="APN28" s="212"/>
      <c r="APO28" s="212"/>
      <c r="APP28" s="212"/>
      <c r="APQ28" s="212"/>
      <c r="APR28" s="212"/>
      <c r="APS28" s="212"/>
      <c r="APT28" s="212"/>
      <c r="APU28" s="212"/>
      <c r="APV28" s="212"/>
      <c r="APW28" s="212"/>
      <c r="APX28" s="212"/>
      <c r="APY28" s="212"/>
      <c r="APZ28" s="212"/>
      <c r="AQA28" s="212"/>
      <c r="AQB28" s="212"/>
      <c r="AQC28" s="212"/>
      <c r="AQD28" s="212"/>
      <c r="AQE28" s="212"/>
      <c r="AQF28" s="212"/>
      <c r="AQG28" s="212"/>
      <c r="AQH28" s="212"/>
      <c r="AQI28" s="212"/>
      <c r="AQJ28" s="212"/>
      <c r="AQK28" s="212"/>
      <c r="AQL28" s="212"/>
      <c r="AQM28" s="212"/>
      <c r="AQN28" s="212"/>
      <c r="AQO28" s="212"/>
      <c r="AQP28" s="212"/>
      <c r="AQQ28" s="212"/>
      <c r="AQR28" s="212"/>
      <c r="AQS28" s="212"/>
      <c r="AQT28" s="212"/>
      <c r="AQU28" s="212"/>
      <c r="AQV28" s="212"/>
      <c r="AQW28" s="212"/>
      <c r="AQX28" s="212"/>
      <c r="AQY28" s="212"/>
      <c r="AQZ28" s="212"/>
      <c r="ARA28" s="212"/>
      <c r="ARB28" s="212"/>
      <c r="ARC28" s="212"/>
      <c r="ARD28" s="212"/>
      <c r="ARE28" s="212"/>
      <c r="ARF28" s="212"/>
      <c r="ARG28" s="212"/>
      <c r="ARH28" s="212"/>
      <c r="ARI28" s="212"/>
      <c r="ARJ28" s="212"/>
      <c r="ARK28" s="212"/>
      <c r="ARL28" s="212"/>
      <c r="ARM28" s="212"/>
      <c r="ARN28" s="212"/>
      <c r="ARO28" s="212"/>
      <c r="ARP28" s="212"/>
      <c r="ARQ28" s="212"/>
      <c r="ARR28" s="212"/>
      <c r="ARS28" s="212"/>
      <c r="ART28" s="212"/>
      <c r="ARU28" s="212"/>
      <c r="ARV28" s="212"/>
      <c r="ARW28" s="212"/>
      <c r="ARX28" s="212"/>
      <c r="ARY28" s="212"/>
      <c r="ARZ28" s="212"/>
      <c r="ASA28" s="212"/>
      <c r="ASB28" s="212"/>
      <c r="ASC28" s="212"/>
      <c r="ASD28" s="212"/>
      <c r="ASE28" s="212"/>
      <c r="ASF28" s="212"/>
      <c r="ASG28" s="212"/>
      <c r="ASH28" s="212"/>
      <c r="ASI28" s="212"/>
      <c r="ASJ28" s="212"/>
      <c r="ASK28" s="212"/>
      <c r="ASL28" s="212"/>
      <c r="ASM28" s="212"/>
      <c r="ASN28" s="212"/>
      <c r="ASO28" s="212"/>
      <c r="ASP28" s="212"/>
      <c r="ASQ28" s="212"/>
      <c r="ASR28" s="212"/>
      <c r="ASS28" s="212"/>
      <c r="AST28" s="212"/>
      <c r="ASU28" s="212"/>
      <c r="ASV28" s="212"/>
      <c r="ASW28" s="212"/>
      <c r="ASX28" s="212"/>
      <c r="ASY28" s="212"/>
      <c r="ASZ28" s="212"/>
      <c r="ATA28" s="212"/>
      <c r="ATB28" s="212"/>
      <c r="ATC28" s="212"/>
      <c r="ATD28" s="212"/>
      <c r="ATE28" s="212"/>
      <c r="ATF28" s="212"/>
      <c r="ATG28" s="212"/>
      <c r="ATH28" s="212"/>
      <c r="ATI28" s="212"/>
      <c r="ATJ28" s="212"/>
      <c r="ATK28" s="212"/>
      <c r="ATL28" s="212"/>
      <c r="ATM28" s="212"/>
      <c r="ATN28" s="212"/>
      <c r="ATO28" s="212"/>
      <c r="ATP28" s="212"/>
      <c r="ATQ28" s="212"/>
      <c r="ATR28" s="212"/>
      <c r="ATS28" s="212"/>
      <c r="ATT28" s="212"/>
      <c r="ATU28" s="212"/>
      <c r="ATV28" s="212"/>
      <c r="ATW28" s="212"/>
      <c r="ATX28" s="212"/>
      <c r="ATY28" s="212"/>
      <c r="ATZ28" s="212"/>
      <c r="AUA28" s="212"/>
      <c r="AUB28" s="212"/>
      <c r="AUC28" s="212"/>
      <c r="AUD28" s="212"/>
      <c r="AUE28" s="212"/>
      <c r="AUF28" s="212"/>
      <c r="AUG28" s="212"/>
      <c r="AUH28" s="212"/>
      <c r="AUI28" s="212"/>
      <c r="AUJ28" s="212"/>
      <c r="AUK28" s="212"/>
      <c r="AUL28" s="212"/>
      <c r="AUM28" s="212"/>
      <c r="AUN28" s="212"/>
      <c r="AUO28" s="212"/>
      <c r="AUP28" s="212"/>
      <c r="AUQ28" s="212"/>
      <c r="AUR28" s="212"/>
      <c r="AUS28" s="212"/>
      <c r="AUT28" s="212"/>
      <c r="AUU28" s="212"/>
      <c r="AUV28" s="212"/>
      <c r="AUW28" s="212"/>
      <c r="AUX28" s="212"/>
      <c r="AUY28" s="212"/>
      <c r="AUZ28" s="212"/>
      <c r="AVA28" s="212"/>
      <c r="AVB28" s="212"/>
      <c r="AVC28" s="212"/>
      <c r="AVD28" s="212"/>
      <c r="AVE28" s="212"/>
      <c r="AVF28" s="212"/>
      <c r="AVG28" s="212"/>
      <c r="AVH28" s="212"/>
      <c r="AVI28" s="212"/>
      <c r="AVJ28" s="212"/>
      <c r="AVK28" s="212"/>
      <c r="AVL28" s="212"/>
      <c r="AVM28" s="212"/>
      <c r="AVN28" s="212"/>
      <c r="AVO28" s="212"/>
      <c r="AVP28" s="212"/>
      <c r="AVQ28" s="212"/>
      <c r="AVR28" s="212"/>
      <c r="AVS28" s="212"/>
      <c r="AVT28" s="212"/>
      <c r="AVU28" s="212"/>
      <c r="AVV28" s="212"/>
      <c r="AVW28" s="212"/>
      <c r="AVX28" s="212"/>
      <c r="AVY28" s="212"/>
      <c r="AVZ28" s="212"/>
      <c r="AWA28" s="212"/>
      <c r="AWB28" s="212"/>
      <c r="AWC28" s="212"/>
      <c r="AWD28" s="212"/>
      <c r="AWE28" s="212"/>
      <c r="AWF28" s="212"/>
      <c r="AWG28" s="212"/>
      <c r="AWH28" s="212"/>
      <c r="AWI28" s="212"/>
      <c r="AWJ28" s="212"/>
      <c r="AWK28" s="212"/>
      <c r="AWL28" s="212"/>
      <c r="AWM28" s="212"/>
      <c r="AWN28" s="212"/>
      <c r="AWO28" s="212"/>
      <c r="AWP28" s="212"/>
      <c r="AWQ28" s="212"/>
      <c r="AWR28" s="212"/>
      <c r="AWS28" s="212"/>
      <c r="AWT28" s="212"/>
      <c r="AWU28" s="212"/>
      <c r="AWV28" s="212"/>
      <c r="AWW28" s="212"/>
      <c r="AWX28" s="212"/>
      <c r="AWY28" s="212"/>
      <c r="AWZ28" s="212"/>
      <c r="AXA28" s="212"/>
      <c r="AXB28" s="212"/>
      <c r="AXC28" s="212"/>
      <c r="AXD28" s="212"/>
      <c r="AXE28" s="212"/>
      <c r="AXF28" s="212"/>
      <c r="AXG28" s="212"/>
      <c r="AXH28" s="212"/>
      <c r="AXI28" s="212"/>
      <c r="AXJ28" s="212"/>
      <c r="AXK28" s="212"/>
      <c r="AXL28" s="212"/>
      <c r="AXM28" s="212"/>
      <c r="AXN28" s="212"/>
      <c r="AXO28" s="212"/>
      <c r="AXP28" s="212"/>
      <c r="AXQ28" s="212"/>
      <c r="AXR28" s="212"/>
      <c r="AXS28" s="212"/>
      <c r="AXT28" s="212"/>
      <c r="AXU28" s="212"/>
      <c r="AXV28" s="212"/>
      <c r="AXW28" s="212"/>
      <c r="AXX28" s="212"/>
      <c r="AXY28" s="212"/>
      <c r="AXZ28" s="212"/>
      <c r="AYA28" s="212"/>
      <c r="AYB28" s="212"/>
      <c r="AYC28" s="212"/>
      <c r="AYD28" s="212"/>
      <c r="AYE28" s="212"/>
      <c r="AYF28" s="212"/>
      <c r="AYG28" s="212"/>
      <c r="AYH28" s="212"/>
      <c r="AYI28" s="212"/>
      <c r="AYJ28" s="212"/>
      <c r="AYK28" s="212"/>
      <c r="AYL28" s="212"/>
      <c r="AYM28" s="212"/>
      <c r="AYN28" s="212"/>
      <c r="AYO28" s="212"/>
      <c r="AYP28" s="212"/>
      <c r="AYQ28" s="212"/>
      <c r="AYR28" s="212"/>
      <c r="AYS28" s="212"/>
      <c r="AYT28" s="212"/>
      <c r="AYU28" s="212"/>
      <c r="AYV28" s="212"/>
      <c r="AYW28" s="212"/>
      <c r="AYX28" s="212"/>
      <c r="AYY28" s="212"/>
      <c r="AYZ28" s="212"/>
      <c r="AZA28" s="212"/>
      <c r="AZB28" s="212"/>
      <c r="AZC28" s="212"/>
      <c r="AZD28" s="212"/>
      <c r="AZE28" s="212"/>
      <c r="AZF28" s="212"/>
      <c r="AZG28" s="212"/>
      <c r="AZH28" s="212"/>
      <c r="AZI28" s="212"/>
      <c r="AZJ28" s="212"/>
      <c r="AZK28" s="212"/>
      <c r="AZL28" s="212"/>
      <c r="AZM28" s="212"/>
      <c r="AZN28" s="212"/>
      <c r="AZO28" s="212"/>
      <c r="AZP28" s="212"/>
      <c r="AZQ28" s="212"/>
      <c r="AZR28" s="212"/>
      <c r="AZS28" s="212"/>
      <c r="AZT28" s="212"/>
      <c r="AZU28" s="212"/>
      <c r="AZV28" s="212"/>
      <c r="AZW28" s="212"/>
      <c r="AZX28" s="212"/>
      <c r="AZY28" s="212"/>
      <c r="AZZ28" s="212"/>
      <c r="BAA28" s="212"/>
      <c r="BAB28" s="212"/>
      <c r="BAC28" s="212"/>
      <c r="BAD28" s="212"/>
      <c r="BAE28" s="212"/>
      <c r="BAF28" s="212"/>
      <c r="BAG28" s="212"/>
      <c r="BAH28" s="212"/>
      <c r="BAI28" s="212"/>
      <c r="BAJ28" s="212"/>
      <c r="BAK28" s="212"/>
      <c r="BAL28" s="212"/>
      <c r="BAM28" s="212"/>
      <c r="BAN28" s="212"/>
      <c r="BAO28" s="212"/>
      <c r="BAP28" s="212"/>
      <c r="BAQ28" s="212"/>
      <c r="BAR28" s="212"/>
      <c r="BAS28" s="212"/>
      <c r="BAT28" s="212"/>
      <c r="BAU28" s="212"/>
      <c r="BAV28" s="212"/>
      <c r="BAW28" s="212"/>
      <c r="BAX28" s="212"/>
      <c r="BAY28" s="212"/>
      <c r="BAZ28" s="212"/>
      <c r="BBA28" s="212"/>
      <c r="BBB28" s="212"/>
      <c r="BBC28" s="212"/>
      <c r="BBD28" s="212"/>
      <c r="BBE28" s="212"/>
      <c r="BBF28" s="212"/>
      <c r="BBG28" s="212"/>
      <c r="BBH28" s="212"/>
      <c r="BBI28" s="212"/>
      <c r="BBJ28" s="212"/>
      <c r="BBK28" s="212"/>
      <c r="BBL28" s="212"/>
      <c r="BBM28" s="212"/>
      <c r="BBN28" s="212"/>
      <c r="BBO28" s="212"/>
      <c r="BBP28" s="212"/>
      <c r="BBQ28" s="212"/>
      <c r="BBR28" s="212"/>
      <c r="BBS28" s="212"/>
      <c r="BBT28" s="212"/>
      <c r="BBU28" s="212"/>
      <c r="BBV28" s="212"/>
      <c r="BBW28" s="212"/>
      <c r="BBX28" s="212"/>
      <c r="BBY28" s="212"/>
      <c r="BBZ28" s="212"/>
      <c r="BCA28" s="212"/>
      <c r="BCB28" s="212"/>
      <c r="BCC28" s="212"/>
      <c r="BCD28" s="212"/>
      <c r="BCE28" s="212"/>
      <c r="BCF28" s="212"/>
      <c r="BCG28" s="212"/>
      <c r="BCH28" s="212"/>
      <c r="BCI28" s="212"/>
      <c r="BCJ28" s="212"/>
      <c r="BCK28" s="212"/>
      <c r="BCL28" s="212"/>
      <c r="BCM28" s="212"/>
      <c r="BCN28" s="212"/>
      <c r="BCO28" s="212"/>
      <c r="BCP28" s="212"/>
      <c r="BCQ28" s="212"/>
      <c r="BCR28" s="212"/>
      <c r="BCS28" s="212"/>
      <c r="BCT28" s="212"/>
      <c r="BCU28" s="212"/>
      <c r="BCV28" s="212"/>
      <c r="BCW28" s="212"/>
      <c r="BCX28" s="212"/>
      <c r="BCY28" s="212"/>
      <c r="BCZ28" s="212"/>
      <c r="BDA28" s="212"/>
      <c r="BDB28" s="212"/>
      <c r="BDC28" s="212"/>
      <c r="BDD28" s="212"/>
      <c r="BDE28" s="212"/>
      <c r="BDF28" s="212"/>
      <c r="BDG28" s="212"/>
      <c r="BDH28" s="212"/>
      <c r="BDI28" s="212"/>
      <c r="BDJ28" s="212"/>
      <c r="BDK28" s="212"/>
      <c r="BDL28" s="212"/>
      <c r="BDM28" s="212"/>
      <c r="BDN28" s="212"/>
      <c r="BDO28" s="212"/>
      <c r="BDP28" s="212"/>
      <c r="BDQ28" s="212"/>
      <c r="BDR28" s="212"/>
      <c r="BDS28" s="212"/>
      <c r="BDT28" s="212"/>
      <c r="BDU28" s="212"/>
      <c r="BDV28" s="212"/>
      <c r="BDW28" s="212"/>
      <c r="BDX28" s="212"/>
      <c r="BDY28" s="212"/>
      <c r="BDZ28" s="212"/>
      <c r="BEA28" s="212"/>
      <c r="BEB28" s="212"/>
      <c r="BEC28" s="212"/>
      <c r="BED28" s="212"/>
      <c r="BEE28" s="212"/>
      <c r="BEF28" s="212"/>
      <c r="BEG28" s="212"/>
      <c r="BEH28" s="212"/>
      <c r="BEI28" s="212"/>
      <c r="BEJ28" s="212"/>
      <c r="BEK28" s="212"/>
      <c r="BEL28" s="212"/>
      <c r="BEM28" s="212"/>
      <c r="BEN28" s="212"/>
      <c r="BEO28" s="212"/>
      <c r="BEP28" s="212"/>
      <c r="BEQ28" s="212"/>
      <c r="BER28" s="212"/>
      <c r="BES28" s="212"/>
      <c r="BET28" s="212"/>
      <c r="BEU28" s="212"/>
      <c r="BEV28" s="212"/>
      <c r="BEW28" s="212"/>
      <c r="BEX28" s="212"/>
      <c r="BEY28" s="212"/>
      <c r="BEZ28" s="212"/>
      <c r="BFA28" s="212"/>
      <c r="BFB28" s="212"/>
      <c r="BFC28" s="212"/>
      <c r="BFD28" s="212"/>
      <c r="BFE28" s="212"/>
      <c r="BFF28" s="212"/>
      <c r="BFG28" s="212"/>
      <c r="BFH28" s="212"/>
      <c r="BFI28" s="212"/>
      <c r="BFJ28" s="212"/>
      <c r="BFK28" s="212"/>
      <c r="BFL28" s="212"/>
      <c r="BFM28" s="212"/>
      <c r="BFN28" s="212"/>
      <c r="BFO28" s="212"/>
      <c r="BFP28" s="212"/>
      <c r="BFQ28" s="212"/>
      <c r="BFR28" s="212"/>
      <c r="BFS28" s="212"/>
      <c r="BFT28" s="212"/>
      <c r="BFU28" s="212"/>
      <c r="BFV28" s="212"/>
      <c r="BFW28" s="212"/>
      <c r="BFX28" s="212"/>
      <c r="BFY28" s="212"/>
      <c r="BFZ28" s="212"/>
      <c r="BGA28" s="212"/>
      <c r="BGB28" s="212"/>
      <c r="BGC28" s="212"/>
      <c r="BGD28" s="212"/>
      <c r="BGE28" s="212"/>
      <c r="BGF28" s="212"/>
      <c r="BGG28" s="212"/>
      <c r="BGH28" s="212"/>
      <c r="BGI28" s="212"/>
      <c r="BGJ28" s="212"/>
      <c r="BGK28" s="212"/>
      <c r="BGL28" s="212"/>
      <c r="BGM28" s="212"/>
      <c r="BGN28" s="212"/>
      <c r="BGO28" s="212"/>
      <c r="BGP28" s="212"/>
      <c r="BGQ28" s="212"/>
      <c r="BGR28" s="212"/>
      <c r="BGS28" s="212"/>
      <c r="BGT28" s="212"/>
      <c r="BGU28" s="212"/>
      <c r="BGV28" s="212"/>
      <c r="BGW28" s="212"/>
      <c r="BGX28" s="212"/>
      <c r="BGY28" s="212"/>
      <c r="BGZ28" s="212"/>
      <c r="BHA28" s="212"/>
      <c r="BHB28" s="212"/>
      <c r="BHC28" s="212"/>
      <c r="BHD28" s="212"/>
      <c r="BHE28" s="212"/>
      <c r="BHF28" s="212"/>
      <c r="BHG28" s="212"/>
      <c r="BHH28" s="212"/>
      <c r="BHI28" s="212"/>
      <c r="BHJ28" s="212"/>
      <c r="BHK28" s="212"/>
      <c r="BHL28" s="212"/>
      <c r="BHM28" s="212"/>
      <c r="BHN28" s="212"/>
      <c r="BHO28" s="212"/>
      <c r="BHP28" s="212"/>
      <c r="BHQ28" s="212"/>
      <c r="BHR28" s="212"/>
      <c r="BHS28" s="212"/>
      <c r="BHT28" s="212"/>
      <c r="BHU28" s="212"/>
      <c r="BHV28" s="212"/>
      <c r="BHW28" s="212"/>
      <c r="BHX28" s="212"/>
      <c r="BHY28" s="212"/>
      <c r="BHZ28" s="212"/>
      <c r="BIA28" s="212"/>
      <c r="BIB28" s="212"/>
      <c r="BIC28" s="212"/>
      <c r="BID28" s="212"/>
      <c r="BIE28" s="212"/>
      <c r="BIF28" s="212"/>
      <c r="BIG28" s="212"/>
      <c r="BIH28" s="212"/>
      <c r="BII28" s="212"/>
      <c r="BIJ28" s="212"/>
      <c r="BIK28" s="212"/>
      <c r="BIL28" s="212"/>
      <c r="BIM28" s="212"/>
      <c r="BIN28" s="212"/>
      <c r="BIO28" s="212"/>
      <c r="BIP28" s="212"/>
      <c r="BIQ28" s="212"/>
      <c r="BIR28" s="212"/>
      <c r="BIS28" s="212"/>
      <c r="BIT28" s="212"/>
      <c r="BIU28" s="212"/>
      <c r="BIV28" s="212"/>
      <c r="BIW28" s="212"/>
      <c r="BIX28" s="212"/>
      <c r="BIY28" s="212"/>
      <c r="BIZ28" s="212"/>
      <c r="BJA28" s="212"/>
      <c r="BJB28" s="212"/>
      <c r="BJC28" s="212"/>
      <c r="BJD28" s="212"/>
      <c r="BJE28" s="212"/>
      <c r="BJF28" s="212"/>
      <c r="BJG28" s="212"/>
      <c r="BJH28" s="212"/>
      <c r="BJI28" s="212"/>
      <c r="BJJ28" s="212"/>
      <c r="BJK28" s="212"/>
      <c r="BJL28" s="212"/>
      <c r="BJM28" s="212"/>
      <c r="BJN28" s="212"/>
      <c r="BJO28" s="212"/>
      <c r="BJP28" s="212"/>
      <c r="BJQ28" s="212"/>
      <c r="BJR28" s="212"/>
      <c r="BJS28" s="212"/>
      <c r="BJT28" s="212"/>
      <c r="BJU28" s="212"/>
      <c r="BJV28" s="212"/>
      <c r="BJW28" s="212"/>
      <c r="BJX28" s="212"/>
      <c r="BJY28" s="212"/>
      <c r="BJZ28" s="212"/>
      <c r="BKA28" s="212"/>
      <c r="BKB28" s="212"/>
      <c r="BKC28" s="212"/>
      <c r="BKD28" s="212"/>
      <c r="BKE28" s="212"/>
      <c r="BKF28" s="212"/>
      <c r="BKG28" s="212"/>
      <c r="BKH28" s="212"/>
      <c r="BKI28" s="212"/>
      <c r="BKJ28" s="212"/>
      <c r="BKK28" s="212"/>
      <c r="BKL28" s="212"/>
      <c r="BKM28" s="212"/>
      <c r="BKN28" s="212"/>
      <c r="BKO28" s="212"/>
      <c r="BKP28" s="212"/>
      <c r="BKQ28" s="212"/>
      <c r="BKR28" s="212"/>
      <c r="BKS28" s="212"/>
      <c r="BKT28" s="212"/>
      <c r="BKU28" s="212"/>
      <c r="BKV28" s="212"/>
      <c r="BKW28" s="212"/>
      <c r="BKX28" s="212"/>
      <c r="BKY28" s="212"/>
      <c r="BKZ28" s="212"/>
      <c r="BLA28" s="212"/>
      <c r="BLB28" s="212"/>
      <c r="BLC28" s="212"/>
      <c r="BLD28" s="212"/>
      <c r="BLE28" s="212"/>
      <c r="BLF28" s="212"/>
      <c r="BLG28" s="212"/>
      <c r="BLH28" s="212"/>
      <c r="BLI28" s="212"/>
      <c r="BLJ28" s="212"/>
      <c r="BLK28" s="212"/>
      <c r="BLL28" s="212"/>
      <c r="BLM28" s="212"/>
      <c r="BLN28" s="212"/>
      <c r="BLO28" s="212"/>
      <c r="BLP28" s="212"/>
      <c r="BLQ28" s="212"/>
      <c r="BLR28" s="212"/>
      <c r="BLS28" s="212"/>
      <c r="BLT28" s="212"/>
      <c r="BLU28" s="212"/>
      <c r="BLV28" s="212"/>
      <c r="BLW28" s="212"/>
      <c r="BLX28" s="212"/>
      <c r="BLY28" s="212"/>
      <c r="BLZ28" s="212"/>
      <c r="BMA28" s="212"/>
      <c r="BMB28" s="212"/>
      <c r="BMC28" s="212"/>
      <c r="BMD28" s="212"/>
      <c r="BME28" s="212"/>
      <c r="BMF28" s="212"/>
      <c r="BMG28" s="212"/>
      <c r="BMH28" s="212"/>
      <c r="BMI28" s="212"/>
      <c r="BMJ28" s="212"/>
      <c r="BMK28" s="212"/>
      <c r="BML28" s="212"/>
      <c r="BMM28" s="212"/>
      <c r="BMN28" s="212"/>
      <c r="BMO28" s="212"/>
      <c r="BMP28" s="212"/>
      <c r="BMQ28" s="212"/>
      <c r="BMR28" s="212"/>
      <c r="BMS28" s="212"/>
      <c r="BMT28" s="212"/>
      <c r="BMU28" s="212"/>
      <c r="BMV28" s="212"/>
      <c r="BMW28" s="212"/>
      <c r="BMX28" s="212"/>
      <c r="BMY28" s="212"/>
      <c r="BMZ28" s="212"/>
      <c r="BNA28" s="212"/>
      <c r="BNB28" s="212"/>
      <c r="BNC28" s="212"/>
      <c r="BND28" s="212"/>
      <c r="BNE28" s="212"/>
      <c r="BNF28" s="212"/>
      <c r="BNG28" s="212"/>
      <c r="BNH28" s="212"/>
      <c r="BNI28" s="212"/>
      <c r="BNJ28" s="212"/>
      <c r="BNK28" s="212"/>
      <c r="BNL28" s="212"/>
      <c r="BNM28" s="212"/>
      <c r="BNN28" s="212"/>
      <c r="BNO28" s="212"/>
      <c r="BNP28" s="212"/>
      <c r="BNQ28" s="212"/>
      <c r="BNR28" s="212"/>
      <c r="BNS28" s="212"/>
      <c r="BNT28" s="212"/>
      <c r="BNU28" s="212"/>
      <c r="BNV28" s="212"/>
      <c r="BNW28" s="212"/>
      <c r="BNX28" s="212"/>
      <c r="BNY28" s="212"/>
      <c r="BNZ28" s="212"/>
      <c r="BOA28" s="212"/>
      <c r="BOB28" s="212"/>
      <c r="BOC28" s="212"/>
      <c r="BOD28" s="212"/>
      <c r="BOE28" s="212"/>
      <c r="BOF28" s="212"/>
      <c r="BOG28" s="212"/>
      <c r="BOH28" s="212"/>
      <c r="BOI28" s="212"/>
      <c r="BOJ28" s="212"/>
      <c r="BOK28" s="212"/>
      <c r="BOL28" s="212"/>
      <c r="BOM28" s="212"/>
      <c r="BON28" s="212"/>
      <c r="BOO28" s="212"/>
      <c r="BOP28" s="212"/>
      <c r="BOQ28" s="212"/>
      <c r="BOR28" s="212"/>
      <c r="BOS28" s="212"/>
      <c r="BOT28" s="212"/>
      <c r="BOU28" s="212"/>
      <c r="BOV28" s="212"/>
      <c r="BOW28" s="212"/>
      <c r="BOX28" s="212"/>
      <c r="BOY28" s="212"/>
      <c r="BOZ28" s="212"/>
      <c r="BPA28" s="212"/>
      <c r="BPB28" s="212"/>
      <c r="BPC28" s="212"/>
      <c r="BPD28" s="212"/>
      <c r="BPE28" s="212"/>
      <c r="BPF28" s="212"/>
      <c r="BPG28" s="212"/>
      <c r="BPH28" s="212"/>
      <c r="BPI28" s="212"/>
      <c r="BPJ28" s="212"/>
      <c r="BPK28" s="212"/>
      <c r="BPL28" s="212"/>
      <c r="BPM28" s="212"/>
      <c r="BPN28" s="212"/>
      <c r="BPO28" s="212"/>
      <c r="BPP28" s="212"/>
      <c r="BPQ28" s="212"/>
      <c r="BPR28" s="212"/>
      <c r="BPS28" s="212"/>
      <c r="BPT28" s="212"/>
      <c r="BPU28" s="212"/>
      <c r="BPV28" s="212"/>
      <c r="BPW28" s="212"/>
      <c r="BPX28" s="212"/>
      <c r="BPY28" s="212"/>
      <c r="BPZ28" s="212"/>
      <c r="BQA28" s="212"/>
      <c r="BQB28" s="212"/>
      <c r="BQC28" s="212"/>
      <c r="BQD28" s="212"/>
      <c r="BQE28" s="212"/>
      <c r="BQF28" s="212"/>
      <c r="BQG28" s="212"/>
      <c r="BQH28" s="212"/>
      <c r="BQI28" s="212"/>
      <c r="BQJ28" s="212"/>
      <c r="BQK28" s="212"/>
      <c r="BQL28" s="212"/>
      <c r="BQM28" s="212"/>
      <c r="BQN28" s="212"/>
      <c r="BQO28" s="212"/>
      <c r="BQP28" s="212"/>
      <c r="BQQ28" s="212"/>
      <c r="BQR28" s="212"/>
      <c r="BQS28" s="212"/>
      <c r="BQT28" s="212"/>
      <c r="BQU28" s="212"/>
      <c r="BQV28" s="212"/>
      <c r="BQW28" s="212"/>
      <c r="BQX28" s="212"/>
      <c r="BQY28" s="212"/>
      <c r="BQZ28" s="212"/>
      <c r="BRA28" s="212"/>
      <c r="BRB28" s="212"/>
      <c r="BRC28" s="212"/>
      <c r="BRD28" s="212"/>
      <c r="BRE28" s="212"/>
      <c r="BRF28" s="212"/>
      <c r="BRG28" s="212"/>
      <c r="BRH28" s="212"/>
      <c r="BRI28" s="212"/>
      <c r="BRJ28" s="212"/>
      <c r="BRK28" s="212"/>
      <c r="BRL28" s="212"/>
      <c r="BRM28" s="212"/>
      <c r="BRN28" s="212"/>
      <c r="BRO28" s="212"/>
      <c r="BRP28" s="212"/>
      <c r="BRQ28" s="212"/>
      <c r="BRR28" s="212"/>
      <c r="BRS28" s="212"/>
      <c r="BRT28" s="212"/>
      <c r="BRU28" s="212"/>
      <c r="BRV28" s="212"/>
      <c r="BRW28" s="212"/>
      <c r="BRX28" s="212"/>
      <c r="BRY28" s="212"/>
      <c r="BRZ28" s="212"/>
      <c r="BSA28" s="212"/>
      <c r="BSB28" s="212"/>
      <c r="BSC28" s="212"/>
      <c r="BSD28" s="212"/>
      <c r="BSE28" s="212"/>
      <c r="BSF28" s="212"/>
      <c r="BSG28" s="212"/>
      <c r="BSH28" s="212"/>
      <c r="BSI28" s="212"/>
      <c r="BSJ28" s="212"/>
      <c r="BSK28" s="212"/>
      <c r="BSL28" s="212"/>
      <c r="BSM28" s="212"/>
      <c r="BSN28" s="212"/>
      <c r="BSO28" s="212"/>
      <c r="BSP28" s="212"/>
      <c r="BSQ28" s="212"/>
      <c r="BSR28" s="212"/>
      <c r="BSS28" s="212"/>
      <c r="BST28" s="212"/>
      <c r="BSU28" s="212"/>
      <c r="BSV28" s="212"/>
      <c r="BSW28" s="212"/>
      <c r="BSX28" s="212"/>
      <c r="BSY28" s="212"/>
      <c r="BSZ28" s="212"/>
      <c r="BTA28" s="212"/>
      <c r="BTB28" s="212"/>
      <c r="BTC28" s="212"/>
      <c r="BTD28" s="212"/>
      <c r="BTE28" s="212"/>
      <c r="BTF28" s="212"/>
      <c r="BTG28" s="212"/>
      <c r="BTH28" s="212"/>
      <c r="BTI28" s="212"/>
      <c r="BTJ28" s="212"/>
      <c r="BTK28" s="212"/>
      <c r="BTL28" s="212"/>
      <c r="BTM28" s="212"/>
      <c r="BTN28" s="212"/>
      <c r="BTO28" s="212"/>
      <c r="BTP28" s="212"/>
      <c r="BTQ28" s="212"/>
      <c r="BTR28" s="212"/>
      <c r="BTS28" s="212"/>
      <c r="BTT28" s="212"/>
      <c r="BTU28" s="212"/>
      <c r="BTV28" s="212"/>
      <c r="BTW28" s="212"/>
      <c r="BTX28" s="212"/>
      <c r="BTY28" s="212"/>
      <c r="BTZ28" s="212"/>
      <c r="BUA28" s="212"/>
      <c r="BUB28" s="212"/>
      <c r="BUC28" s="212"/>
      <c r="BUD28" s="212"/>
      <c r="BUE28" s="212"/>
      <c r="BUF28" s="212"/>
      <c r="BUG28" s="212"/>
      <c r="BUH28" s="212"/>
      <c r="BUI28" s="212"/>
      <c r="BUJ28" s="212"/>
      <c r="BUK28" s="212"/>
      <c r="BUL28" s="212"/>
      <c r="BUM28" s="212"/>
      <c r="BUN28" s="212"/>
      <c r="BUO28" s="212"/>
      <c r="BUP28" s="212"/>
      <c r="BUQ28" s="212"/>
      <c r="BUR28" s="212"/>
      <c r="BUS28" s="212"/>
      <c r="BUT28" s="212"/>
      <c r="BUU28" s="212"/>
      <c r="BUV28" s="212"/>
      <c r="BUW28" s="212"/>
      <c r="BUX28" s="212"/>
      <c r="BUY28" s="212"/>
      <c r="BUZ28" s="212"/>
      <c r="BVA28" s="212"/>
      <c r="BVB28" s="212"/>
      <c r="BVC28" s="212"/>
      <c r="BVD28" s="212"/>
      <c r="BVE28" s="212"/>
      <c r="BVF28" s="212"/>
      <c r="BVG28" s="212"/>
      <c r="BVH28" s="212"/>
      <c r="BVI28" s="212"/>
      <c r="BVJ28" s="212"/>
      <c r="BVK28" s="212"/>
      <c r="BVL28" s="212"/>
      <c r="BVM28" s="212"/>
      <c r="BVN28" s="212"/>
      <c r="BVO28" s="212"/>
      <c r="BVP28" s="212"/>
      <c r="BVQ28" s="212"/>
      <c r="BVR28" s="212"/>
      <c r="BVS28" s="212"/>
      <c r="BVT28" s="212"/>
      <c r="BVU28" s="212"/>
      <c r="BVV28" s="212"/>
      <c r="BVW28" s="212"/>
      <c r="BVX28" s="212"/>
      <c r="BVY28" s="212"/>
      <c r="BVZ28" s="212"/>
      <c r="BWA28" s="212"/>
      <c r="BWB28" s="212"/>
      <c r="BWC28" s="212"/>
      <c r="BWD28" s="212"/>
      <c r="BWE28" s="212"/>
      <c r="BWF28" s="212"/>
      <c r="BWG28" s="212"/>
      <c r="BWH28" s="212"/>
      <c r="BWI28" s="212"/>
      <c r="BWJ28" s="212"/>
      <c r="BWK28" s="212"/>
      <c r="BWL28" s="212"/>
      <c r="BWM28" s="212"/>
      <c r="BWN28" s="212"/>
      <c r="BWO28" s="212"/>
      <c r="BWP28" s="212"/>
      <c r="BWQ28" s="212"/>
      <c r="BWR28" s="212"/>
      <c r="BWS28" s="212"/>
      <c r="BWT28" s="212"/>
      <c r="BWU28" s="212"/>
      <c r="BWV28" s="212"/>
      <c r="BWW28" s="212"/>
      <c r="BWX28" s="212"/>
      <c r="BWY28" s="212"/>
      <c r="BWZ28" s="212"/>
      <c r="BXA28" s="212"/>
      <c r="BXB28" s="212"/>
      <c r="BXC28" s="212"/>
      <c r="BXD28" s="212"/>
      <c r="BXE28" s="212"/>
      <c r="BXF28" s="212"/>
      <c r="BXG28" s="212"/>
      <c r="BXH28" s="212"/>
      <c r="BXI28" s="212"/>
      <c r="BXJ28" s="212"/>
      <c r="BXK28" s="212"/>
      <c r="BXL28" s="212"/>
      <c r="BXM28" s="212"/>
      <c r="BXN28" s="212"/>
      <c r="BXO28" s="212"/>
      <c r="BXP28" s="212"/>
      <c r="BXQ28" s="212"/>
      <c r="BXR28" s="212"/>
      <c r="BXS28" s="212"/>
      <c r="BXT28" s="212"/>
      <c r="BXU28" s="212"/>
      <c r="BXV28" s="212"/>
      <c r="BXW28" s="212"/>
      <c r="BXX28" s="212"/>
      <c r="BXY28" s="212"/>
      <c r="BXZ28" s="212"/>
      <c r="BYA28" s="212"/>
      <c r="BYB28" s="212"/>
      <c r="BYC28" s="212"/>
      <c r="BYD28" s="212"/>
      <c r="BYE28" s="212"/>
      <c r="BYF28" s="212"/>
      <c r="BYG28" s="212"/>
      <c r="BYH28" s="212"/>
      <c r="BYI28" s="212"/>
      <c r="BYJ28" s="212"/>
      <c r="BYK28" s="212"/>
      <c r="BYL28" s="212"/>
      <c r="BYM28" s="212"/>
      <c r="BYN28" s="212"/>
      <c r="BYO28" s="212"/>
      <c r="BYP28" s="212"/>
      <c r="BYQ28" s="212"/>
      <c r="BYR28" s="212"/>
      <c r="BYS28" s="212"/>
      <c r="BYT28" s="212"/>
      <c r="BYU28" s="212"/>
      <c r="BYV28" s="212"/>
      <c r="BYW28" s="212"/>
      <c r="BYX28" s="212"/>
      <c r="BYY28" s="212"/>
      <c r="BYZ28" s="212"/>
      <c r="BZA28" s="212"/>
      <c r="BZB28" s="212"/>
      <c r="BZC28" s="212"/>
      <c r="BZD28" s="212"/>
      <c r="BZE28" s="212"/>
      <c r="BZF28" s="212"/>
      <c r="BZG28" s="212"/>
      <c r="BZH28" s="212"/>
      <c r="BZI28" s="212"/>
      <c r="BZJ28" s="212"/>
      <c r="BZK28" s="212"/>
      <c r="BZL28" s="212"/>
      <c r="BZM28" s="212"/>
      <c r="BZN28" s="212"/>
      <c r="BZO28" s="212"/>
      <c r="BZP28" s="212"/>
      <c r="BZQ28" s="212"/>
      <c r="BZR28" s="212"/>
      <c r="BZS28" s="212"/>
      <c r="BZT28" s="212"/>
      <c r="BZU28" s="212"/>
      <c r="BZV28" s="212"/>
      <c r="BZW28" s="212"/>
      <c r="BZX28" s="212"/>
      <c r="BZY28" s="212"/>
      <c r="BZZ28" s="212"/>
      <c r="CAA28" s="212"/>
      <c r="CAB28" s="212"/>
      <c r="CAC28" s="212"/>
      <c r="CAD28" s="212"/>
      <c r="CAE28" s="212"/>
      <c r="CAF28" s="212"/>
      <c r="CAG28" s="212"/>
      <c r="CAH28" s="212"/>
      <c r="CAI28" s="212"/>
      <c r="CAJ28" s="212"/>
      <c r="CAK28" s="212"/>
      <c r="CAL28" s="212"/>
      <c r="CAM28" s="212"/>
      <c r="CAN28" s="212"/>
      <c r="CAO28" s="212"/>
      <c r="CAP28" s="212"/>
      <c r="CAQ28" s="212"/>
      <c r="CAR28" s="212"/>
      <c r="CAS28" s="212"/>
      <c r="CAT28" s="212"/>
      <c r="CAU28" s="212"/>
      <c r="CAV28" s="212"/>
      <c r="CAW28" s="212"/>
      <c r="CAX28" s="212"/>
      <c r="CAY28" s="212"/>
      <c r="CAZ28" s="212"/>
      <c r="CBA28" s="212"/>
      <c r="CBB28" s="212"/>
      <c r="CBC28" s="212"/>
      <c r="CBD28" s="212"/>
      <c r="CBE28" s="212"/>
      <c r="CBF28" s="212"/>
      <c r="CBG28" s="212"/>
      <c r="CBH28" s="212"/>
      <c r="CBI28" s="212"/>
      <c r="CBJ28" s="212"/>
      <c r="CBK28" s="212"/>
      <c r="CBL28" s="212"/>
      <c r="CBM28" s="212"/>
      <c r="CBN28" s="212"/>
      <c r="CBO28" s="212"/>
      <c r="CBP28" s="212"/>
      <c r="CBQ28" s="212"/>
      <c r="CBR28" s="212"/>
      <c r="CBS28" s="212"/>
      <c r="CBT28" s="212"/>
      <c r="CBU28" s="212"/>
      <c r="CBV28" s="212"/>
      <c r="CBW28" s="212"/>
      <c r="CBX28" s="212"/>
      <c r="CBY28" s="212"/>
      <c r="CBZ28" s="212"/>
      <c r="CCA28" s="212"/>
      <c r="CCB28" s="212"/>
      <c r="CCC28" s="212"/>
      <c r="CCD28" s="212"/>
      <c r="CCE28" s="212"/>
      <c r="CCF28" s="212"/>
      <c r="CCG28" s="212"/>
      <c r="CCH28" s="212"/>
      <c r="CCI28" s="212"/>
      <c r="CCJ28" s="212"/>
      <c r="CCK28" s="212"/>
      <c r="CCL28" s="212"/>
      <c r="CCM28" s="212"/>
      <c r="CCN28" s="212"/>
      <c r="CCO28" s="212"/>
      <c r="CCP28" s="212"/>
      <c r="CCQ28" s="212"/>
      <c r="CCR28" s="212"/>
      <c r="CCS28" s="212"/>
      <c r="CCT28" s="212"/>
      <c r="CCU28" s="212"/>
      <c r="CCV28" s="212"/>
      <c r="CCW28" s="212"/>
      <c r="CCX28" s="212"/>
      <c r="CCY28" s="212"/>
      <c r="CCZ28" s="212"/>
      <c r="CDA28" s="212"/>
      <c r="CDB28" s="212"/>
      <c r="CDC28" s="212"/>
      <c r="CDD28" s="212"/>
      <c r="CDE28" s="212"/>
      <c r="CDF28" s="212"/>
      <c r="CDG28" s="212"/>
      <c r="CDH28" s="212"/>
      <c r="CDI28" s="212"/>
      <c r="CDJ28" s="212"/>
      <c r="CDK28" s="212"/>
      <c r="CDL28" s="212"/>
      <c r="CDM28" s="212"/>
      <c r="CDN28" s="212"/>
      <c r="CDO28" s="212"/>
      <c r="CDP28" s="212"/>
      <c r="CDQ28" s="212"/>
      <c r="CDR28" s="212"/>
      <c r="CDS28" s="212"/>
      <c r="CDT28" s="212"/>
      <c r="CDU28" s="212"/>
      <c r="CDV28" s="212"/>
      <c r="CDW28" s="212"/>
      <c r="CDX28" s="212"/>
      <c r="CDY28" s="212"/>
      <c r="CDZ28" s="212"/>
      <c r="CEA28" s="212"/>
      <c r="CEB28" s="212"/>
      <c r="CEC28" s="212"/>
      <c r="CED28" s="212"/>
      <c r="CEE28" s="212"/>
      <c r="CEF28" s="212"/>
      <c r="CEG28" s="212"/>
      <c r="CEH28" s="212"/>
      <c r="CEI28" s="212"/>
      <c r="CEJ28" s="212"/>
      <c r="CEK28" s="212"/>
      <c r="CEL28" s="212"/>
      <c r="CEM28" s="212"/>
      <c r="CEN28" s="212"/>
      <c r="CEO28" s="212"/>
      <c r="CEP28" s="212"/>
      <c r="CEQ28" s="212"/>
      <c r="CER28" s="212"/>
      <c r="CES28" s="212"/>
      <c r="CET28" s="212"/>
      <c r="CEU28" s="212"/>
      <c r="CEV28" s="212"/>
      <c r="CEW28" s="212"/>
      <c r="CEX28" s="212"/>
      <c r="CEY28" s="212"/>
      <c r="CEZ28" s="212"/>
      <c r="CFA28" s="212"/>
      <c r="CFB28" s="212"/>
      <c r="CFC28" s="212"/>
      <c r="CFD28" s="212"/>
      <c r="CFE28" s="212"/>
      <c r="CFF28" s="212"/>
      <c r="CFG28" s="212"/>
      <c r="CFH28" s="212"/>
      <c r="CFI28" s="212"/>
      <c r="CFJ28" s="212"/>
      <c r="CFK28" s="212"/>
      <c r="CFL28" s="212"/>
      <c r="CFM28" s="212"/>
      <c r="CFN28" s="212"/>
      <c r="CFO28" s="212"/>
      <c r="CFP28" s="212"/>
      <c r="CFQ28" s="212"/>
      <c r="CFR28" s="212"/>
      <c r="CFS28" s="212"/>
      <c r="CFT28" s="212"/>
      <c r="CFU28" s="212"/>
      <c r="CFV28" s="212"/>
      <c r="CFW28" s="212"/>
      <c r="CFX28" s="212"/>
      <c r="CFY28" s="212"/>
      <c r="CFZ28" s="212"/>
      <c r="CGA28" s="212"/>
      <c r="CGB28" s="212"/>
      <c r="CGC28" s="212"/>
      <c r="CGD28" s="212"/>
      <c r="CGE28" s="212"/>
      <c r="CGF28" s="212"/>
      <c r="CGG28" s="212"/>
      <c r="CGH28" s="212"/>
      <c r="CGI28" s="212"/>
      <c r="CGJ28" s="212"/>
      <c r="CGK28" s="212"/>
      <c r="CGL28" s="212"/>
      <c r="CGM28" s="212"/>
      <c r="CGN28" s="212"/>
      <c r="CGO28" s="212"/>
      <c r="CGP28" s="212"/>
      <c r="CGQ28" s="212"/>
      <c r="CGR28" s="212"/>
      <c r="CGS28" s="212"/>
      <c r="CGT28" s="212"/>
      <c r="CGU28" s="212"/>
      <c r="CGV28" s="212"/>
      <c r="CGW28" s="212"/>
      <c r="CGX28" s="212"/>
      <c r="CGY28" s="212"/>
      <c r="CGZ28" s="212"/>
      <c r="CHA28" s="212"/>
      <c r="CHB28" s="212"/>
      <c r="CHC28" s="212"/>
      <c r="CHD28" s="212"/>
      <c r="CHE28" s="212"/>
      <c r="CHF28" s="212"/>
      <c r="CHG28" s="212"/>
      <c r="CHH28" s="212"/>
      <c r="CHI28" s="212"/>
      <c r="CHJ28" s="212"/>
      <c r="CHK28" s="212"/>
      <c r="CHL28" s="212"/>
      <c r="CHM28" s="212"/>
      <c r="CHN28" s="212"/>
      <c r="CHO28" s="212"/>
      <c r="CHP28" s="212"/>
      <c r="CHQ28" s="212"/>
      <c r="CHR28" s="212"/>
      <c r="CHS28" s="212"/>
      <c r="CHT28" s="212"/>
      <c r="CHU28" s="212"/>
      <c r="CHV28" s="212"/>
      <c r="CHW28" s="212"/>
      <c r="CHX28" s="212"/>
      <c r="CHY28" s="212"/>
      <c r="CHZ28" s="212"/>
      <c r="CIA28" s="212"/>
      <c r="CIB28" s="212"/>
      <c r="CIC28" s="212"/>
      <c r="CID28" s="212"/>
      <c r="CIE28" s="212"/>
      <c r="CIF28" s="212"/>
      <c r="CIG28" s="212"/>
      <c r="CIH28" s="212"/>
      <c r="CII28" s="212"/>
      <c r="CIJ28" s="212"/>
      <c r="CIK28" s="212"/>
      <c r="CIL28" s="212"/>
      <c r="CIM28" s="212"/>
      <c r="CIN28" s="212"/>
      <c r="CIO28" s="212"/>
      <c r="CIP28" s="212"/>
      <c r="CIQ28" s="212"/>
      <c r="CIR28" s="212"/>
      <c r="CIS28" s="212"/>
      <c r="CIT28" s="212"/>
      <c r="CIU28" s="212"/>
      <c r="CIV28" s="212"/>
      <c r="CIW28" s="212"/>
      <c r="CIX28" s="212"/>
      <c r="CIY28" s="212"/>
      <c r="CIZ28" s="212"/>
      <c r="CJA28" s="212"/>
      <c r="CJB28" s="212"/>
      <c r="CJC28" s="212"/>
      <c r="CJD28" s="212"/>
      <c r="CJE28" s="212"/>
      <c r="CJF28" s="212"/>
      <c r="CJG28" s="212"/>
      <c r="CJH28" s="212"/>
      <c r="CJI28" s="212"/>
      <c r="CJJ28" s="212"/>
      <c r="CJK28" s="212"/>
      <c r="CJL28" s="212"/>
      <c r="CJM28" s="212"/>
      <c r="CJN28" s="212"/>
      <c r="CJO28" s="212"/>
      <c r="CJP28" s="212"/>
      <c r="CJQ28" s="212"/>
      <c r="CJR28" s="212"/>
      <c r="CJS28" s="212"/>
      <c r="CJT28" s="212"/>
      <c r="CJU28" s="212"/>
      <c r="CJV28" s="212"/>
      <c r="CJW28" s="212"/>
      <c r="CJX28" s="212"/>
      <c r="CJY28" s="212"/>
      <c r="CJZ28" s="212"/>
      <c r="CKA28" s="212"/>
      <c r="CKB28" s="212"/>
      <c r="CKC28" s="212"/>
      <c r="CKD28" s="212"/>
      <c r="CKE28" s="212"/>
      <c r="CKF28" s="212"/>
      <c r="CKG28" s="212"/>
      <c r="CKH28" s="212"/>
      <c r="CKI28" s="212"/>
      <c r="CKJ28" s="212"/>
      <c r="CKK28" s="212"/>
      <c r="CKL28" s="212"/>
      <c r="CKM28" s="212"/>
      <c r="CKN28" s="212"/>
      <c r="CKO28" s="212"/>
      <c r="CKP28" s="212"/>
      <c r="CKQ28" s="212"/>
      <c r="CKR28" s="212"/>
      <c r="CKS28" s="212"/>
      <c r="CKT28" s="212"/>
      <c r="CKU28" s="212"/>
      <c r="CKV28" s="212"/>
      <c r="CKW28" s="212"/>
      <c r="CKX28" s="212"/>
      <c r="CKY28" s="212"/>
      <c r="CKZ28" s="212"/>
      <c r="CLA28" s="212"/>
      <c r="CLB28" s="212"/>
      <c r="CLC28" s="212"/>
      <c r="CLD28" s="212"/>
      <c r="CLE28" s="212"/>
      <c r="CLF28" s="212"/>
      <c r="CLG28" s="212"/>
      <c r="CLH28" s="212"/>
      <c r="CLI28" s="212"/>
      <c r="CLJ28" s="212"/>
      <c r="CLK28" s="212"/>
      <c r="CLL28" s="212"/>
      <c r="CLM28" s="212"/>
      <c r="CLN28" s="212"/>
      <c r="CLO28" s="212"/>
      <c r="CLP28" s="212"/>
      <c r="CLQ28" s="212"/>
      <c r="CLR28" s="212"/>
      <c r="CLS28" s="212"/>
      <c r="CLT28" s="212"/>
      <c r="CLU28" s="212"/>
      <c r="CLV28" s="212"/>
      <c r="CLW28" s="212"/>
      <c r="CLX28" s="212"/>
      <c r="CLY28" s="212"/>
      <c r="CLZ28" s="212"/>
      <c r="CMA28" s="212"/>
      <c r="CMB28" s="212"/>
      <c r="CMC28" s="212"/>
      <c r="CMD28" s="212"/>
      <c r="CME28" s="212"/>
      <c r="CMF28" s="212"/>
      <c r="CMG28" s="212"/>
      <c r="CMH28" s="212"/>
      <c r="CMI28" s="212"/>
      <c r="CMJ28" s="212"/>
      <c r="CMK28" s="212"/>
      <c r="CML28" s="212"/>
      <c r="CMM28" s="212"/>
      <c r="CMN28" s="212"/>
      <c r="CMO28" s="212"/>
      <c r="CMP28" s="212"/>
      <c r="CMQ28" s="212"/>
      <c r="CMR28" s="212"/>
      <c r="CMS28" s="212"/>
      <c r="CMT28" s="212"/>
      <c r="CMU28" s="212"/>
      <c r="CMV28" s="212"/>
      <c r="CMW28" s="212"/>
      <c r="CMX28" s="212"/>
      <c r="CMY28" s="212"/>
      <c r="CMZ28" s="212"/>
      <c r="CNA28" s="212"/>
      <c r="CNB28" s="212"/>
      <c r="CNC28" s="212"/>
      <c r="CND28" s="212"/>
      <c r="CNE28" s="212"/>
      <c r="CNF28" s="212"/>
      <c r="CNG28" s="212"/>
      <c r="CNH28" s="212"/>
      <c r="CNI28" s="212"/>
      <c r="CNJ28" s="212"/>
      <c r="CNK28" s="212"/>
      <c r="CNL28" s="212"/>
      <c r="CNM28" s="212"/>
      <c r="CNN28" s="212"/>
      <c r="CNO28" s="212"/>
      <c r="CNP28" s="212"/>
      <c r="CNQ28" s="212"/>
      <c r="CNR28" s="212"/>
      <c r="CNS28" s="212"/>
      <c r="CNT28" s="212"/>
      <c r="CNU28" s="212"/>
      <c r="CNV28" s="212"/>
      <c r="CNW28" s="212"/>
      <c r="CNX28" s="212"/>
      <c r="CNY28" s="212"/>
      <c r="CNZ28" s="212"/>
      <c r="COA28" s="212"/>
      <c r="COB28" s="212"/>
      <c r="COC28" s="212"/>
      <c r="COD28" s="212"/>
      <c r="COE28" s="212"/>
      <c r="COF28" s="212"/>
      <c r="COG28" s="212"/>
      <c r="COH28" s="212"/>
      <c r="COI28" s="212"/>
      <c r="COJ28" s="212"/>
      <c r="COK28" s="212"/>
      <c r="COL28" s="212"/>
      <c r="COM28" s="212"/>
      <c r="CON28" s="212"/>
      <c r="COO28" s="212"/>
      <c r="COP28" s="212"/>
      <c r="COQ28" s="212"/>
      <c r="COR28" s="212"/>
      <c r="COS28" s="212"/>
      <c r="COT28" s="212"/>
      <c r="COU28" s="212"/>
      <c r="COV28" s="212"/>
      <c r="COW28" s="212"/>
      <c r="COX28" s="212"/>
      <c r="COY28" s="212"/>
      <c r="COZ28" s="212"/>
      <c r="CPA28" s="212"/>
      <c r="CPB28" s="212"/>
      <c r="CPC28" s="212"/>
      <c r="CPD28" s="212"/>
      <c r="CPE28" s="212"/>
      <c r="CPF28" s="212"/>
      <c r="CPG28" s="212"/>
      <c r="CPH28" s="212"/>
      <c r="CPI28" s="212"/>
      <c r="CPJ28" s="212"/>
      <c r="CPK28" s="212"/>
      <c r="CPL28" s="212"/>
      <c r="CPM28" s="212"/>
      <c r="CPN28" s="212"/>
      <c r="CPO28" s="212"/>
      <c r="CPP28" s="212"/>
      <c r="CPQ28" s="212"/>
      <c r="CPR28" s="212"/>
      <c r="CPS28" s="212"/>
      <c r="CPT28" s="212"/>
      <c r="CPU28" s="212"/>
      <c r="CPV28" s="212"/>
      <c r="CPW28" s="212"/>
      <c r="CPX28" s="212"/>
      <c r="CPY28" s="212"/>
      <c r="CPZ28" s="212"/>
      <c r="CQA28" s="212"/>
      <c r="CQB28" s="212"/>
      <c r="CQC28" s="212"/>
      <c r="CQD28" s="212"/>
      <c r="CQE28" s="212"/>
      <c r="CQF28" s="212"/>
      <c r="CQG28" s="212"/>
      <c r="CQH28" s="212"/>
      <c r="CQI28" s="212"/>
      <c r="CQJ28" s="212"/>
      <c r="CQK28" s="212"/>
      <c r="CQL28" s="212"/>
      <c r="CQM28" s="212"/>
      <c r="CQN28" s="212"/>
      <c r="CQO28" s="212"/>
      <c r="CQP28" s="212"/>
      <c r="CQQ28" s="212"/>
      <c r="CQR28" s="212"/>
      <c r="CQS28" s="212"/>
      <c r="CQT28" s="212"/>
      <c r="CQU28" s="212"/>
      <c r="CQV28" s="212"/>
      <c r="CQW28" s="212"/>
      <c r="CQX28" s="212"/>
      <c r="CQY28" s="212"/>
      <c r="CQZ28" s="212"/>
      <c r="CRA28" s="212"/>
      <c r="CRB28" s="212"/>
      <c r="CRC28" s="212"/>
      <c r="CRD28" s="212"/>
      <c r="CRE28" s="212"/>
      <c r="CRF28" s="212"/>
      <c r="CRG28" s="212"/>
      <c r="CRH28" s="212"/>
      <c r="CRI28" s="212"/>
      <c r="CRJ28" s="212"/>
      <c r="CRK28" s="212"/>
      <c r="CRL28" s="212"/>
      <c r="CRM28" s="212"/>
      <c r="CRN28" s="212"/>
      <c r="CRO28" s="212"/>
      <c r="CRP28" s="212"/>
      <c r="CRQ28" s="212"/>
      <c r="CRR28" s="212"/>
      <c r="CRS28" s="212"/>
      <c r="CRT28" s="212"/>
      <c r="CRU28" s="212"/>
      <c r="CRV28" s="212"/>
      <c r="CRW28" s="212"/>
      <c r="CRX28" s="212"/>
      <c r="CRY28" s="212"/>
      <c r="CRZ28" s="212"/>
      <c r="CSA28" s="212"/>
      <c r="CSB28" s="212"/>
      <c r="CSC28" s="212"/>
      <c r="CSD28" s="212"/>
      <c r="CSE28" s="212"/>
      <c r="CSF28" s="212"/>
      <c r="CSG28" s="212"/>
      <c r="CSH28" s="212"/>
      <c r="CSI28" s="212"/>
      <c r="CSJ28" s="212"/>
      <c r="CSK28" s="212"/>
      <c r="CSL28" s="212"/>
      <c r="CSM28" s="212"/>
      <c r="CSN28" s="212"/>
      <c r="CSO28" s="212"/>
      <c r="CSP28" s="212"/>
      <c r="CSQ28" s="212"/>
      <c r="CSR28" s="212"/>
      <c r="CSS28" s="212"/>
      <c r="CST28" s="212"/>
      <c r="CSU28" s="212"/>
      <c r="CSV28" s="212"/>
      <c r="CSW28" s="212"/>
      <c r="CSX28" s="212"/>
      <c r="CSY28" s="212"/>
      <c r="CSZ28" s="212"/>
      <c r="CTA28" s="212"/>
      <c r="CTB28" s="212"/>
      <c r="CTC28" s="212"/>
      <c r="CTD28" s="212"/>
      <c r="CTE28" s="212"/>
      <c r="CTF28" s="212"/>
      <c r="CTG28" s="212"/>
      <c r="CTH28" s="212"/>
      <c r="CTI28" s="212"/>
      <c r="CTJ28" s="212"/>
      <c r="CTK28" s="212"/>
      <c r="CTL28" s="212"/>
      <c r="CTM28" s="212"/>
      <c r="CTN28" s="212"/>
      <c r="CTO28" s="212"/>
      <c r="CTP28" s="212"/>
      <c r="CTQ28" s="212"/>
      <c r="CTR28" s="212"/>
      <c r="CTS28" s="212"/>
      <c r="CTT28" s="212"/>
      <c r="CTU28" s="212"/>
      <c r="CTV28" s="212"/>
      <c r="CTW28" s="212"/>
      <c r="CTX28" s="212"/>
      <c r="CTY28" s="212"/>
      <c r="CTZ28" s="212"/>
      <c r="CUA28" s="212"/>
      <c r="CUB28" s="212"/>
      <c r="CUC28" s="212"/>
      <c r="CUD28" s="212"/>
      <c r="CUE28" s="212"/>
      <c r="CUF28" s="212"/>
      <c r="CUG28" s="212"/>
      <c r="CUH28" s="212"/>
      <c r="CUI28" s="212"/>
      <c r="CUJ28" s="212"/>
      <c r="CUK28" s="212"/>
      <c r="CUL28" s="212"/>
      <c r="CUM28" s="212"/>
      <c r="CUN28" s="212"/>
      <c r="CUO28" s="212"/>
      <c r="CUP28" s="212"/>
      <c r="CUQ28" s="212"/>
      <c r="CUR28" s="212"/>
      <c r="CUS28" s="212"/>
      <c r="CUT28" s="212"/>
      <c r="CUU28" s="212"/>
      <c r="CUV28" s="212"/>
      <c r="CUW28" s="212"/>
      <c r="CUX28" s="212"/>
      <c r="CUY28" s="212"/>
      <c r="CUZ28" s="212"/>
      <c r="CVA28" s="212"/>
      <c r="CVB28" s="212"/>
      <c r="CVC28" s="212"/>
      <c r="CVD28" s="212"/>
      <c r="CVE28" s="212"/>
      <c r="CVF28" s="212"/>
      <c r="CVG28" s="212"/>
      <c r="CVH28" s="212"/>
      <c r="CVI28" s="212"/>
      <c r="CVJ28" s="212"/>
      <c r="CVK28" s="212"/>
      <c r="CVL28" s="212"/>
      <c r="CVM28" s="212"/>
      <c r="CVN28" s="212"/>
      <c r="CVO28" s="212"/>
      <c r="CVP28" s="212"/>
      <c r="CVQ28" s="212"/>
      <c r="CVR28" s="212"/>
      <c r="CVS28" s="212"/>
      <c r="CVT28" s="212"/>
      <c r="CVU28" s="212"/>
      <c r="CVV28" s="212"/>
      <c r="CVW28" s="212"/>
      <c r="CVX28" s="212"/>
      <c r="CVY28" s="212"/>
      <c r="CVZ28" s="212"/>
      <c r="CWA28" s="212"/>
      <c r="CWB28" s="212"/>
      <c r="CWC28" s="212"/>
      <c r="CWD28" s="212"/>
      <c r="CWE28" s="212"/>
      <c r="CWF28" s="212"/>
      <c r="CWG28" s="212"/>
      <c r="CWH28" s="212"/>
      <c r="CWI28" s="212"/>
      <c r="CWJ28" s="212"/>
      <c r="CWK28" s="212"/>
      <c r="CWL28" s="212"/>
      <c r="CWM28" s="212"/>
      <c r="CWN28" s="212"/>
      <c r="CWO28" s="212"/>
      <c r="CWP28" s="212"/>
      <c r="CWQ28" s="212"/>
      <c r="CWR28" s="212"/>
      <c r="CWS28" s="212"/>
      <c r="CWT28" s="212"/>
      <c r="CWU28" s="212"/>
      <c r="CWV28" s="212"/>
      <c r="CWW28" s="212"/>
      <c r="CWX28" s="212"/>
      <c r="CWY28" s="212"/>
      <c r="CWZ28" s="212"/>
      <c r="CXA28" s="212"/>
      <c r="CXB28" s="212"/>
      <c r="CXC28" s="212"/>
      <c r="CXD28" s="212"/>
      <c r="CXE28" s="212"/>
      <c r="CXF28" s="212"/>
      <c r="CXG28" s="212"/>
      <c r="CXH28" s="212"/>
      <c r="CXI28" s="212"/>
      <c r="CXJ28" s="212"/>
      <c r="CXK28" s="212"/>
      <c r="CXL28" s="212"/>
      <c r="CXM28" s="212"/>
      <c r="CXN28" s="212"/>
      <c r="CXO28" s="212"/>
      <c r="CXP28" s="212"/>
      <c r="CXQ28" s="212"/>
      <c r="CXR28" s="212"/>
      <c r="CXS28" s="212"/>
      <c r="CXT28" s="212"/>
      <c r="CXU28" s="212"/>
      <c r="CXV28" s="212"/>
      <c r="CXW28" s="212"/>
      <c r="CXX28" s="212"/>
      <c r="CXY28" s="212"/>
      <c r="CXZ28" s="212"/>
      <c r="CYA28" s="212"/>
      <c r="CYB28" s="212"/>
      <c r="CYC28" s="212"/>
      <c r="CYD28" s="212"/>
      <c r="CYE28" s="212"/>
      <c r="CYF28" s="212"/>
      <c r="CYG28" s="212"/>
      <c r="CYH28" s="212"/>
      <c r="CYI28" s="212"/>
      <c r="CYJ28" s="212"/>
      <c r="CYK28" s="212"/>
      <c r="CYL28" s="212"/>
      <c r="CYM28" s="212"/>
      <c r="CYN28" s="212"/>
      <c r="CYO28" s="212"/>
      <c r="CYP28" s="212"/>
      <c r="CYQ28" s="212"/>
      <c r="CYR28" s="212"/>
      <c r="CYS28" s="212"/>
      <c r="CYT28" s="212"/>
      <c r="CYU28" s="212"/>
      <c r="CYV28" s="212"/>
      <c r="CYW28" s="212"/>
      <c r="CYX28" s="212"/>
      <c r="CYY28" s="212"/>
      <c r="CYZ28" s="212"/>
      <c r="CZA28" s="212"/>
      <c r="CZB28" s="212"/>
      <c r="CZC28" s="212"/>
      <c r="CZD28" s="212"/>
      <c r="CZE28" s="212"/>
      <c r="CZF28" s="212"/>
      <c r="CZG28" s="212"/>
      <c r="CZH28" s="212"/>
      <c r="CZI28" s="212"/>
      <c r="CZJ28" s="212"/>
      <c r="CZK28" s="212"/>
      <c r="CZL28" s="212"/>
      <c r="CZM28" s="212"/>
      <c r="CZN28" s="212"/>
      <c r="CZO28" s="212"/>
      <c r="CZP28" s="212"/>
      <c r="CZQ28" s="212"/>
      <c r="CZR28" s="212"/>
      <c r="CZS28" s="212"/>
      <c r="CZT28" s="212"/>
      <c r="CZU28" s="212"/>
      <c r="CZV28" s="212"/>
      <c r="CZW28" s="212"/>
      <c r="CZX28" s="212"/>
      <c r="CZY28" s="212"/>
      <c r="CZZ28" s="212"/>
      <c r="DAA28" s="212"/>
      <c r="DAB28" s="212"/>
      <c r="DAC28" s="212"/>
      <c r="DAD28" s="212"/>
      <c r="DAE28" s="212"/>
      <c r="DAF28" s="212"/>
      <c r="DAG28" s="212"/>
      <c r="DAH28" s="212"/>
      <c r="DAI28" s="212"/>
      <c r="DAJ28" s="212"/>
      <c r="DAK28" s="212"/>
      <c r="DAL28" s="212"/>
      <c r="DAM28" s="212"/>
      <c r="DAN28" s="212"/>
      <c r="DAO28" s="212"/>
      <c r="DAP28" s="212"/>
      <c r="DAQ28" s="212"/>
      <c r="DAR28" s="212"/>
      <c r="DAS28" s="212"/>
      <c r="DAT28" s="212"/>
      <c r="DAU28" s="212"/>
      <c r="DAV28" s="212"/>
      <c r="DAW28" s="212"/>
      <c r="DAX28" s="212"/>
      <c r="DAY28" s="212"/>
      <c r="DAZ28" s="212"/>
      <c r="DBA28" s="212"/>
      <c r="DBB28" s="212"/>
      <c r="DBC28" s="212"/>
      <c r="DBD28" s="212"/>
      <c r="DBE28" s="212"/>
      <c r="DBF28" s="212"/>
      <c r="DBG28" s="212"/>
      <c r="DBH28" s="212"/>
      <c r="DBI28" s="212"/>
      <c r="DBJ28" s="212"/>
      <c r="DBK28" s="212"/>
      <c r="DBL28" s="212"/>
      <c r="DBM28" s="212"/>
      <c r="DBN28" s="212"/>
      <c r="DBO28" s="212"/>
      <c r="DBP28" s="212"/>
      <c r="DBQ28" s="212"/>
      <c r="DBR28" s="212"/>
      <c r="DBS28" s="212"/>
      <c r="DBT28" s="212"/>
      <c r="DBU28" s="212"/>
      <c r="DBV28" s="212"/>
      <c r="DBW28" s="212"/>
      <c r="DBX28" s="212"/>
      <c r="DBY28" s="212"/>
      <c r="DBZ28" s="212"/>
      <c r="DCA28" s="212"/>
      <c r="DCB28" s="212"/>
      <c r="DCC28" s="212"/>
      <c r="DCD28" s="212"/>
      <c r="DCE28" s="212"/>
      <c r="DCF28" s="212"/>
      <c r="DCG28" s="212"/>
      <c r="DCH28" s="212"/>
      <c r="DCI28" s="212"/>
      <c r="DCJ28" s="212"/>
      <c r="DCK28" s="212"/>
      <c r="DCL28" s="212"/>
      <c r="DCM28" s="212"/>
      <c r="DCN28" s="212"/>
      <c r="DCO28" s="212"/>
      <c r="DCP28" s="212"/>
      <c r="DCQ28" s="212"/>
      <c r="DCR28" s="212"/>
      <c r="DCS28" s="212"/>
      <c r="DCT28" s="212"/>
      <c r="DCU28" s="212"/>
      <c r="DCV28" s="212"/>
      <c r="DCW28" s="212"/>
      <c r="DCX28" s="212"/>
      <c r="DCY28" s="212"/>
      <c r="DCZ28" s="212"/>
      <c r="DDA28" s="212"/>
      <c r="DDB28" s="212"/>
      <c r="DDC28" s="212"/>
      <c r="DDD28" s="212"/>
      <c r="DDE28" s="212"/>
      <c r="DDF28" s="212"/>
      <c r="DDG28" s="212"/>
      <c r="DDH28" s="212"/>
      <c r="DDI28" s="212"/>
      <c r="DDJ28" s="212"/>
      <c r="DDK28" s="212"/>
      <c r="DDL28" s="212"/>
      <c r="DDM28" s="212"/>
      <c r="DDN28" s="212"/>
      <c r="DDO28" s="212"/>
      <c r="DDP28" s="212"/>
      <c r="DDQ28" s="212"/>
      <c r="DDR28" s="212"/>
      <c r="DDS28" s="212"/>
      <c r="DDT28" s="212"/>
      <c r="DDU28" s="212"/>
      <c r="DDV28" s="212"/>
      <c r="DDW28" s="212"/>
      <c r="DDX28" s="212"/>
      <c r="DDY28" s="212"/>
      <c r="DDZ28" s="212"/>
      <c r="DEA28" s="212"/>
      <c r="DEB28" s="212"/>
      <c r="DEC28" s="212"/>
      <c r="DED28" s="212"/>
      <c r="DEE28" s="212"/>
      <c r="DEF28" s="212"/>
      <c r="DEG28" s="212"/>
      <c r="DEH28" s="212"/>
      <c r="DEI28" s="212"/>
      <c r="DEJ28" s="212"/>
      <c r="DEK28" s="212"/>
      <c r="DEL28" s="212"/>
      <c r="DEM28" s="212"/>
      <c r="DEN28" s="212"/>
      <c r="DEO28" s="212"/>
      <c r="DEP28" s="212"/>
      <c r="DEQ28" s="212"/>
      <c r="DER28" s="212"/>
      <c r="DES28" s="212"/>
      <c r="DET28" s="212"/>
      <c r="DEU28" s="212"/>
      <c r="DEV28" s="212"/>
      <c r="DEW28" s="212"/>
      <c r="DEX28" s="212"/>
      <c r="DEY28" s="212"/>
      <c r="DEZ28" s="212"/>
      <c r="DFA28" s="212"/>
      <c r="DFB28" s="212"/>
      <c r="DFC28" s="212"/>
      <c r="DFD28" s="212"/>
      <c r="DFE28" s="212"/>
      <c r="DFF28" s="212"/>
      <c r="DFG28" s="212"/>
      <c r="DFH28" s="212"/>
      <c r="DFI28" s="212"/>
      <c r="DFJ28" s="212"/>
      <c r="DFK28" s="212"/>
      <c r="DFL28" s="212"/>
      <c r="DFM28" s="212"/>
      <c r="DFN28" s="212"/>
      <c r="DFO28" s="212"/>
      <c r="DFP28" s="212"/>
      <c r="DFQ28" s="212"/>
      <c r="DFR28" s="212"/>
      <c r="DFS28" s="212"/>
      <c r="DFT28" s="212"/>
      <c r="DFU28" s="212"/>
      <c r="DFV28" s="212"/>
      <c r="DFW28" s="212"/>
      <c r="DFX28" s="212"/>
      <c r="DFY28" s="212"/>
      <c r="DFZ28" s="212"/>
      <c r="DGA28" s="212"/>
      <c r="DGB28" s="212"/>
      <c r="DGC28" s="212"/>
      <c r="DGD28" s="212"/>
      <c r="DGE28" s="212"/>
      <c r="DGF28" s="212"/>
      <c r="DGG28" s="212"/>
      <c r="DGH28" s="212"/>
      <c r="DGI28" s="212"/>
      <c r="DGJ28" s="212"/>
      <c r="DGK28" s="212"/>
      <c r="DGL28" s="212"/>
      <c r="DGM28" s="212"/>
      <c r="DGN28" s="212"/>
      <c r="DGO28" s="212"/>
      <c r="DGP28" s="212"/>
      <c r="DGQ28" s="212"/>
      <c r="DGR28" s="212"/>
      <c r="DGS28" s="212"/>
      <c r="DGT28" s="212"/>
      <c r="DGU28" s="212"/>
      <c r="DGV28" s="212"/>
      <c r="DGW28" s="212"/>
      <c r="DGX28" s="212"/>
      <c r="DGY28" s="212"/>
      <c r="DGZ28" s="212"/>
      <c r="DHA28" s="212"/>
      <c r="DHB28" s="212"/>
      <c r="DHC28" s="212"/>
      <c r="DHD28" s="212"/>
      <c r="DHE28" s="212"/>
      <c r="DHF28" s="212"/>
      <c r="DHG28" s="212"/>
      <c r="DHH28" s="212"/>
      <c r="DHI28" s="212"/>
      <c r="DHJ28" s="212"/>
      <c r="DHK28" s="212"/>
      <c r="DHL28" s="212"/>
      <c r="DHM28" s="212"/>
      <c r="DHN28" s="212"/>
      <c r="DHO28" s="212"/>
      <c r="DHP28" s="212"/>
      <c r="DHQ28" s="212"/>
      <c r="DHR28" s="212"/>
      <c r="DHS28" s="212"/>
      <c r="DHT28" s="212"/>
      <c r="DHU28" s="212"/>
      <c r="DHV28" s="212"/>
      <c r="DHW28" s="212"/>
      <c r="DHX28" s="212"/>
      <c r="DHY28" s="212"/>
      <c r="DHZ28" s="212"/>
      <c r="DIA28" s="212"/>
      <c r="DIB28" s="212"/>
      <c r="DIC28" s="212"/>
      <c r="DID28" s="212"/>
      <c r="DIE28" s="212"/>
      <c r="DIF28" s="212"/>
      <c r="DIG28" s="212"/>
      <c r="DIH28" s="212"/>
      <c r="DII28" s="212"/>
      <c r="DIJ28" s="212"/>
      <c r="DIK28" s="212"/>
      <c r="DIL28" s="212"/>
      <c r="DIM28" s="212"/>
      <c r="DIN28" s="212"/>
      <c r="DIO28" s="212"/>
      <c r="DIP28" s="212"/>
      <c r="DIQ28" s="212"/>
      <c r="DIR28" s="212"/>
      <c r="DIS28" s="212"/>
      <c r="DIT28" s="212"/>
      <c r="DIU28" s="212"/>
      <c r="DIV28" s="212"/>
      <c r="DIW28" s="212"/>
      <c r="DIX28" s="212"/>
      <c r="DIY28" s="212"/>
      <c r="DIZ28" s="212"/>
      <c r="DJA28" s="212"/>
      <c r="DJB28" s="212"/>
      <c r="DJC28" s="212"/>
      <c r="DJD28" s="212"/>
      <c r="DJE28" s="212"/>
      <c r="DJF28" s="212"/>
      <c r="DJG28" s="212"/>
      <c r="DJH28" s="212"/>
      <c r="DJI28" s="212"/>
      <c r="DJJ28" s="212"/>
      <c r="DJK28" s="212"/>
      <c r="DJL28" s="212"/>
      <c r="DJM28" s="212"/>
      <c r="DJN28" s="212"/>
      <c r="DJO28" s="212"/>
      <c r="DJP28" s="212"/>
      <c r="DJQ28" s="212"/>
      <c r="DJR28" s="212"/>
      <c r="DJS28" s="212"/>
      <c r="DJT28" s="212"/>
      <c r="DJU28" s="212"/>
      <c r="DJV28" s="212"/>
      <c r="DJW28" s="212"/>
      <c r="DJX28" s="212"/>
      <c r="DJY28" s="212"/>
      <c r="DJZ28" s="212"/>
      <c r="DKA28" s="212"/>
      <c r="DKB28" s="212"/>
      <c r="DKC28" s="212"/>
      <c r="DKD28" s="212"/>
      <c r="DKE28" s="212"/>
      <c r="DKF28" s="212"/>
      <c r="DKG28" s="212"/>
      <c r="DKH28" s="212"/>
      <c r="DKI28" s="212"/>
      <c r="DKJ28" s="212"/>
      <c r="DKK28" s="212"/>
      <c r="DKL28" s="212"/>
      <c r="DKM28" s="212"/>
      <c r="DKN28" s="212"/>
      <c r="DKO28" s="212"/>
      <c r="DKP28" s="212"/>
      <c r="DKQ28" s="212"/>
      <c r="DKR28" s="212"/>
      <c r="DKS28" s="212"/>
      <c r="DKT28" s="212"/>
      <c r="DKU28" s="212"/>
      <c r="DKV28" s="212"/>
      <c r="DKW28" s="212"/>
      <c r="DKX28" s="212"/>
      <c r="DKY28" s="212"/>
      <c r="DKZ28" s="212"/>
      <c r="DLA28" s="212"/>
      <c r="DLB28" s="212"/>
      <c r="DLC28" s="212"/>
      <c r="DLD28" s="212"/>
      <c r="DLE28" s="212"/>
      <c r="DLF28" s="212"/>
      <c r="DLG28" s="212"/>
      <c r="DLH28" s="212"/>
      <c r="DLI28" s="212"/>
      <c r="DLJ28" s="212"/>
      <c r="DLK28" s="212"/>
      <c r="DLL28" s="212"/>
      <c r="DLM28" s="212"/>
      <c r="DLN28" s="212"/>
      <c r="DLO28" s="212"/>
      <c r="DLP28" s="212"/>
      <c r="DLQ28" s="212"/>
      <c r="DLR28" s="212"/>
      <c r="DLS28" s="212"/>
      <c r="DLT28" s="212"/>
      <c r="DLU28" s="212"/>
      <c r="DLV28" s="212"/>
      <c r="DLW28" s="212"/>
      <c r="DLX28" s="212"/>
      <c r="DLY28" s="212"/>
      <c r="DLZ28" s="212"/>
      <c r="DMA28" s="212"/>
      <c r="DMB28" s="212"/>
      <c r="DMC28" s="212"/>
      <c r="DMD28" s="212"/>
      <c r="DME28" s="212"/>
      <c r="DMF28" s="212"/>
      <c r="DMG28" s="212"/>
      <c r="DMH28" s="212"/>
      <c r="DMI28" s="212"/>
      <c r="DMJ28" s="212"/>
      <c r="DMK28" s="212"/>
      <c r="DML28" s="212"/>
      <c r="DMM28" s="212"/>
      <c r="DMN28" s="212"/>
      <c r="DMO28" s="212"/>
      <c r="DMP28" s="212"/>
      <c r="DMQ28" s="212"/>
      <c r="DMR28" s="212"/>
      <c r="DMS28" s="212"/>
      <c r="DMT28" s="212"/>
      <c r="DMU28" s="212"/>
      <c r="DMV28" s="212"/>
      <c r="DMW28" s="212"/>
      <c r="DMX28" s="212"/>
      <c r="DMY28" s="212"/>
      <c r="DMZ28" s="212"/>
      <c r="DNA28" s="212"/>
      <c r="DNB28" s="212"/>
      <c r="DNC28" s="212"/>
      <c r="DND28" s="212"/>
      <c r="DNE28" s="212"/>
      <c r="DNF28" s="212"/>
      <c r="DNG28" s="212"/>
      <c r="DNH28" s="212"/>
      <c r="DNI28" s="212"/>
      <c r="DNJ28" s="212"/>
      <c r="DNK28" s="212"/>
      <c r="DNL28" s="212"/>
      <c r="DNM28" s="212"/>
      <c r="DNN28" s="212"/>
      <c r="DNO28" s="212"/>
      <c r="DNP28" s="212"/>
      <c r="DNQ28" s="212"/>
      <c r="DNR28" s="212"/>
      <c r="DNS28" s="212"/>
      <c r="DNT28" s="212"/>
      <c r="DNU28" s="212"/>
      <c r="DNV28" s="212"/>
      <c r="DNW28" s="212"/>
      <c r="DNX28" s="212"/>
      <c r="DNY28" s="212"/>
      <c r="DNZ28" s="212"/>
      <c r="DOA28" s="212"/>
      <c r="DOB28" s="212"/>
      <c r="DOC28" s="212"/>
      <c r="DOD28" s="212"/>
      <c r="DOE28" s="212"/>
      <c r="DOF28" s="212"/>
      <c r="DOG28" s="212"/>
      <c r="DOH28" s="212"/>
      <c r="DOI28" s="212"/>
      <c r="DOJ28" s="212"/>
      <c r="DOK28" s="212"/>
      <c r="DOL28" s="212"/>
      <c r="DOM28" s="212"/>
      <c r="DON28" s="212"/>
      <c r="DOO28" s="212"/>
      <c r="DOP28" s="212"/>
      <c r="DOQ28" s="212"/>
      <c r="DOR28" s="212"/>
      <c r="DOS28" s="212"/>
      <c r="DOT28" s="212"/>
      <c r="DOU28" s="212"/>
      <c r="DOV28" s="212"/>
      <c r="DOW28" s="212"/>
      <c r="DOX28" s="212"/>
      <c r="DOY28" s="212"/>
      <c r="DOZ28" s="212"/>
      <c r="DPA28" s="212"/>
      <c r="DPB28" s="212"/>
      <c r="DPC28" s="212"/>
      <c r="DPD28" s="212"/>
      <c r="DPE28" s="212"/>
      <c r="DPF28" s="212"/>
      <c r="DPG28" s="212"/>
      <c r="DPH28" s="212"/>
      <c r="DPI28" s="212"/>
      <c r="DPJ28" s="212"/>
      <c r="DPK28" s="212"/>
      <c r="DPL28" s="212"/>
      <c r="DPM28" s="212"/>
      <c r="DPN28" s="212"/>
      <c r="DPO28" s="212"/>
      <c r="DPP28" s="212"/>
      <c r="DPQ28" s="212"/>
      <c r="DPR28" s="212"/>
      <c r="DPS28" s="212"/>
      <c r="DPT28" s="212"/>
      <c r="DPU28" s="212"/>
      <c r="DPV28" s="212"/>
      <c r="DPW28" s="212"/>
      <c r="DPX28" s="212"/>
      <c r="DPY28" s="212"/>
      <c r="DPZ28" s="212"/>
      <c r="DQA28" s="212"/>
      <c r="DQB28" s="212"/>
      <c r="DQC28" s="212"/>
      <c r="DQD28" s="212"/>
      <c r="DQE28" s="212"/>
      <c r="DQF28" s="212"/>
      <c r="DQG28" s="212"/>
      <c r="DQH28" s="212"/>
      <c r="DQI28" s="212"/>
      <c r="DQJ28" s="212"/>
      <c r="DQK28" s="212"/>
      <c r="DQL28" s="212"/>
      <c r="DQM28" s="212"/>
      <c r="DQN28" s="212"/>
      <c r="DQO28" s="212"/>
      <c r="DQP28" s="212"/>
      <c r="DQQ28" s="212"/>
      <c r="DQR28" s="212"/>
      <c r="DQS28" s="212"/>
      <c r="DQT28" s="212"/>
      <c r="DQU28" s="212"/>
      <c r="DQV28" s="212"/>
      <c r="DQW28" s="212"/>
      <c r="DQX28" s="212"/>
      <c r="DQY28" s="212"/>
      <c r="DQZ28" s="212"/>
      <c r="DRA28" s="212"/>
      <c r="DRB28" s="212"/>
      <c r="DRC28" s="212"/>
      <c r="DRD28" s="212"/>
      <c r="DRE28" s="212"/>
      <c r="DRF28" s="212"/>
      <c r="DRG28" s="212"/>
      <c r="DRH28" s="212"/>
      <c r="DRI28" s="212"/>
      <c r="DRJ28" s="212"/>
      <c r="DRK28" s="212"/>
      <c r="DRL28" s="212"/>
      <c r="DRM28" s="212"/>
      <c r="DRN28" s="212"/>
      <c r="DRO28" s="212"/>
      <c r="DRP28" s="212"/>
      <c r="DRQ28" s="212"/>
      <c r="DRR28" s="212"/>
      <c r="DRS28" s="212"/>
      <c r="DRT28" s="212"/>
      <c r="DRU28" s="212"/>
      <c r="DRV28" s="212"/>
      <c r="DRW28" s="212"/>
      <c r="DRX28" s="212"/>
      <c r="DRY28" s="212"/>
      <c r="DRZ28" s="212"/>
      <c r="DSA28" s="212"/>
      <c r="DSB28" s="212"/>
      <c r="DSC28" s="212"/>
      <c r="DSD28" s="212"/>
      <c r="DSE28" s="212"/>
      <c r="DSF28" s="212"/>
      <c r="DSG28" s="212"/>
      <c r="DSH28" s="212"/>
      <c r="DSI28" s="212"/>
      <c r="DSJ28" s="212"/>
      <c r="DSK28" s="212"/>
      <c r="DSL28" s="212"/>
      <c r="DSM28" s="212"/>
      <c r="DSN28" s="212"/>
      <c r="DSO28" s="212"/>
      <c r="DSP28" s="212"/>
      <c r="DSQ28" s="212"/>
      <c r="DSR28" s="212"/>
      <c r="DSS28" s="212"/>
      <c r="DST28" s="212"/>
      <c r="DSU28" s="212"/>
      <c r="DSV28" s="212"/>
      <c r="DSW28" s="212"/>
      <c r="DSX28" s="212"/>
      <c r="DSY28" s="212"/>
      <c r="DSZ28" s="212"/>
      <c r="DTA28" s="212"/>
      <c r="DTB28" s="212"/>
      <c r="DTC28" s="212"/>
      <c r="DTD28" s="212"/>
      <c r="DTE28" s="212"/>
      <c r="DTF28" s="212"/>
      <c r="DTG28" s="212"/>
      <c r="DTH28" s="212"/>
      <c r="DTI28" s="212"/>
      <c r="DTJ28" s="212"/>
      <c r="DTK28" s="212"/>
      <c r="DTL28" s="212"/>
      <c r="DTM28" s="212"/>
      <c r="DTN28" s="212"/>
      <c r="DTO28" s="212"/>
      <c r="DTP28" s="212"/>
      <c r="DTQ28" s="212"/>
      <c r="DTR28" s="212"/>
      <c r="DTS28" s="212"/>
      <c r="DTT28" s="212"/>
      <c r="DTU28" s="212"/>
      <c r="DTV28" s="212"/>
      <c r="DTW28" s="212"/>
      <c r="DTX28" s="212"/>
      <c r="DTY28" s="212"/>
      <c r="DTZ28" s="212"/>
      <c r="DUA28" s="212"/>
      <c r="DUB28" s="212"/>
      <c r="DUC28" s="212"/>
      <c r="DUD28" s="212"/>
      <c r="DUE28" s="212"/>
      <c r="DUF28" s="212"/>
      <c r="DUG28" s="212"/>
      <c r="DUH28" s="212"/>
      <c r="DUI28" s="212"/>
      <c r="DUJ28" s="212"/>
      <c r="DUK28" s="212"/>
      <c r="DUL28" s="212"/>
      <c r="DUM28" s="212"/>
      <c r="DUN28" s="212"/>
      <c r="DUO28" s="212"/>
      <c r="DUP28" s="212"/>
      <c r="DUQ28" s="212"/>
      <c r="DUR28" s="212"/>
      <c r="DUS28" s="212"/>
      <c r="DUT28" s="212"/>
      <c r="DUU28" s="212"/>
      <c r="DUV28" s="212"/>
      <c r="DUW28" s="212"/>
      <c r="DUX28" s="212"/>
      <c r="DUY28" s="212"/>
      <c r="DUZ28" s="212"/>
      <c r="DVA28" s="212"/>
      <c r="DVB28" s="212"/>
      <c r="DVC28" s="212"/>
      <c r="DVD28" s="212"/>
      <c r="DVE28" s="212"/>
      <c r="DVF28" s="212"/>
      <c r="DVG28" s="212"/>
      <c r="DVH28" s="212"/>
      <c r="DVI28" s="212"/>
      <c r="DVJ28" s="212"/>
      <c r="DVK28" s="212"/>
      <c r="DVL28" s="212"/>
      <c r="DVM28" s="212"/>
      <c r="DVN28" s="212"/>
      <c r="DVO28" s="212"/>
      <c r="DVP28" s="212"/>
      <c r="DVQ28" s="212"/>
      <c r="DVR28" s="212"/>
      <c r="DVS28" s="212"/>
      <c r="DVT28" s="212"/>
      <c r="DVU28" s="212"/>
      <c r="DVV28" s="212"/>
      <c r="DVW28" s="212"/>
      <c r="DVX28" s="212"/>
      <c r="DVY28" s="212"/>
      <c r="DVZ28" s="212"/>
      <c r="DWA28" s="212"/>
      <c r="DWB28" s="212"/>
      <c r="DWC28" s="212"/>
      <c r="DWD28" s="212"/>
      <c r="DWE28" s="212"/>
      <c r="DWF28" s="212"/>
      <c r="DWG28" s="212"/>
      <c r="DWH28" s="212"/>
      <c r="DWI28" s="212"/>
      <c r="DWJ28" s="212"/>
      <c r="DWK28" s="212"/>
      <c r="DWL28" s="212"/>
      <c r="DWM28" s="212"/>
      <c r="DWN28" s="212"/>
      <c r="DWO28" s="212"/>
      <c r="DWP28" s="212"/>
      <c r="DWQ28" s="212"/>
      <c r="DWR28" s="212"/>
      <c r="DWS28" s="212"/>
      <c r="DWT28" s="212"/>
      <c r="DWU28" s="212"/>
      <c r="DWV28" s="212"/>
      <c r="DWW28" s="212"/>
      <c r="DWX28" s="212"/>
      <c r="DWY28" s="212"/>
      <c r="DWZ28" s="212"/>
      <c r="DXA28" s="212"/>
      <c r="DXB28" s="212"/>
      <c r="DXC28" s="212"/>
      <c r="DXD28" s="212"/>
      <c r="DXE28" s="212"/>
      <c r="DXF28" s="212"/>
      <c r="DXG28" s="212"/>
      <c r="DXH28" s="212"/>
      <c r="DXI28" s="212"/>
      <c r="DXJ28" s="212"/>
      <c r="DXK28" s="212"/>
      <c r="DXL28" s="212"/>
      <c r="DXM28" s="212"/>
      <c r="DXN28" s="212"/>
      <c r="DXO28" s="212"/>
      <c r="DXP28" s="212"/>
      <c r="DXQ28" s="212"/>
      <c r="DXR28" s="212"/>
      <c r="DXS28" s="212"/>
      <c r="DXT28" s="212"/>
      <c r="DXU28" s="212"/>
      <c r="DXV28" s="212"/>
      <c r="DXW28" s="212"/>
      <c r="DXX28" s="212"/>
      <c r="DXY28" s="212"/>
      <c r="DXZ28" s="212"/>
      <c r="DYA28" s="212"/>
      <c r="DYB28" s="212"/>
      <c r="DYC28" s="212"/>
      <c r="DYD28" s="212"/>
      <c r="DYE28" s="212"/>
      <c r="DYF28" s="212"/>
      <c r="DYG28" s="212"/>
      <c r="DYH28" s="212"/>
      <c r="DYI28" s="212"/>
      <c r="DYJ28" s="212"/>
      <c r="DYK28" s="212"/>
      <c r="DYL28" s="212"/>
      <c r="DYM28" s="212"/>
      <c r="DYN28" s="212"/>
      <c r="DYO28" s="212"/>
      <c r="DYP28" s="212"/>
      <c r="DYQ28" s="212"/>
      <c r="DYR28" s="212"/>
      <c r="DYS28" s="212"/>
      <c r="DYT28" s="212"/>
      <c r="DYU28" s="212"/>
      <c r="DYV28" s="212"/>
      <c r="DYW28" s="212"/>
      <c r="DYX28" s="212"/>
      <c r="DYY28" s="212"/>
      <c r="DYZ28" s="212"/>
      <c r="DZA28" s="212"/>
      <c r="DZB28" s="212"/>
      <c r="DZC28" s="212"/>
      <c r="DZD28" s="212"/>
      <c r="DZE28" s="212"/>
      <c r="DZF28" s="212"/>
      <c r="DZG28" s="212"/>
      <c r="DZH28" s="212"/>
      <c r="DZI28" s="212"/>
      <c r="DZJ28" s="212"/>
      <c r="DZK28" s="212"/>
      <c r="DZL28" s="212"/>
      <c r="DZM28" s="212"/>
      <c r="DZN28" s="212"/>
      <c r="DZO28" s="212"/>
      <c r="DZP28" s="212"/>
      <c r="DZQ28" s="212"/>
      <c r="DZR28" s="212"/>
      <c r="DZS28" s="212"/>
      <c r="DZT28" s="212"/>
      <c r="DZU28" s="212"/>
      <c r="DZV28" s="212"/>
      <c r="DZW28" s="212"/>
      <c r="DZX28" s="212"/>
      <c r="DZY28" s="212"/>
      <c r="DZZ28" s="212"/>
      <c r="EAA28" s="212"/>
      <c r="EAB28" s="212"/>
      <c r="EAC28" s="212"/>
      <c r="EAD28" s="212"/>
      <c r="EAE28" s="212"/>
      <c r="EAF28" s="212"/>
      <c r="EAG28" s="212"/>
      <c r="EAH28" s="212"/>
      <c r="EAI28" s="212"/>
      <c r="EAJ28" s="212"/>
      <c r="EAK28" s="212"/>
      <c r="EAL28" s="212"/>
      <c r="EAM28" s="212"/>
      <c r="EAN28" s="212"/>
      <c r="EAO28" s="212"/>
      <c r="EAP28" s="212"/>
      <c r="EAQ28" s="212"/>
      <c r="EAR28" s="212"/>
      <c r="EAS28" s="212"/>
      <c r="EAT28" s="212"/>
      <c r="EAU28" s="212"/>
      <c r="EAV28" s="212"/>
      <c r="EAW28" s="212"/>
      <c r="EAX28" s="212"/>
      <c r="EAY28" s="212"/>
      <c r="EAZ28" s="212"/>
      <c r="EBA28" s="212"/>
      <c r="EBB28" s="212"/>
      <c r="EBC28" s="212"/>
      <c r="EBD28" s="212"/>
      <c r="EBE28" s="212"/>
      <c r="EBF28" s="212"/>
      <c r="EBG28" s="212"/>
      <c r="EBH28" s="212"/>
      <c r="EBI28" s="212"/>
      <c r="EBJ28" s="212"/>
      <c r="EBK28" s="212"/>
      <c r="EBL28" s="212"/>
      <c r="EBM28" s="212"/>
      <c r="EBN28" s="212"/>
      <c r="EBO28" s="212"/>
      <c r="EBP28" s="212"/>
      <c r="EBQ28" s="212"/>
      <c r="EBR28" s="212"/>
      <c r="EBS28" s="212"/>
      <c r="EBT28" s="212"/>
      <c r="EBU28" s="212"/>
      <c r="EBV28" s="212"/>
      <c r="EBW28" s="212"/>
      <c r="EBX28" s="212"/>
      <c r="EBY28" s="212"/>
      <c r="EBZ28" s="212"/>
      <c r="ECA28" s="212"/>
      <c r="ECB28" s="212"/>
      <c r="ECC28" s="212"/>
      <c r="ECD28" s="212"/>
      <c r="ECE28" s="212"/>
      <c r="ECF28" s="212"/>
      <c r="ECG28" s="212"/>
      <c r="ECH28" s="212"/>
      <c r="ECI28" s="212"/>
      <c r="ECJ28" s="212"/>
      <c r="ECK28" s="212"/>
      <c r="ECL28" s="212"/>
      <c r="ECM28" s="212"/>
      <c r="ECN28" s="212"/>
      <c r="ECO28" s="212"/>
      <c r="ECP28" s="212"/>
      <c r="ECQ28" s="212"/>
      <c r="ECR28" s="212"/>
      <c r="ECS28" s="212"/>
      <c r="ECT28" s="212"/>
      <c r="ECU28" s="212"/>
      <c r="ECV28" s="212"/>
      <c r="ECW28" s="212"/>
      <c r="ECX28" s="212"/>
      <c r="ECY28" s="212"/>
      <c r="ECZ28" s="212"/>
      <c r="EDA28" s="212"/>
      <c r="EDB28" s="212"/>
      <c r="EDC28" s="212"/>
      <c r="EDD28" s="212"/>
      <c r="EDE28" s="212"/>
      <c r="EDF28" s="212"/>
      <c r="EDG28" s="212"/>
      <c r="EDH28" s="212"/>
      <c r="EDI28" s="212"/>
      <c r="EDJ28" s="212"/>
      <c r="EDK28" s="212"/>
      <c r="EDL28" s="212"/>
      <c r="EDM28" s="212"/>
      <c r="EDN28" s="212"/>
      <c r="EDO28" s="212"/>
      <c r="EDP28" s="212"/>
      <c r="EDQ28" s="212"/>
      <c r="EDR28" s="212"/>
      <c r="EDS28" s="212"/>
      <c r="EDT28" s="212"/>
      <c r="EDU28" s="212"/>
      <c r="EDV28" s="212"/>
      <c r="EDW28" s="212"/>
      <c r="EDX28" s="212"/>
      <c r="EDY28" s="212"/>
      <c r="EDZ28" s="212"/>
      <c r="EEA28" s="212"/>
      <c r="EEB28" s="212"/>
      <c r="EEC28" s="212"/>
      <c r="EED28" s="212"/>
      <c r="EEE28" s="212"/>
      <c r="EEF28" s="212"/>
      <c r="EEG28" s="212"/>
      <c r="EEH28" s="212"/>
      <c r="EEI28" s="212"/>
      <c r="EEJ28" s="212"/>
      <c r="EEK28" s="212"/>
      <c r="EEL28" s="212"/>
      <c r="EEM28" s="212"/>
      <c r="EEN28" s="212"/>
      <c r="EEO28" s="212"/>
      <c r="EEP28" s="212"/>
      <c r="EEQ28" s="212"/>
      <c r="EER28" s="212"/>
      <c r="EES28" s="212"/>
      <c r="EET28" s="212"/>
      <c r="EEU28" s="212"/>
      <c r="EEV28" s="212"/>
      <c r="EEW28" s="212"/>
      <c r="EEX28" s="212"/>
      <c r="EEY28" s="212"/>
      <c r="EEZ28" s="212"/>
      <c r="EFA28" s="212"/>
      <c r="EFB28" s="212"/>
      <c r="EFC28" s="212"/>
      <c r="EFD28" s="212"/>
      <c r="EFE28" s="212"/>
      <c r="EFF28" s="212"/>
      <c r="EFG28" s="212"/>
      <c r="EFH28" s="212"/>
      <c r="EFI28" s="212"/>
      <c r="EFJ28" s="212"/>
      <c r="EFK28" s="212"/>
      <c r="EFL28" s="212"/>
      <c r="EFM28" s="212"/>
      <c r="EFN28" s="212"/>
      <c r="EFO28" s="212"/>
      <c r="EFP28" s="212"/>
      <c r="EFQ28" s="212"/>
      <c r="EFR28" s="212"/>
      <c r="EFS28" s="212"/>
      <c r="EFT28" s="212"/>
      <c r="EFU28" s="212"/>
      <c r="EFV28" s="212"/>
      <c r="EFW28" s="212"/>
      <c r="EFX28" s="212"/>
      <c r="EFY28" s="212"/>
      <c r="EFZ28" s="212"/>
      <c r="EGA28" s="212"/>
      <c r="EGB28" s="212"/>
      <c r="EGC28" s="212"/>
      <c r="EGD28" s="212"/>
      <c r="EGE28" s="212"/>
      <c r="EGF28" s="212"/>
      <c r="EGG28" s="212"/>
      <c r="EGH28" s="212"/>
      <c r="EGI28" s="212"/>
      <c r="EGJ28" s="212"/>
      <c r="EGK28" s="212"/>
      <c r="EGL28" s="212"/>
      <c r="EGM28" s="212"/>
      <c r="EGN28" s="212"/>
      <c r="EGO28" s="212"/>
      <c r="EGP28" s="212"/>
      <c r="EGQ28" s="212"/>
      <c r="EGR28" s="212"/>
      <c r="EGS28" s="212"/>
      <c r="EGT28" s="212"/>
      <c r="EGU28" s="212"/>
      <c r="EGV28" s="212"/>
      <c r="EGW28" s="212"/>
      <c r="EGX28" s="212"/>
      <c r="EGY28" s="212"/>
      <c r="EGZ28" s="212"/>
      <c r="EHA28" s="212"/>
      <c r="EHB28" s="212"/>
      <c r="EHC28" s="212"/>
      <c r="EHD28" s="212"/>
      <c r="EHE28" s="212"/>
      <c r="EHF28" s="212"/>
      <c r="EHG28" s="212"/>
      <c r="EHH28" s="212"/>
      <c r="EHI28" s="212"/>
      <c r="EHJ28" s="212"/>
      <c r="EHK28" s="212"/>
      <c r="EHL28" s="212"/>
      <c r="EHM28" s="212"/>
      <c r="EHN28" s="212"/>
      <c r="EHO28" s="212"/>
      <c r="EHP28" s="212"/>
      <c r="EHQ28" s="212"/>
      <c r="EHR28" s="212"/>
      <c r="EHS28" s="212"/>
      <c r="EHT28" s="212"/>
      <c r="EHU28" s="212"/>
      <c r="EHV28" s="212"/>
      <c r="EHW28" s="212"/>
      <c r="EHX28" s="212"/>
      <c r="EHY28" s="212"/>
      <c r="EHZ28" s="212"/>
      <c r="EIA28" s="212"/>
      <c r="EIB28" s="212"/>
      <c r="EIC28" s="212"/>
      <c r="EID28" s="212"/>
      <c r="EIE28" s="212"/>
      <c r="EIF28" s="212"/>
      <c r="EIG28" s="212"/>
      <c r="EIH28" s="212"/>
      <c r="EII28" s="212"/>
      <c r="EIJ28" s="212"/>
      <c r="EIK28" s="212"/>
      <c r="EIL28" s="212"/>
      <c r="EIM28" s="212"/>
      <c r="EIN28" s="212"/>
      <c r="EIO28" s="212"/>
      <c r="EIP28" s="212"/>
      <c r="EIQ28" s="212"/>
      <c r="EIR28" s="212"/>
      <c r="EIS28" s="212"/>
      <c r="EIT28" s="212"/>
      <c r="EIU28" s="212"/>
      <c r="EIV28" s="212"/>
      <c r="EIW28" s="212"/>
      <c r="EIX28" s="212"/>
      <c r="EIY28" s="212"/>
      <c r="EIZ28" s="212"/>
      <c r="EJA28" s="212"/>
      <c r="EJB28" s="212"/>
      <c r="EJC28" s="212"/>
      <c r="EJD28" s="212"/>
      <c r="EJE28" s="212"/>
      <c r="EJF28" s="212"/>
      <c r="EJG28" s="212"/>
      <c r="EJH28" s="212"/>
      <c r="EJI28" s="212"/>
      <c r="EJJ28" s="212"/>
      <c r="EJK28" s="212"/>
      <c r="EJL28" s="212"/>
      <c r="EJM28" s="212"/>
      <c r="EJN28" s="212"/>
      <c r="EJO28" s="212"/>
      <c r="EJP28" s="212"/>
      <c r="EJQ28" s="212"/>
      <c r="EJR28" s="212"/>
      <c r="EJS28" s="212"/>
      <c r="EJT28" s="212"/>
      <c r="EJU28" s="212"/>
      <c r="EJV28" s="212"/>
      <c r="EJW28" s="212"/>
      <c r="EJX28" s="212"/>
      <c r="EJY28" s="212"/>
      <c r="EJZ28" s="212"/>
      <c r="EKA28" s="212"/>
      <c r="EKB28" s="212"/>
      <c r="EKC28" s="212"/>
      <c r="EKD28" s="212"/>
      <c r="EKE28" s="212"/>
      <c r="EKF28" s="212"/>
      <c r="EKG28" s="212"/>
      <c r="EKH28" s="212"/>
      <c r="EKI28" s="212"/>
      <c r="EKJ28" s="212"/>
      <c r="EKK28" s="212"/>
      <c r="EKL28" s="212"/>
      <c r="EKM28" s="212"/>
      <c r="EKN28" s="212"/>
      <c r="EKO28" s="212"/>
      <c r="EKP28" s="212"/>
      <c r="EKQ28" s="212"/>
      <c r="EKR28" s="212"/>
      <c r="EKS28" s="212"/>
      <c r="EKT28" s="212"/>
      <c r="EKU28" s="212"/>
      <c r="EKV28" s="212"/>
      <c r="EKW28" s="212"/>
      <c r="EKX28" s="212"/>
      <c r="EKY28" s="212"/>
      <c r="EKZ28" s="212"/>
      <c r="ELA28" s="212"/>
      <c r="ELB28" s="212"/>
      <c r="ELC28" s="212"/>
      <c r="ELD28" s="212"/>
      <c r="ELE28" s="212"/>
      <c r="ELF28" s="212"/>
      <c r="ELG28" s="212"/>
      <c r="ELH28" s="212"/>
      <c r="ELI28" s="212"/>
      <c r="ELJ28" s="212"/>
      <c r="ELK28" s="212"/>
      <c r="ELL28" s="212"/>
      <c r="ELM28" s="212"/>
      <c r="ELN28" s="212"/>
      <c r="ELO28" s="212"/>
      <c r="ELP28" s="212"/>
      <c r="ELQ28" s="212"/>
      <c r="ELR28" s="212"/>
      <c r="ELS28" s="212"/>
      <c r="ELT28" s="212"/>
      <c r="ELU28" s="212"/>
      <c r="ELV28" s="212"/>
      <c r="ELW28" s="212"/>
      <c r="ELX28" s="212"/>
      <c r="ELY28" s="212"/>
      <c r="ELZ28" s="212"/>
      <c r="EMA28" s="212"/>
      <c r="EMB28" s="212"/>
      <c r="EMC28" s="212"/>
      <c r="EMD28" s="212"/>
      <c r="EME28" s="212"/>
      <c r="EMF28" s="212"/>
      <c r="EMG28" s="212"/>
      <c r="EMH28" s="212"/>
      <c r="EMI28" s="212"/>
      <c r="EMJ28" s="212"/>
      <c r="EMK28" s="212"/>
      <c r="EML28" s="212"/>
      <c r="EMM28" s="212"/>
      <c r="EMN28" s="212"/>
      <c r="EMO28" s="212"/>
      <c r="EMP28" s="212"/>
      <c r="EMQ28" s="212"/>
      <c r="EMR28" s="212"/>
      <c r="EMS28" s="212"/>
      <c r="EMT28" s="212"/>
      <c r="EMU28" s="212"/>
      <c r="EMV28" s="212"/>
      <c r="EMW28" s="212"/>
      <c r="EMX28" s="212"/>
      <c r="EMY28" s="212"/>
      <c r="EMZ28" s="212"/>
      <c r="ENA28" s="212"/>
      <c r="ENB28" s="212"/>
      <c r="ENC28" s="212"/>
      <c r="END28" s="212"/>
      <c r="ENE28" s="212"/>
      <c r="ENF28" s="212"/>
      <c r="ENG28" s="212"/>
      <c r="ENH28" s="212"/>
      <c r="ENI28" s="212"/>
      <c r="ENJ28" s="212"/>
      <c r="ENK28" s="212"/>
      <c r="ENL28" s="212"/>
      <c r="ENM28" s="212"/>
      <c r="ENN28" s="212"/>
      <c r="ENO28" s="212"/>
      <c r="ENP28" s="212"/>
      <c r="ENQ28" s="212"/>
      <c r="ENR28" s="212"/>
      <c r="ENS28" s="212"/>
      <c r="ENT28" s="212"/>
      <c r="ENU28" s="212"/>
      <c r="ENV28" s="212"/>
      <c r="ENW28" s="212"/>
      <c r="ENX28" s="212"/>
      <c r="ENY28" s="212"/>
      <c r="ENZ28" s="212"/>
      <c r="EOA28" s="212"/>
      <c r="EOB28" s="212"/>
      <c r="EOC28" s="212"/>
      <c r="EOD28" s="212"/>
      <c r="EOE28" s="212"/>
      <c r="EOF28" s="212"/>
      <c r="EOG28" s="212"/>
      <c r="EOH28" s="212"/>
      <c r="EOI28" s="212"/>
      <c r="EOJ28" s="212"/>
      <c r="EOK28" s="212"/>
      <c r="EOL28" s="212"/>
      <c r="EOM28" s="212"/>
      <c r="EON28" s="212"/>
      <c r="EOO28" s="212"/>
      <c r="EOP28" s="212"/>
      <c r="EOQ28" s="212"/>
      <c r="EOR28" s="212"/>
      <c r="EOS28" s="212"/>
      <c r="EOT28" s="212"/>
      <c r="EOU28" s="212"/>
      <c r="EOV28" s="212"/>
      <c r="EOW28" s="212"/>
      <c r="EOX28" s="212"/>
      <c r="EOY28" s="212"/>
      <c r="EOZ28" s="212"/>
      <c r="EPA28" s="212"/>
      <c r="EPB28" s="212"/>
      <c r="EPC28" s="212"/>
      <c r="EPD28" s="212"/>
      <c r="EPE28" s="212"/>
      <c r="EPF28" s="212"/>
      <c r="EPG28" s="212"/>
      <c r="EPH28" s="212"/>
      <c r="EPI28" s="212"/>
      <c r="EPJ28" s="212"/>
      <c r="EPK28" s="212"/>
      <c r="EPL28" s="212"/>
      <c r="EPM28" s="212"/>
      <c r="EPN28" s="212"/>
      <c r="EPO28" s="212"/>
      <c r="EPP28" s="212"/>
      <c r="EPQ28" s="212"/>
      <c r="EPR28" s="212"/>
      <c r="EPS28" s="212"/>
      <c r="EPT28" s="212"/>
      <c r="EPU28" s="212"/>
      <c r="EPV28" s="212"/>
      <c r="EPW28" s="212"/>
      <c r="EPX28" s="212"/>
      <c r="EPY28" s="212"/>
      <c r="EPZ28" s="212"/>
      <c r="EQA28" s="212"/>
      <c r="EQB28" s="212"/>
      <c r="EQC28" s="212"/>
      <c r="EQD28" s="212"/>
      <c r="EQE28" s="212"/>
      <c r="EQF28" s="212"/>
      <c r="EQG28" s="212"/>
      <c r="EQH28" s="212"/>
      <c r="EQI28" s="212"/>
      <c r="EQJ28" s="212"/>
      <c r="EQK28" s="212"/>
      <c r="EQL28" s="212"/>
      <c r="EQM28" s="212"/>
      <c r="EQN28" s="212"/>
      <c r="EQO28" s="212"/>
      <c r="EQP28" s="212"/>
      <c r="EQQ28" s="212"/>
      <c r="EQR28" s="212"/>
      <c r="EQS28" s="212"/>
      <c r="EQT28" s="212"/>
      <c r="EQU28" s="212"/>
      <c r="EQV28" s="212"/>
      <c r="EQW28" s="212"/>
      <c r="EQX28" s="212"/>
      <c r="EQY28" s="212"/>
      <c r="EQZ28" s="212"/>
      <c r="ERA28" s="212"/>
      <c r="ERB28" s="212"/>
      <c r="ERC28" s="212"/>
      <c r="ERD28" s="212"/>
      <c r="ERE28" s="212"/>
      <c r="ERF28" s="212"/>
      <c r="ERG28" s="212"/>
      <c r="ERH28" s="212"/>
      <c r="ERI28" s="212"/>
      <c r="ERJ28" s="212"/>
      <c r="ERK28" s="212"/>
      <c r="ERL28" s="212"/>
      <c r="ERM28" s="212"/>
      <c r="ERN28" s="212"/>
      <c r="ERO28" s="212"/>
      <c r="ERP28" s="212"/>
      <c r="ERQ28" s="212"/>
      <c r="ERR28" s="212"/>
      <c r="ERS28" s="212"/>
      <c r="ERT28" s="212"/>
      <c r="ERU28" s="212"/>
      <c r="ERV28" s="212"/>
      <c r="ERW28" s="212"/>
      <c r="ERX28" s="212"/>
      <c r="ERY28" s="212"/>
      <c r="ERZ28" s="212"/>
      <c r="ESA28" s="212"/>
      <c r="ESB28" s="212"/>
      <c r="ESC28" s="212"/>
      <c r="ESD28" s="212"/>
      <c r="ESE28" s="212"/>
      <c r="ESF28" s="212"/>
      <c r="ESG28" s="212"/>
      <c r="ESH28" s="212"/>
      <c r="ESI28" s="212"/>
      <c r="ESJ28" s="212"/>
      <c r="ESK28" s="212"/>
      <c r="ESL28" s="212"/>
      <c r="ESM28" s="212"/>
      <c r="ESN28" s="212"/>
      <c r="ESO28" s="212"/>
      <c r="ESP28" s="212"/>
      <c r="ESQ28" s="212"/>
      <c r="ESR28" s="212"/>
      <c r="ESS28" s="212"/>
      <c r="EST28" s="212"/>
      <c r="ESU28" s="212"/>
      <c r="ESV28" s="212"/>
      <c r="ESW28" s="212"/>
      <c r="ESX28" s="212"/>
      <c r="ESY28" s="212"/>
      <c r="ESZ28" s="212"/>
      <c r="ETA28" s="212"/>
      <c r="ETB28" s="212"/>
      <c r="ETC28" s="212"/>
      <c r="ETD28" s="212"/>
      <c r="ETE28" s="212"/>
      <c r="ETF28" s="212"/>
      <c r="ETG28" s="212"/>
      <c r="ETH28" s="212"/>
      <c r="ETI28" s="212"/>
      <c r="ETJ28" s="212"/>
      <c r="ETK28" s="212"/>
      <c r="ETL28" s="212"/>
      <c r="ETM28" s="212"/>
      <c r="ETN28" s="212"/>
      <c r="ETO28" s="212"/>
      <c r="ETP28" s="212"/>
      <c r="ETQ28" s="212"/>
      <c r="ETR28" s="212"/>
      <c r="ETS28" s="212"/>
      <c r="ETT28" s="212"/>
      <c r="ETU28" s="212"/>
      <c r="ETV28" s="212"/>
      <c r="ETW28" s="212"/>
      <c r="ETX28" s="212"/>
      <c r="ETY28" s="212"/>
      <c r="ETZ28" s="212"/>
      <c r="EUA28" s="212"/>
      <c r="EUB28" s="212"/>
      <c r="EUC28" s="212"/>
      <c r="EUD28" s="212"/>
      <c r="EUE28" s="212"/>
      <c r="EUF28" s="212"/>
      <c r="EUG28" s="212"/>
      <c r="EUH28" s="212"/>
      <c r="EUI28" s="212"/>
      <c r="EUJ28" s="212"/>
      <c r="EUK28" s="212"/>
      <c r="EUL28" s="212"/>
      <c r="EUM28" s="212"/>
      <c r="EUN28" s="212"/>
      <c r="EUO28" s="212"/>
      <c r="EUP28" s="212"/>
      <c r="EUQ28" s="212"/>
      <c r="EUR28" s="212"/>
      <c r="EUS28" s="212"/>
      <c r="EUT28" s="212"/>
      <c r="EUU28" s="212"/>
      <c r="EUV28" s="212"/>
      <c r="EUW28" s="212"/>
      <c r="EUX28" s="212"/>
      <c r="EUY28" s="212"/>
      <c r="EUZ28" s="212"/>
      <c r="EVA28" s="212"/>
      <c r="EVB28" s="212"/>
      <c r="EVC28" s="212"/>
      <c r="EVD28" s="212"/>
      <c r="EVE28" s="212"/>
      <c r="EVF28" s="212"/>
      <c r="EVG28" s="212"/>
      <c r="EVH28" s="212"/>
      <c r="EVI28" s="212"/>
      <c r="EVJ28" s="212"/>
      <c r="EVK28" s="212"/>
      <c r="EVL28" s="212"/>
      <c r="EVM28" s="212"/>
      <c r="EVN28" s="212"/>
      <c r="EVO28" s="212"/>
      <c r="EVP28" s="212"/>
      <c r="EVQ28" s="212"/>
      <c r="EVR28" s="212"/>
      <c r="EVS28" s="212"/>
      <c r="EVT28" s="212"/>
      <c r="EVU28" s="212"/>
      <c r="EVV28" s="212"/>
      <c r="EVW28" s="212"/>
      <c r="EVX28" s="212"/>
      <c r="EVY28" s="212"/>
      <c r="EVZ28" s="212"/>
      <c r="EWA28" s="212"/>
      <c r="EWB28" s="212"/>
      <c r="EWC28" s="212"/>
      <c r="EWD28" s="212"/>
      <c r="EWE28" s="212"/>
      <c r="EWF28" s="212"/>
      <c r="EWG28" s="212"/>
      <c r="EWH28" s="212"/>
      <c r="EWI28" s="212"/>
      <c r="EWJ28" s="212"/>
      <c r="EWK28" s="212"/>
      <c r="EWL28" s="212"/>
      <c r="EWM28" s="212"/>
      <c r="EWN28" s="212"/>
      <c r="EWO28" s="212"/>
      <c r="EWP28" s="212"/>
      <c r="EWQ28" s="212"/>
      <c r="EWR28" s="212"/>
      <c r="EWS28" s="212"/>
      <c r="EWT28" s="212"/>
      <c r="EWU28" s="212"/>
      <c r="EWV28" s="212"/>
      <c r="EWW28" s="212"/>
      <c r="EWX28" s="212"/>
      <c r="EWY28" s="212"/>
      <c r="EWZ28" s="212"/>
      <c r="EXA28" s="212"/>
      <c r="EXB28" s="212"/>
      <c r="EXC28" s="212"/>
      <c r="EXD28" s="212"/>
      <c r="EXE28" s="212"/>
      <c r="EXF28" s="212"/>
      <c r="EXG28" s="212"/>
      <c r="EXH28" s="212"/>
      <c r="EXI28" s="212"/>
      <c r="EXJ28" s="212"/>
      <c r="EXK28" s="212"/>
      <c r="EXL28" s="212"/>
      <c r="EXM28" s="212"/>
      <c r="EXN28" s="212"/>
      <c r="EXO28" s="212"/>
      <c r="EXP28" s="212"/>
      <c r="EXQ28" s="212"/>
      <c r="EXR28" s="212"/>
      <c r="EXS28" s="212"/>
      <c r="EXT28" s="212"/>
      <c r="EXU28" s="212"/>
      <c r="EXV28" s="212"/>
      <c r="EXW28" s="212"/>
      <c r="EXX28" s="212"/>
      <c r="EXY28" s="212"/>
      <c r="EXZ28" s="212"/>
      <c r="EYA28" s="212"/>
      <c r="EYB28" s="212"/>
      <c r="EYC28" s="212"/>
      <c r="EYD28" s="212"/>
      <c r="EYE28" s="212"/>
      <c r="EYF28" s="212"/>
      <c r="EYG28" s="212"/>
      <c r="EYH28" s="212"/>
      <c r="EYI28" s="212"/>
      <c r="EYJ28" s="212"/>
      <c r="EYK28" s="212"/>
      <c r="EYL28" s="212"/>
      <c r="EYM28" s="212"/>
      <c r="EYN28" s="212"/>
      <c r="EYO28" s="212"/>
      <c r="EYP28" s="212"/>
      <c r="EYQ28" s="212"/>
      <c r="EYR28" s="212"/>
      <c r="EYS28" s="212"/>
      <c r="EYT28" s="212"/>
      <c r="EYU28" s="212"/>
      <c r="EYV28" s="212"/>
      <c r="EYW28" s="212"/>
      <c r="EYX28" s="212"/>
      <c r="EYY28" s="212"/>
      <c r="EYZ28" s="212"/>
      <c r="EZA28" s="212"/>
      <c r="EZB28" s="212"/>
      <c r="EZC28" s="212"/>
      <c r="EZD28" s="212"/>
      <c r="EZE28" s="212"/>
      <c r="EZF28" s="212"/>
      <c r="EZG28" s="212"/>
      <c r="EZH28" s="212"/>
      <c r="EZI28" s="212"/>
      <c r="EZJ28" s="212"/>
      <c r="EZK28" s="212"/>
      <c r="EZL28" s="212"/>
      <c r="EZM28" s="212"/>
      <c r="EZN28" s="212"/>
      <c r="EZO28" s="212"/>
      <c r="EZP28" s="212"/>
      <c r="EZQ28" s="212"/>
      <c r="EZR28" s="212"/>
      <c r="EZS28" s="212"/>
      <c r="EZT28" s="212"/>
      <c r="EZU28" s="212"/>
      <c r="EZV28" s="212"/>
      <c r="EZW28" s="212"/>
      <c r="EZX28" s="212"/>
      <c r="EZY28" s="212"/>
      <c r="EZZ28" s="212"/>
      <c r="FAA28" s="212"/>
      <c r="FAB28" s="212"/>
      <c r="FAC28" s="212"/>
      <c r="FAD28" s="212"/>
      <c r="FAE28" s="212"/>
      <c r="FAF28" s="212"/>
      <c r="FAG28" s="212"/>
      <c r="FAH28" s="212"/>
      <c r="FAI28" s="212"/>
      <c r="FAJ28" s="212"/>
      <c r="FAK28" s="212"/>
      <c r="FAL28" s="212"/>
      <c r="FAM28" s="212"/>
      <c r="FAN28" s="212"/>
      <c r="FAO28" s="212"/>
      <c r="FAP28" s="212"/>
      <c r="FAQ28" s="212"/>
      <c r="FAR28" s="212"/>
      <c r="FAS28" s="212"/>
      <c r="FAT28" s="212"/>
      <c r="FAU28" s="212"/>
      <c r="FAV28" s="212"/>
      <c r="FAW28" s="212"/>
      <c r="FAX28" s="212"/>
      <c r="FAY28" s="212"/>
      <c r="FAZ28" s="212"/>
      <c r="FBA28" s="212"/>
      <c r="FBB28" s="212"/>
      <c r="FBC28" s="212"/>
      <c r="FBD28" s="212"/>
      <c r="FBE28" s="212"/>
      <c r="FBF28" s="212"/>
      <c r="FBG28" s="212"/>
      <c r="FBH28" s="212"/>
      <c r="FBI28" s="212"/>
      <c r="FBJ28" s="212"/>
      <c r="FBK28" s="212"/>
      <c r="FBL28" s="212"/>
      <c r="FBM28" s="212"/>
      <c r="FBN28" s="212"/>
      <c r="FBO28" s="212"/>
      <c r="FBP28" s="212"/>
      <c r="FBQ28" s="212"/>
      <c r="FBR28" s="212"/>
      <c r="FBS28" s="212"/>
      <c r="FBT28" s="212"/>
      <c r="FBU28" s="212"/>
      <c r="FBV28" s="212"/>
      <c r="FBW28" s="212"/>
      <c r="FBX28" s="212"/>
      <c r="FBY28" s="212"/>
      <c r="FBZ28" s="212"/>
      <c r="FCA28" s="212"/>
      <c r="FCB28" s="212"/>
      <c r="FCC28" s="212"/>
      <c r="FCD28" s="212"/>
      <c r="FCE28" s="212"/>
      <c r="FCF28" s="212"/>
      <c r="FCG28" s="212"/>
      <c r="FCH28" s="212"/>
      <c r="FCI28" s="212"/>
      <c r="FCJ28" s="212"/>
      <c r="FCK28" s="212"/>
      <c r="FCL28" s="212"/>
      <c r="FCM28" s="212"/>
      <c r="FCN28" s="212"/>
      <c r="FCO28" s="212"/>
      <c r="FCP28" s="212"/>
      <c r="FCQ28" s="212"/>
      <c r="FCR28" s="212"/>
      <c r="FCS28" s="212"/>
      <c r="FCT28" s="212"/>
      <c r="FCU28" s="212"/>
      <c r="FCV28" s="212"/>
      <c r="FCW28" s="212"/>
      <c r="FCX28" s="212"/>
      <c r="FCY28" s="212"/>
      <c r="FCZ28" s="212"/>
      <c r="FDA28" s="212"/>
      <c r="FDB28" s="212"/>
      <c r="FDC28" s="212"/>
      <c r="FDD28" s="212"/>
      <c r="FDE28" s="212"/>
      <c r="FDF28" s="212"/>
      <c r="FDG28" s="212"/>
      <c r="FDH28" s="212"/>
      <c r="FDI28" s="212"/>
      <c r="FDJ28" s="212"/>
      <c r="FDK28" s="212"/>
      <c r="FDL28" s="212"/>
      <c r="FDM28" s="212"/>
      <c r="FDN28" s="212"/>
      <c r="FDO28" s="212"/>
      <c r="FDP28" s="212"/>
      <c r="FDQ28" s="212"/>
      <c r="FDR28" s="212"/>
      <c r="FDS28" s="212"/>
      <c r="FDT28" s="212"/>
      <c r="FDU28" s="212"/>
      <c r="FDV28" s="212"/>
      <c r="FDW28" s="212"/>
      <c r="FDX28" s="212"/>
      <c r="FDY28" s="212"/>
      <c r="FDZ28" s="212"/>
      <c r="FEA28" s="212"/>
      <c r="FEB28" s="212"/>
      <c r="FEC28" s="212"/>
    </row>
    <row r="29" spans="1:4189" s="209" customFormat="1" ht="24.9" customHeight="1" x14ac:dyDescent="0.3">
      <c r="A29" s="195" t="s">
        <v>109</v>
      </c>
      <c r="B29" s="195" t="s">
        <v>1276</v>
      </c>
      <c r="C29" s="224" t="s">
        <v>266</v>
      </c>
      <c r="D29" s="209" t="s">
        <v>267</v>
      </c>
      <c r="E29" s="195" t="s">
        <v>23</v>
      </c>
      <c r="F29" s="195" t="s">
        <v>30</v>
      </c>
      <c r="G29" s="195" t="s">
        <v>37</v>
      </c>
      <c r="H29" s="195" t="s">
        <v>672</v>
      </c>
      <c r="I29" s="210" t="s">
        <v>1277</v>
      </c>
      <c r="J29" s="195"/>
      <c r="K29" s="211"/>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c r="IR29" s="212"/>
      <c r="IS29" s="212"/>
      <c r="IT29" s="212"/>
      <c r="IU29" s="212"/>
      <c r="IV29" s="212"/>
      <c r="IW29" s="212"/>
      <c r="IX29" s="212"/>
      <c r="IY29" s="212"/>
      <c r="IZ29" s="212"/>
      <c r="JA29" s="212"/>
      <c r="JB29" s="212"/>
      <c r="JC29" s="212"/>
      <c r="JD29" s="212"/>
      <c r="JE29" s="212"/>
      <c r="JF29" s="212"/>
      <c r="JG29" s="212"/>
      <c r="JH29" s="212"/>
      <c r="JI29" s="212"/>
      <c r="JJ29" s="212"/>
      <c r="JK29" s="212"/>
      <c r="JL29" s="212"/>
      <c r="JM29" s="212"/>
      <c r="JN29" s="212"/>
      <c r="JO29" s="212"/>
      <c r="JP29" s="212"/>
      <c r="JQ29" s="212"/>
      <c r="JR29" s="212"/>
      <c r="JS29" s="212"/>
      <c r="JT29" s="212"/>
      <c r="JU29" s="212"/>
      <c r="JV29" s="212"/>
      <c r="JW29" s="212"/>
      <c r="JX29" s="212"/>
      <c r="JY29" s="212"/>
      <c r="JZ29" s="212"/>
      <c r="KA29" s="212"/>
      <c r="KB29" s="212"/>
      <c r="KC29" s="212"/>
      <c r="KD29" s="212"/>
      <c r="KE29" s="212"/>
      <c r="KF29" s="212"/>
      <c r="KG29" s="212"/>
      <c r="KH29" s="212"/>
      <c r="KI29" s="212"/>
      <c r="KJ29" s="212"/>
      <c r="KK29" s="212"/>
      <c r="KL29" s="212"/>
      <c r="KM29" s="212"/>
      <c r="KN29" s="212"/>
      <c r="KO29" s="212"/>
      <c r="KP29" s="212"/>
      <c r="KQ29" s="212"/>
      <c r="KR29" s="212"/>
      <c r="KS29" s="212"/>
      <c r="KT29" s="212"/>
      <c r="KU29" s="212"/>
      <c r="KV29" s="212"/>
      <c r="KW29" s="212"/>
      <c r="KX29" s="212"/>
      <c r="KY29" s="212"/>
      <c r="KZ29" s="212"/>
      <c r="LA29" s="212"/>
      <c r="LB29" s="212"/>
      <c r="LC29" s="212"/>
      <c r="LD29" s="212"/>
      <c r="LE29" s="212"/>
      <c r="LF29" s="212"/>
      <c r="LG29" s="212"/>
      <c r="LH29" s="212"/>
      <c r="LI29" s="212"/>
      <c r="LJ29" s="212"/>
      <c r="LK29" s="212"/>
      <c r="LL29" s="212"/>
      <c r="LM29" s="212"/>
      <c r="LN29" s="212"/>
      <c r="LO29" s="212"/>
      <c r="LP29" s="212"/>
      <c r="LQ29" s="212"/>
      <c r="LR29" s="212"/>
      <c r="LS29" s="212"/>
      <c r="LT29" s="212"/>
      <c r="LU29" s="212"/>
      <c r="LV29" s="212"/>
      <c r="LW29" s="212"/>
      <c r="LX29" s="212"/>
      <c r="LY29" s="212"/>
      <c r="LZ29" s="212"/>
      <c r="MA29" s="212"/>
      <c r="MB29" s="212"/>
      <c r="MC29" s="212"/>
      <c r="MD29" s="212"/>
      <c r="ME29" s="212"/>
      <c r="MF29" s="212"/>
      <c r="MG29" s="212"/>
      <c r="MH29" s="212"/>
      <c r="MI29" s="212"/>
      <c r="MJ29" s="212"/>
      <c r="MK29" s="212"/>
      <c r="ML29" s="212"/>
      <c r="MM29" s="212"/>
      <c r="MN29" s="212"/>
      <c r="MO29" s="212"/>
      <c r="MP29" s="212"/>
      <c r="MQ29" s="212"/>
      <c r="MR29" s="212"/>
      <c r="MS29" s="212"/>
      <c r="MT29" s="212"/>
      <c r="MU29" s="212"/>
      <c r="MV29" s="212"/>
      <c r="MW29" s="212"/>
      <c r="MX29" s="212"/>
      <c r="MY29" s="212"/>
      <c r="MZ29" s="212"/>
      <c r="NA29" s="212"/>
      <c r="NB29" s="212"/>
      <c r="NC29" s="212"/>
      <c r="ND29" s="212"/>
      <c r="NE29" s="212"/>
      <c r="NF29" s="212"/>
      <c r="NG29" s="212"/>
      <c r="NH29" s="212"/>
      <c r="NI29" s="212"/>
      <c r="NJ29" s="212"/>
      <c r="NK29" s="212"/>
      <c r="NL29" s="212"/>
      <c r="NM29" s="212"/>
      <c r="NN29" s="212"/>
      <c r="NO29" s="212"/>
      <c r="NP29" s="212"/>
      <c r="NQ29" s="212"/>
      <c r="NR29" s="212"/>
      <c r="NS29" s="212"/>
      <c r="NT29" s="212"/>
      <c r="NU29" s="212"/>
      <c r="NV29" s="212"/>
      <c r="NW29" s="212"/>
      <c r="NX29" s="212"/>
      <c r="NY29" s="212"/>
      <c r="NZ29" s="212"/>
      <c r="OA29" s="212"/>
      <c r="OB29" s="212"/>
      <c r="OC29" s="212"/>
      <c r="OD29" s="212"/>
      <c r="OE29" s="212"/>
      <c r="OF29" s="212"/>
      <c r="OG29" s="212"/>
      <c r="OH29" s="212"/>
      <c r="OI29" s="212"/>
      <c r="OJ29" s="212"/>
      <c r="OK29" s="212"/>
      <c r="OL29" s="212"/>
      <c r="OM29" s="212"/>
      <c r="ON29" s="212"/>
      <c r="OO29" s="212"/>
      <c r="OP29" s="212"/>
      <c r="OQ29" s="212"/>
      <c r="OR29" s="212"/>
      <c r="OS29" s="212"/>
      <c r="OT29" s="212"/>
      <c r="OU29" s="212"/>
      <c r="OV29" s="212"/>
      <c r="OW29" s="212"/>
      <c r="OX29" s="212"/>
      <c r="OY29" s="212"/>
      <c r="OZ29" s="212"/>
      <c r="PA29" s="212"/>
      <c r="PB29" s="212"/>
      <c r="PC29" s="212"/>
      <c r="PD29" s="212"/>
      <c r="PE29" s="212"/>
      <c r="PF29" s="212"/>
      <c r="PG29" s="212"/>
      <c r="PH29" s="212"/>
      <c r="PI29" s="212"/>
      <c r="PJ29" s="212"/>
      <c r="PK29" s="212"/>
      <c r="PL29" s="212"/>
      <c r="PM29" s="212"/>
      <c r="PN29" s="212"/>
      <c r="PO29" s="212"/>
      <c r="PP29" s="212"/>
      <c r="PQ29" s="212"/>
      <c r="PR29" s="212"/>
      <c r="PS29" s="212"/>
      <c r="PT29" s="212"/>
      <c r="PU29" s="212"/>
      <c r="PV29" s="212"/>
      <c r="PW29" s="212"/>
      <c r="PX29" s="212"/>
      <c r="PY29" s="212"/>
      <c r="PZ29" s="212"/>
      <c r="QA29" s="212"/>
      <c r="QB29" s="212"/>
      <c r="QC29" s="212"/>
      <c r="QD29" s="212"/>
      <c r="QE29" s="212"/>
      <c r="QF29" s="212"/>
      <c r="QG29" s="212"/>
      <c r="QH29" s="212"/>
      <c r="QI29" s="212"/>
      <c r="QJ29" s="212"/>
      <c r="QK29" s="212"/>
      <c r="QL29" s="212"/>
      <c r="QM29" s="212"/>
      <c r="QN29" s="212"/>
      <c r="QO29" s="212"/>
      <c r="QP29" s="212"/>
      <c r="QQ29" s="212"/>
      <c r="QR29" s="212"/>
      <c r="QS29" s="212"/>
      <c r="QT29" s="212"/>
      <c r="QU29" s="212"/>
      <c r="QV29" s="212"/>
      <c r="QW29" s="212"/>
      <c r="QX29" s="212"/>
      <c r="QY29" s="212"/>
      <c r="QZ29" s="212"/>
      <c r="RA29" s="212"/>
      <c r="RB29" s="212"/>
      <c r="RC29" s="212"/>
      <c r="RD29" s="212"/>
      <c r="RE29" s="212"/>
      <c r="RF29" s="212"/>
      <c r="RG29" s="212"/>
      <c r="RH29" s="212"/>
      <c r="RI29" s="212"/>
      <c r="RJ29" s="212"/>
      <c r="RK29" s="212"/>
      <c r="RL29" s="212"/>
      <c r="RM29" s="212"/>
      <c r="RN29" s="212"/>
      <c r="RO29" s="212"/>
      <c r="RP29" s="212"/>
      <c r="RQ29" s="212"/>
      <c r="RR29" s="212"/>
      <c r="RS29" s="212"/>
      <c r="RT29" s="212"/>
      <c r="RU29" s="212"/>
      <c r="RV29" s="212"/>
      <c r="RW29" s="212"/>
      <c r="RX29" s="212"/>
      <c r="RY29" s="212"/>
      <c r="RZ29" s="212"/>
      <c r="SA29" s="212"/>
      <c r="SB29" s="212"/>
      <c r="SC29" s="212"/>
      <c r="SD29" s="212"/>
      <c r="SE29" s="212"/>
      <c r="SF29" s="212"/>
      <c r="SG29" s="212"/>
      <c r="SH29" s="212"/>
      <c r="SI29" s="212"/>
      <c r="SJ29" s="212"/>
      <c r="SK29" s="212"/>
      <c r="SL29" s="212"/>
      <c r="SM29" s="212"/>
      <c r="SN29" s="212"/>
      <c r="SO29" s="212"/>
      <c r="SP29" s="212"/>
      <c r="SQ29" s="212"/>
      <c r="SR29" s="212"/>
      <c r="SS29" s="212"/>
      <c r="ST29" s="212"/>
      <c r="SU29" s="212"/>
      <c r="SV29" s="212"/>
      <c r="SW29" s="212"/>
      <c r="SX29" s="212"/>
      <c r="SY29" s="212"/>
      <c r="SZ29" s="212"/>
      <c r="TA29" s="212"/>
      <c r="TB29" s="212"/>
      <c r="TC29" s="212"/>
      <c r="TD29" s="212"/>
      <c r="TE29" s="212"/>
      <c r="TF29" s="212"/>
      <c r="TG29" s="212"/>
      <c r="TH29" s="212"/>
      <c r="TI29" s="212"/>
      <c r="TJ29" s="212"/>
      <c r="TK29" s="212"/>
      <c r="TL29" s="212"/>
      <c r="TM29" s="212"/>
      <c r="TN29" s="212"/>
      <c r="TO29" s="212"/>
      <c r="TP29" s="212"/>
      <c r="TQ29" s="212"/>
      <c r="TR29" s="212"/>
      <c r="TS29" s="212"/>
      <c r="TT29" s="212"/>
      <c r="TU29" s="212"/>
      <c r="TV29" s="212"/>
      <c r="TW29" s="212"/>
      <c r="TX29" s="212"/>
      <c r="TY29" s="212"/>
      <c r="TZ29" s="212"/>
      <c r="UA29" s="212"/>
      <c r="UB29" s="212"/>
      <c r="UC29" s="212"/>
      <c r="UD29" s="212"/>
      <c r="UE29" s="212"/>
      <c r="UF29" s="212"/>
      <c r="UG29" s="212"/>
      <c r="UH29" s="212"/>
      <c r="UI29" s="212"/>
      <c r="UJ29" s="212"/>
      <c r="UK29" s="212"/>
      <c r="UL29" s="212"/>
      <c r="UM29" s="212"/>
      <c r="UN29" s="212"/>
      <c r="UO29" s="212"/>
      <c r="UP29" s="212"/>
      <c r="UQ29" s="212"/>
      <c r="UR29" s="212"/>
      <c r="US29" s="212"/>
      <c r="UT29" s="212"/>
      <c r="UU29" s="212"/>
      <c r="UV29" s="212"/>
      <c r="UW29" s="212"/>
      <c r="UX29" s="212"/>
      <c r="UY29" s="212"/>
      <c r="UZ29" s="212"/>
      <c r="VA29" s="212"/>
      <c r="VB29" s="212"/>
      <c r="VC29" s="212"/>
      <c r="VD29" s="212"/>
      <c r="VE29" s="212"/>
      <c r="VF29" s="212"/>
      <c r="VG29" s="212"/>
      <c r="VH29" s="212"/>
      <c r="VI29" s="212"/>
      <c r="VJ29" s="212"/>
      <c r="VK29" s="212"/>
      <c r="VL29" s="212"/>
      <c r="VM29" s="212"/>
      <c r="VN29" s="212"/>
      <c r="VO29" s="212"/>
      <c r="VP29" s="212"/>
      <c r="VQ29" s="212"/>
      <c r="VR29" s="212"/>
      <c r="VS29" s="212"/>
      <c r="VT29" s="212"/>
      <c r="VU29" s="212"/>
      <c r="VV29" s="212"/>
      <c r="VW29" s="212"/>
      <c r="VX29" s="212"/>
      <c r="VY29" s="212"/>
      <c r="VZ29" s="212"/>
      <c r="WA29" s="212"/>
      <c r="WB29" s="212"/>
      <c r="WC29" s="212"/>
      <c r="WD29" s="212"/>
      <c r="WE29" s="212"/>
      <c r="WF29" s="212"/>
      <c r="WG29" s="212"/>
      <c r="WH29" s="212"/>
      <c r="WI29" s="212"/>
      <c r="WJ29" s="212"/>
      <c r="WK29" s="212"/>
      <c r="WL29" s="212"/>
      <c r="WM29" s="212"/>
      <c r="WN29" s="212"/>
      <c r="WO29" s="212"/>
      <c r="WP29" s="212"/>
      <c r="WQ29" s="212"/>
      <c r="WR29" s="212"/>
      <c r="WS29" s="212"/>
      <c r="WT29" s="212"/>
      <c r="WU29" s="212"/>
      <c r="WV29" s="212"/>
      <c r="WW29" s="212"/>
      <c r="WX29" s="212"/>
      <c r="WY29" s="212"/>
      <c r="WZ29" s="212"/>
      <c r="XA29" s="212"/>
      <c r="XB29" s="212"/>
      <c r="XC29" s="212"/>
      <c r="XD29" s="212"/>
      <c r="XE29" s="212"/>
      <c r="XF29" s="212"/>
      <c r="XG29" s="212"/>
      <c r="XH29" s="212"/>
      <c r="XI29" s="212"/>
      <c r="XJ29" s="212"/>
      <c r="XK29" s="212"/>
      <c r="XL29" s="212"/>
      <c r="XM29" s="212"/>
      <c r="XN29" s="212"/>
      <c r="XO29" s="212"/>
      <c r="XP29" s="212"/>
      <c r="XQ29" s="212"/>
      <c r="XR29" s="212"/>
      <c r="XS29" s="212"/>
      <c r="XT29" s="212"/>
      <c r="XU29" s="212"/>
      <c r="XV29" s="212"/>
      <c r="XW29" s="212"/>
      <c r="XX29" s="212"/>
      <c r="XY29" s="212"/>
      <c r="XZ29" s="212"/>
      <c r="YA29" s="212"/>
      <c r="YB29" s="212"/>
      <c r="YC29" s="212"/>
      <c r="YD29" s="212"/>
      <c r="YE29" s="212"/>
      <c r="YF29" s="212"/>
      <c r="YG29" s="212"/>
      <c r="YH29" s="212"/>
      <c r="YI29" s="212"/>
      <c r="YJ29" s="212"/>
      <c r="YK29" s="212"/>
      <c r="YL29" s="212"/>
      <c r="YM29" s="212"/>
      <c r="YN29" s="212"/>
      <c r="YO29" s="212"/>
      <c r="YP29" s="212"/>
      <c r="YQ29" s="212"/>
      <c r="YR29" s="212"/>
      <c r="YS29" s="212"/>
      <c r="YT29" s="212"/>
      <c r="YU29" s="212"/>
      <c r="YV29" s="212"/>
      <c r="YW29" s="212"/>
      <c r="YX29" s="212"/>
      <c r="YY29" s="212"/>
      <c r="YZ29" s="212"/>
      <c r="ZA29" s="212"/>
      <c r="ZB29" s="212"/>
      <c r="ZC29" s="212"/>
      <c r="ZD29" s="212"/>
      <c r="ZE29" s="212"/>
      <c r="ZF29" s="212"/>
      <c r="ZG29" s="212"/>
      <c r="ZH29" s="212"/>
      <c r="ZI29" s="212"/>
      <c r="ZJ29" s="212"/>
      <c r="ZK29" s="212"/>
      <c r="ZL29" s="212"/>
      <c r="ZM29" s="212"/>
      <c r="ZN29" s="212"/>
      <c r="ZO29" s="212"/>
      <c r="ZP29" s="212"/>
      <c r="ZQ29" s="212"/>
      <c r="ZR29" s="212"/>
      <c r="ZS29" s="212"/>
      <c r="ZT29" s="212"/>
      <c r="ZU29" s="212"/>
      <c r="ZV29" s="212"/>
      <c r="ZW29" s="212"/>
      <c r="ZX29" s="212"/>
      <c r="ZY29" s="212"/>
      <c r="ZZ29" s="212"/>
      <c r="AAA29" s="212"/>
      <c r="AAB29" s="212"/>
      <c r="AAC29" s="212"/>
      <c r="AAD29" s="212"/>
      <c r="AAE29" s="212"/>
      <c r="AAF29" s="212"/>
      <c r="AAG29" s="212"/>
      <c r="AAH29" s="212"/>
      <c r="AAI29" s="212"/>
      <c r="AAJ29" s="212"/>
      <c r="AAK29" s="212"/>
      <c r="AAL29" s="212"/>
      <c r="AAM29" s="212"/>
      <c r="AAN29" s="212"/>
      <c r="AAO29" s="212"/>
      <c r="AAP29" s="212"/>
      <c r="AAQ29" s="212"/>
      <c r="AAR29" s="212"/>
      <c r="AAS29" s="212"/>
      <c r="AAT29" s="212"/>
      <c r="AAU29" s="212"/>
      <c r="AAV29" s="212"/>
      <c r="AAW29" s="212"/>
      <c r="AAX29" s="212"/>
      <c r="AAY29" s="212"/>
      <c r="AAZ29" s="212"/>
      <c r="ABA29" s="212"/>
      <c r="ABB29" s="212"/>
      <c r="ABC29" s="212"/>
      <c r="ABD29" s="212"/>
      <c r="ABE29" s="212"/>
      <c r="ABF29" s="212"/>
      <c r="ABG29" s="212"/>
      <c r="ABH29" s="212"/>
      <c r="ABI29" s="212"/>
      <c r="ABJ29" s="212"/>
      <c r="ABK29" s="212"/>
      <c r="ABL29" s="212"/>
      <c r="ABM29" s="212"/>
      <c r="ABN29" s="212"/>
      <c r="ABO29" s="212"/>
      <c r="ABP29" s="212"/>
      <c r="ABQ29" s="212"/>
      <c r="ABR29" s="212"/>
      <c r="ABS29" s="212"/>
      <c r="ABT29" s="212"/>
      <c r="ABU29" s="212"/>
      <c r="ABV29" s="212"/>
      <c r="ABW29" s="212"/>
      <c r="ABX29" s="212"/>
      <c r="ABY29" s="212"/>
      <c r="ABZ29" s="212"/>
      <c r="ACA29" s="212"/>
      <c r="ACB29" s="212"/>
      <c r="ACC29" s="212"/>
      <c r="ACD29" s="212"/>
      <c r="ACE29" s="212"/>
      <c r="ACF29" s="212"/>
      <c r="ACG29" s="212"/>
      <c r="ACH29" s="212"/>
      <c r="ACI29" s="212"/>
      <c r="ACJ29" s="212"/>
      <c r="ACK29" s="212"/>
      <c r="ACL29" s="212"/>
      <c r="ACM29" s="212"/>
      <c r="ACN29" s="212"/>
      <c r="ACO29" s="212"/>
      <c r="ACP29" s="212"/>
      <c r="ACQ29" s="212"/>
      <c r="ACR29" s="212"/>
      <c r="ACS29" s="212"/>
      <c r="ACT29" s="212"/>
      <c r="ACU29" s="212"/>
      <c r="ACV29" s="212"/>
      <c r="ACW29" s="212"/>
      <c r="ACX29" s="212"/>
      <c r="ACY29" s="212"/>
      <c r="ACZ29" s="212"/>
      <c r="ADA29" s="212"/>
      <c r="ADB29" s="212"/>
      <c r="ADC29" s="212"/>
      <c r="ADD29" s="212"/>
      <c r="ADE29" s="212"/>
      <c r="ADF29" s="212"/>
      <c r="ADG29" s="212"/>
      <c r="ADH29" s="212"/>
      <c r="ADI29" s="212"/>
      <c r="ADJ29" s="212"/>
      <c r="ADK29" s="212"/>
      <c r="ADL29" s="212"/>
      <c r="ADM29" s="212"/>
      <c r="ADN29" s="212"/>
      <c r="ADO29" s="212"/>
      <c r="ADP29" s="212"/>
      <c r="ADQ29" s="212"/>
      <c r="ADR29" s="212"/>
      <c r="ADS29" s="212"/>
      <c r="ADT29" s="212"/>
      <c r="ADU29" s="212"/>
      <c r="ADV29" s="212"/>
      <c r="ADW29" s="212"/>
      <c r="ADX29" s="212"/>
      <c r="ADY29" s="212"/>
      <c r="ADZ29" s="212"/>
      <c r="AEA29" s="212"/>
      <c r="AEB29" s="212"/>
      <c r="AEC29" s="212"/>
      <c r="AED29" s="212"/>
      <c r="AEE29" s="212"/>
      <c r="AEF29" s="212"/>
      <c r="AEG29" s="212"/>
      <c r="AEH29" s="212"/>
      <c r="AEI29" s="212"/>
      <c r="AEJ29" s="212"/>
      <c r="AEK29" s="212"/>
      <c r="AEL29" s="212"/>
      <c r="AEM29" s="212"/>
      <c r="AEN29" s="212"/>
      <c r="AEO29" s="212"/>
      <c r="AEP29" s="212"/>
      <c r="AEQ29" s="212"/>
      <c r="AER29" s="212"/>
      <c r="AES29" s="212"/>
      <c r="AET29" s="212"/>
      <c r="AEU29" s="212"/>
      <c r="AEV29" s="212"/>
      <c r="AEW29" s="212"/>
      <c r="AEX29" s="212"/>
      <c r="AEY29" s="212"/>
      <c r="AEZ29" s="212"/>
      <c r="AFA29" s="212"/>
      <c r="AFB29" s="212"/>
      <c r="AFC29" s="212"/>
      <c r="AFD29" s="212"/>
      <c r="AFE29" s="212"/>
      <c r="AFF29" s="212"/>
      <c r="AFG29" s="212"/>
      <c r="AFH29" s="212"/>
      <c r="AFI29" s="212"/>
      <c r="AFJ29" s="212"/>
      <c r="AFK29" s="212"/>
      <c r="AFL29" s="212"/>
      <c r="AFM29" s="212"/>
      <c r="AFN29" s="212"/>
      <c r="AFO29" s="212"/>
      <c r="AFP29" s="212"/>
      <c r="AFQ29" s="212"/>
      <c r="AFR29" s="212"/>
      <c r="AFS29" s="212"/>
      <c r="AFT29" s="212"/>
      <c r="AFU29" s="212"/>
      <c r="AFV29" s="212"/>
      <c r="AFW29" s="212"/>
      <c r="AFX29" s="212"/>
      <c r="AFY29" s="212"/>
      <c r="AFZ29" s="212"/>
      <c r="AGA29" s="212"/>
      <c r="AGB29" s="212"/>
      <c r="AGC29" s="212"/>
      <c r="AGD29" s="212"/>
      <c r="AGE29" s="212"/>
      <c r="AGF29" s="212"/>
      <c r="AGG29" s="212"/>
      <c r="AGH29" s="212"/>
      <c r="AGI29" s="212"/>
      <c r="AGJ29" s="212"/>
      <c r="AGK29" s="212"/>
      <c r="AGL29" s="212"/>
      <c r="AGM29" s="212"/>
      <c r="AGN29" s="212"/>
      <c r="AGO29" s="212"/>
      <c r="AGP29" s="212"/>
      <c r="AGQ29" s="212"/>
      <c r="AGR29" s="212"/>
      <c r="AGS29" s="212"/>
      <c r="AGT29" s="212"/>
      <c r="AGU29" s="212"/>
      <c r="AGV29" s="212"/>
      <c r="AGW29" s="212"/>
      <c r="AGX29" s="212"/>
      <c r="AGY29" s="212"/>
      <c r="AGZ29" s="212"/>
      <c r="AHA29" s="212"/>
      <c r="AHB29" s="212"/>
      <c r="AHC29" s="212"/>
      <c r="AHD29" s="212"/>
      <c r="AHE29" s="212"/>
      <c r="AHF29" s="212"/>
      <c r="AHG29" s="212"/>
      <c r="AHH29" s="212"/>
      <c r="AHI29" s="212"/>
      <c r="AHJ29" s="212"/>
      <c r="AHK29" s="212"/>
      <c r="AHL29" s="212"/>
      <c r="AHM29" s="212"/>
      <c r="AHN29" s="212"/>
      <c r="AHO29" s="212"/>
      <c r="AHP29" s="212"/>
      <c r="AHQ29" s="212"/>
      <c r="AHR29" s="212"/>
      <c r="AHS29" s="212"/>
      <c r="AHT29" s="212"/>
      <c r="AHU29" s="212"/>
      <c r="AHV29" s="212"/>
      <c r="AHW29" s="212"/>
      <c r="AHX29" s="212"/>
      <c r="AHY29" s="212"/>
      <c r="AHZ29" s="212"/>
      <c r="AIA29" s="212"/>
      <c r="AIB29" s="212"/>
      <c r="AIC29" s="212"/>
      <c r="AID29" s="212"/>
      <c r="AIE29" s="212"/>
      <c r="AIF29" s="212"/>
      <c r="AIG29" s="212"/>
      <c r="AIH29" s="212"/>
      <c r="AII29" s="212"/>
      <c r="AIJ29" s="212"/>
      <c r="AIK29" s="212"/>
      <c r="AIL29" s="212"/>
      <c r="AIM29" s="212"/>
      <c r="AIN29" s="212"/>
      <c r="AIO29" s="212"/>
      <c r="AIP29" s="212"/>
      <c r="AIQ29" s="212"/>
      <c r="AIR29" s="212"/>
      <c r="AIS29" s="212"/>
      <c r="AIT29" s="212"/>
      <c r="AIU29" s="212"/>
      <c r="AIV29" s="212"/>
      <c r="AIW29" s="212"/>
      <c r="AIX29" s="212"/>
      <c r="AIY29" s="212"/>
      <c r="AIZ29" s="212"/>
      <c r="AJA29" s="212"/>
      <c r="AJB29" s="212"/>
      <c r="AJC29" s="212"/>
      <c r="AJD29" s="212"/>
      <c r="AJE29" s="212"/>
      <c r="AJF29" s="212"/>
      <c r="AJG29" s="212"/>
      <c r="AJH29" s="212"/>
      <c r="AJI29" s="212"/>
      <c r="AJJ29" s="212"/>
      <c r="AJK29" s="212"/>
      <c r="AJL29" s="212"/>
      <c r="AJM29" s="212"/>
      <c r="AJN29" s="212"/>
      <c r="AJO29" s="212"/>
      <c r="AJP29" s="212"/>
      <c r="AJQ29" s="212"/>
      <c r="AJR29" s="212"/>
      <c r="AJS29" s="212"/>
      <c r="AJT29" s="212"/>
      <c r="AJU29" s="212"/>
      <c r="AJV29" s="212"/>
      <c r="AJW29" s="212"/>
      <c r="AJX29" s="212"/>
      <c r="AJY29" s="212"/>
      <c r="AJZ29" s="212"/>
      <c r="AKA29" s="212"/>
      <c r="AKB29" s="212"/>
      <c r="AKC29" s="212"/>
      <c r="AKD29" s="212"/>
      <c r="AKE29" s="212"/>
      <c r="AKF29" s="212"/>
      <c r="AKG29" s="212"/>
      <c r="AKH29" s="212"/>
      <c r="AKI29" s="212"/>
      <c r="AKJ29" s="212"/>
      <c r="AKK29" s="212"/>
      <c r="AKL29" s="212"/>
      <c r="AKM29" s="212"/>
      <c r="AKN29" s="212"/>
      <c r="AKO29" s="212"/>
      <c r="AKP29" s="212"/>
      <c r="AKQ29" s="212"/>
      <c r="AKR29" s="212"/>
      <c r="AKS29" s="212"/>
      <c r="AKT29" s="212"/>
      <c r="AKU29" s="212"/>
      <c r="AKV29" s="212"/>
      <c r="AKW29" s="212"/>
      <c r="AKX29" s="212"/>
      <c r="AKY29" s="212"/>
      <c r="AKZ29" s="212"/>
      <c r="ALA29" s="212"/>
      <c r="ALB29" s="212"/>
      <c r="ALC29" s="212"/>
      <c r="ALD29" s="212"/>
      <c r="ALE29" s="212"/>
      <c r="ALF29" s="212"/>
      <c r="ALG29" s="212"/>
      <c r="ALH29" s="212"/>
      <c r="ALI29" s="212"/>
      <c r="ALJ29" s="212"/>
      <c r="ALK29" s="212"/>
      <c r="ALL29" s="212"/>
      <c r="ALM29" s="212"/>
      <c r="ALN29" s="212"/>
      <c r="ALO29" s="212"/>
      <c r="ALP29" s="212"/>
      <c r="ALQ29" s="212"/>
      <c r="ALR29" s="212"/>
      <c r="ALS29" s="212"/>
      <c r="ALT29" s="212"/>
      <c r="ALU29" s="212"/>
      <c r="ALV29" s="212"/>
      <c r="ALW29" s="212"/>
      <c r="ALX29" s="212"/>
      <c r="ALY29" s="212"/>
      <c r="ALZ29" s="212"/>
      <c r="AMA29" s="212"/>
      <c r="AMB29" s="212"/>
      <c r="AMC29" s="212"/>
      <c r="AMD29" s="212"/>
      <c r="AME29" s="212"/>
      <c r="AMF29" s="212"/>
      <c r="AMG29" s="212"/>
      <c r="AMH29" s="212"/>
      <c r="AMI29" s="212"/>
      <c r="AMJ29" s="212"/>
      <c r="AMK29" s="212"/>
      <c r="AML29" s="212"/>
      <c r="AMM29" s="212"/>
      <c r="AMN29" s="212"/>
      <c r="AMO29" s="212"/>
      <c r="AMP29" s="212"/>
      <c r="AMQ29" s="212"/>
      <c r="AMR29" s="212"/>
      <c r="AMS29" s="212"/>
      <c r="AMT29" s="212"/>
      <c r="AMU29" s="212"/>
      <c r="AMV29" s="212"/>
      <c r="AMW29" s="212"/>
      <c r="AMX29" s="212"/>
      <c r="AMY29" s="212"/>
      <c r="AMZ29" s="212"/>
      <c r="ANA29" s="212"/>
      <c r="ANB29" s="212"/>
      <c r="ANC29" s="212"/>
      <c r="AND29" s="212"/>
      <c r="ANE29" s="212"/>
      <c r="ANF29" s="212"/>
      <c r="ANG29" s="212"/>
      <c r="ANH29" s="212"/>
      <c r="ANI29" s="212"/>
      <c r="ANJ29" s="212"/>
      <c r="ANK29" s="212"/>
      <c r="ANL29" s="212"/>
      <c r="ANM29" s="212"/>
      <c r="ANN29" s="212"/>
      <c r="ANO29" s="212"/>
      <c r="ANP29" s="212"/>
      <c r="ANQ29" s="212"/>
      <c r="ANR29" s="212"/>
      <c r="ANS29" s="212"/>
      <c r="ANT29" s="212"/>
      <c r="ANU29" s="212"/>
      <c r="ANV29" s="212"/>
      <c r="ANW29" s="212"/>
      <c r="ANX29" s="212"/>
      <c r="ANY29" s="212"/>
      <c r="ANZ29" s="212"/>
      <c r="AOA29" s="212"/>
      <c r="AOB29" s="212"/>
      <c r="AOC29" s="212"/>
      <c r="AOD29" s="212"/>
      <c r="AOE29" s="212"/>
      <c r="AOF29" s="212"/>
      <c r="AOG29" s="212"/>
      <c r="AOH29" s="212"/>
      <c r="AOI29" s="212"/>
      <c r="AOJ29" s="212"/>
      <c r="AOK29" s="212"/>
      <c r="AOL29" s="212"/>
      <c r="AOM29" s="212"/>
      <c r="AON29" s="212"/>
      <c r="AOO29" s="212"/>
      <c r="AOP29" s="212"/>
      <c r="AOQ29" s="212"/>
      <c r="AOR29" s="212"/>
      <c r="AOS29" s="212"/>
      <c r="AOT29" s="212"/>
      <c r="AOU29" s="212"/>
      <c r="AOV29" s="212"/>
      <c r="AOW29" s="212"/>
      <c r="AOX29" s="212"/>
      <c r="AOY29" s="212"/>
      <c r="AOZ29" s="212"/>
      <c r="APA29" s="212"/>
      <c r="APB29" s="212"/>
      <c r="APC29" s="212"/>
      <c r="APD29" s="212"/>
      <c r="APE29" s="212"/>
      <c r="APF29" s="212"/>
      <c r="APG29" s="212"/>
      <c r="APH29" s="212"/>
      <c r="API29" s="212"/>
      <c r="APJ29" s="212"/>
      <c r="APK29" s="212"/>
      <c r="APL29" s="212"/>
      <c r="APM29" s="212"/>
      <c r="APN29" s="212"/>
      <c r="APO29" s="212"/>
      <c r="APP29" s="212"/>
      <c r="APQ29" s="212"/>
      <c r="APR29" s="212"/>
      <c r="APS29" s="212"/>
      <c r="APT29" s="212"/>
      <c r="APU29" s="212"/>
      <c r="APV29" s="212"/>
      <c r="APW29" s="212"/>
      <c r="APX29" s="212"/>
      <c r="APY29" s="212"/>
      <c r="APZ29" s="212"/>
      <c r="AQA29" s="212"/>
      <c r="AQB29" s="212"/>
      <c r="AQC29" s="212"/>
      <c r="AQD29" s="212"/>
      <c r="AQE29" s="212"/>
      <c r="AQF29" s="212"/>
      <c r="AQG29" s="212"/>
      <c r="AQH29" s="212"/>
      <c r="AQI29" s="212"/>
      <c r="AQJ29" s="212"/>
      <c r="AQK29" s="212"/>
      <c r="AQL29" s="212"/>
      <c r="AQM29" s="212"/>
      <c r="AQN29" s="212"/>
      <c r="AQO29" s="212"/>
      <c r="AQP29" s="212"/>
      <c r="AQQ29" s="212"/>
      <c r="AQR29" s="212"/>
      <c r="AQS29" s="212"/>
      <c r="AQT29" s="212"/>
      <c r="AQU29" s="212"/>
      <c r="AQV29" s="212"/>
      <c r="AQW29" s="212"/>
      <c r="AQX29" s="212"/>
      <c r="AQY29" s="212"/>
      <c r="AQZ29" s="212"/>
      <c r="ARA29" s="212"/>
      <c r="ARB29" s="212"/>
      <c r="ARC29" s="212"/>
      <c r="ARD29" s="212"/>
      <c r="ARE29" s="212"/>
      <c r="ARF29" s="212"/>
      <c r="ARG29" s="212"/>
      <c r="ARH29" s="212"/>
      <c r="ARI29" s="212"/>
      <c r="ARJ29" s="212"/>
      <c r="ARK29" s="212"/>
      <c r="ARL29" s="212"/>
      <c r="ARM29" s="212"/>
      <c r="ARN29" s="212"/>
      <c r="ARO29" s="212"/>
      <c r="ARP29" s="212"/>
      <c r="ARQ29" s="212"/>
      <c r="ARR29" s="212"/>
      <c r="ARS29" s="212"/>
      <c r="ART29" s="212"/>
      <c r="ARU29" s="212"/>
      <c r="ARV29" s="212"/>
      <c r="ARW29" s="212"/>
      <c r="ARX29" s="212"/>
      <c r="ARY29" s="212"/>
      <c r="ARZ29" s="212"/>
      <c r="ASA29" s="212"/>
      <c r="ASB29" s="212"/>
      <c r="ASC29" s="212"/>
      <c r="ASD29" s="212"/>
      <c r="ASE29" s="212"/>
      <c r="ASF29" s="212"/>
      <c r="ASG29" s="212"/>
      <c r="ASH29" s="212"/>
      <c r="ASI29" s="212"/>
      <c r="ASJ29" s="212"/>
      <c r="ASK29" s="212"/>
      <c r="ASL29" s="212"/>
      <c r="ASM29" s="212"/>
      <c r="ASN29" s="212"/>
      <c r="ASO29" s="212"/>
      <c r="ASP29" s="212"/>
      <c r="ASQ29" s="212"/>
      <c r="ASR29" s="212"/>
      <c r="ASS29" s="212"/>
      <c r="AST29" s="212"/>
      <c r="ASU29" s="212"/>
      <c r="ASV29" s="212"/>
      <c r="ASW29" s="212"/>
      <c r="ASX29" s="212"/>
      <c r="ASY29" s="212"/>
      <c r="ASZ29" s="212"/>
      <c r="ATA29" s="212"/>
      <c r="ATB29" s="212"/>
      <c r="ATC29" s="212"/>
      <c r="ATD29" s="212"/>
      <c r="ATE29" s="212"/>
      <c r="ATF29" s="212"/>
      <c r="ATG29" s="212"/>
      <c r="ATH29" s="212"/>
      <c r="ATI29" s="212"/>
      <c r="ATJ29" s="212"/>
      <c r="ATK29" s="212"/>
      <c r="ATL29" s="212"/>
      <c r="ATM29" s="212"/>
      <c r="ATN29" s="212"/>
      <c r="ATO29" s="212"/>
      <c r="ATP29" s="212"/>
      <c r="ATQ29" s="212"/>
      <c r="ATR29" s="212"/>
      <c r="ATS29" s="212"/>
      <c r="ATT29" s="212"/>
      <c r="ATU29" s="212"/>
      <c r="ATV29" s="212"/>
      <c r="ATW29" s="212"/>
      <c r="ATX29" s="212"/>
      <c r="ATY29" s="212"/>
      <c r="ATZ29" s="212"/>
      <c r="AUA29" s="212"/>
      <c r="AUB29" s="212"/>
      <c r="AUC29" s="212"/>
      <c r="AUD29" s="212"/>
      <c r="AUE29" s="212"/>
      <c r="AUF29" s="212"/>
      <c r="AUG29" s="212"/>
      <c r="AUH29" s="212"/>
      <c r="AUI29" s="212"/>
      <c r="AUJ29" s="212"/>
      <c r="AUK29" s="212"/>
      <c r="AUL29" s="212"/>
      <c r="AUM29" s="212"/>
      <c r="AUN29" s="212"/>
      <c r="AUO29" s="212"/>
      <c r="AUP29" s="212"/>
      <c r="AUQ29" s="212"/>
      <c r="AUR29" s="212"/>
      <c r="AUS29" s="212"/>
      <c r="AUT29" s="212"/>
      <c r="AUU29" s="212"/>
      <c r="AUV29" s="212"/>
      <c r="AUW29" s="212"/>
      <c r="AUX29" s="212"/>
      <c r="AUY29" s="212"/>
      <c r="AUZ29" s="212"/>
      <c r="AVA29" s="212"/>
      <c r="AVB29" s="212"/>
      <c r="AVC29" s="212"/>
      <c r="AVD29" s="212"/>
      <c r="AVE29" s="212"/>
      <c r="AVF29" s="212"/>
      <c r="AVG29" s="212"/>
      <c r="AVH29" s="212"/>
      <c r="AVI29" s="212"/>
      <c r="AVJ29" s="212"/>
      <c r="AVK29" s="212"/>
      <c r="AVL29" s="212"/>
      <c r="AVM29" s="212"/>
      <c r="AVN29" s="212"/>
      <c r="AVO29" s="212"/>
      <c r="AVP29" s="212"/>
      <c r="AVQ29" s="212"/>
      <c r="AVR29" s="212"/>
      <c r="AVS29" s="212"/>
      <c r="AVT29" s="212"/>
      <c r="AVU29" s="212"/>
      <c r="AVV29" s="212"/>
      <c r="AVW29" s="212"/>
      <c r="AVX29" s="212"/>
      <c r="AVY29" s="212"/>
      <c r="AVZ29" s="212"/>
      <c r="AWA29" s="212"/>
      <c r="AWB29" s="212"/>
      <c r="AWC29" s="212"/>
      <c r="AWD29" s="212"/>
      <c r="AWE29" s="212"/>
      <c r="AWF29" s="212"/>
      <c r="AWG29" s="212"/>
      <c r="AWH29" s="212"/>
      <c r="AWI29" s="212"/>
      <c r="AWJ29" s="212"/>
      <c r="AWK29" s="212"/>
      <c r="AWL29" s="212"/>
      <c r="AWM29" s="212"/>
      <c r="AWN29" s="212"/>
      <c r="AWO29" s="212"/>
      <c r="AWP29" s="212"/>
      <c r="AWQ29" s="212"/>
      <c r="AWR29" s="212"/>
      <c r="AWS29" s="212"/>
      <c r="AWT29" s="212"/>
      <c r="AWU29" s="212"/>
      <c r="AWV29" s="212"/>
      <c r="AWW29" s="212"/>
      <c r="AWX29" s="212"/>
      <c r="AWY29" s="212"/>
      <c r="AWZ29" s="212"/>
      <c r="AXA29" s="212"/>
      <c r="AXB29" s="212"/>
      <c r="AXC29" s="212"/>
      <c r="AXD29" s="212"/>
      <c r="AXE29" s="212"/>
      <c r="AXF29" s="212"/>
      <c r="AXG29" s="212"/>
      <c r="AXH29" s="212"/>
      <c r="AXI29" s="212"/>
      <c r="AXJ29" s="212"/>
      <c r="AXK29" s="212"/>
      <c r="AXL29" s="212"/>
      <c r="AXM29" s="212"/>
      <c r="AXN29" s="212"/>
      <c r="AXO29" s="212"/>
      <c r="AXP29" s="212"/>
      <c r="AXQ29" s="212"/>
      <c r="AXR29" s="212"/>
      <c r="AXS29" s="212"/>
      <c r="AXT29" s="212"/>
      <c r="AXU29" s="212"/>
      <c r="AXV29" s="212"/>
      <c r="AXW29" s="212"/>
      <c r="AXX29" s="212"/>
      <c r="AXY29" s="212"/>
      <c r="AXZ29" s="212"/>
      <c r="AYA29" s="212"/>
      <c r="AYB29" s="212"/>
      <c r="AYC29" s="212"/>
      <c r="AYD29" s="212"/>
      <c r="AYE29" s="212"/>
      <c r="AYF29" s="212"/>
      <c r="AYG29" s="212"/>
      <c r="AYH29" s="212"/>
      <c r="AYI29" s="212"/>
      <c r="AYJ29" s="212"/>
      <c r="AYK29" s="212"/>
      <c r="AYL29" s="212"/>
      <c r="AYM29" s="212"/>
      <c r="AYN29" s="212"/>
      <c r="AYO29" s="212"/>
      <c r="AYP29" s="212"/>
      <c r="AYQ29" s="212"/>
      <c r="AYR29" s="212"/>
      <c r="AYS29" s="212"/>
      <c r="AYT29" s="212"/>
      <c r="AYU29" s="212"/>
      <c r="AYV29" s="212"/>
      <c r="AYW29" s="212"/>
      <c r="AYX29" s="212"/>
      <c r="AYY29" s="212"/>
      <c r="AYZ29" s="212"/>
      <c r="AZA29" s="212"/>
      <c r="AZB29" s="212"/>
      <c r="AZC29" s="212"/>
      <c r="AZD29" s="212"/>
      <c r="AZE29" s="212"/>
      <c r="AZF29" s="212"/>
      <c r="AZG29" s="212"/>
      <c r="AZH29" s="212"/>
      <c r="AZI29" s="212"/>
      <c r="AZJ29" s="212"/>
      <c r="AZK29" s="212"/>
      <c r="AZL29" s="212"/>
      <c r="AZM29" s="212"/>
      <c r="AZN29" s="212"/>
      <c r="AZO29" s="212"/>
      <c r="AZP29" s="212"/>
      <c r="AZQ29" s="212"/>
      <c r="AZR29" s="212"/>
      <c r="AZS29" s="212"/>
      <c r="AZT29" s="212"/>
      <c r="AZU29" s="212"/>
      <c r="AZV29" s="212"/>
      <c r="AZW29" s="212"/>
      <c r="AZX29" s="212"/>
      <c r="AZY29" s="212"/>
      <c r="AZZ29" s="212"/>
      <c r="BAA29" s="212"/>
      <c r="BAB29" s="212"/>
      <c r="BAC29" s="212"/>
      <c r="BAD29" s="212"/>
      <c r="BAE29" s="212"/>
      <c r="BAF29" s="212"/>
      <c r="BAG29" s="212"/>
      <c r="BAH29" s="212"/>
      <c r="BAI29" s="212"/>
      <c r="BAJ29" s="212"/>
      <c r="BAK29" s="212"/>
      <c r="BAL29" s="212"/>
      <c r="BAM29" s="212"/>
      <c r="BAN29" s="212"/>
      <c r="BAO29" s="212"/>
      <c r="BAP29" s="212"/>
      <c r="BAQ29" s="212"/>
      <c r="BAR29" s="212"/>
      <c r="BAS29" s="212"/>
      <c r="BAT29" s="212"/>
      <c r="BAU29" s="212"/>
      <c r="BAV29" s="212"/>
      <c r="BAW29" s="212"/>
      <c r="BAX29" s="212"/>
      <c r="BAY29" s="212"/>
      <c r="BAZ29" s="212"/>
      <c r="BBA29" s="212"/>
      <c r="BBB29" s="212"/>
      <c r="BBC29" s="212"/>
      <c r="BBD29" s="212"/>
      <c r="BBE29" s="212"/>
      <c r="BBF29" s="212"/>
      <c r="BBG29" s="212"/>
      <c r="BBH29" s="212"/>
      <c r="BBI29" s="212"/>
      <c r="BBJ29" s="212"/>
      <c r="BBK29" s="212"/>
      <c r="BBL29" s="212"/>
      <c r="BBM29" s="212"/>
      <c r="BBN29" s="212"/>
      <c r="BBO29" s="212"/>
      <c r="BBP29" s="212"/>
      <c r="BBQ29" s="212"/>
      <c r="BBR29" s="212"/>
      <c r="BBS29" s="212"/>
      <c r="BBT29" s="212"/>
      <c r="BBU29" s="212"/>
      <c r="BBV29" s="212"/>
      <c r="BBW29" s="212"/>
      <c r="BBX29" s="212"/>
      <c r="BBY29" s="212"/>
      <c r="BBZ29" s="212"/>
      <c r="BCA29" s="212"/>
      <c r="BCB29" s="212"/>
      <c r="BCC29" s="212"/>
      <c r="BCD29" s="212"/>
      <c r="BCE29" s="212"/>
      <c r="BCF29" s="212"/>
      <c r="BCG29" s="212"/>
      <c r="BCH29" s="212"/>
      <c r="BCI29" s="212"/>
      <c r="BCJ29" s="212"/>
      <c r="BCK29" s="212"/>
      <c r="BCL29" s="212"/>
      <c r="BCM29" s="212"/>
      <c r="BCN29" s="212"/>
      <c r="BCO29" s="212"/>
      <c r="BCP29" s="212"/>
      <c r="BCQ29" s="212"/>
      <c r="BCR29" s="212"/>
      <c r="BCS29" s="212"/>
      <c r="BCT29" s="212"/>
      <c r="BCU29" s="212"/>
      <c r="BCV29" s="212"/>
      <c r="BCW29" s="212"/>
      <c r="BCX29" s="212"/>
      <c r="BCY29" s="212"/>
      <c r="BCZ29" s="212"/>
      <c r="BDA29" s="212"/>
      <c r="BDB29" s="212"/>
      <c r="BDC29" s="212"/>
      <c r="BDD29" s="212"/>
      <c r="BDE29" s="212"/>
      <c r="BDF29" s="212"/>
      <c r="BDG29" s="212"/>
      <c r="BDH29" s="212"/>
      <c r="BDI29" s="212"/>
      <c r="BDJ29" s="212"/>
      <c r="BDK29" s="212"/>
      <c r="BDL29" s="212"/>
      <c r="BDM29" s="212"/>
      <c r="BDN29" s="212"/>
      <c r="BDO29" s="212"/>
      <c r="BDP29" s="212"/>
      <c r="BDQ29" s="212"/>
      <c r="BDR29" s="212"/>
      <c r="BDS29" s="212"/>
      <c r="BDT29" s="212"/>
      <c r="BDU29" s="212"/>
      <c r="BDV29" s="212"/>
      <c r="BDW29" s="212"/>
      <c r="BDX29" s="212"/>
      <c r="BDY29" s="212"/>
      <c r="BDZ29" s="212"/>
      <c r="BEA29" s="212"/>
      <c r="BEB29" s="212"/>
      <c r="BEC29" s="212"/>
      <c r="BED29" s="212"/>
      <c r="BEE29" s="212"/>
      <c r="BEF29" s="212"/>
      <c r="BEG29" s="212"/>
      <c r="BEH29" s="212"/>
      <c r="BEI29" s="212"/>
      <c r="BEJ29" s="212"/>
      <c r="BEK29" s="212"/>
      <c r="BEL29" s="212"/>
      <c r="BEM29" s="212"/>
      <c r="BEN29" s="212"/>
      <c r="BEO29" s="212"/>
      <c r="BEP29" s="212"/>
      <c r="BEQ29" s="212"/>
      <c r="BER29" s="212"/>
      <c r="BES29" s="212"/>
      <c r="BET29" s="212"/>
      <c r="BEU29" s="212"/>
      <c r="BEV29" s="212"/>
      <c r="BEW29" s="212"/>
      <c r="BEX29" s="212"/>
      <c r="BEY29" s="212"/>
      <c r="BEZ29" s="212"/>
      <c r="BFA29" s="212"/>
      <c r="BFB29" s="212"/>
      <c r="BFC29" s="212"/>
      <c r="BFD29" s="212"/>
      <c r="BFE29" s="212"/>
      <c r="BFF29" s="212"/>
      <c r="BFG29" s="212"/>
      <c r="BFH29" s="212"/>
      <c r="BFI29" s="212"/>
      <c r="BFJ29" s="212"/>
      <c r="BFK29" s="212"/>
      <c r="BFL29" s="212"/>
      <c r="BFM29" s="212"/>
      <c r="BFN29" s="212"/>
      <c r="BFO29" s="212"/>
      <c r="BFP29" s="212"/>
      <c r="BFQ29" s="212"/>
      <c r="BFR29" s="212"/>
      <c r="BFS29" s="212"/>
      <c r="BFT29" s="212"/>
      <c r="BFU29" s="212"/>
      <c r="BFV29" s="212"/>
      <c r="BFW29" s="212"/>
      <c r="BFX29" s="212"/>
      <c r="BFY29" s="212"/>
      <c r="BFZ29" s="212"/>
      <c r="BGA29" s="212"/>
      <c r="BGB29" s="212"/>
      <c r="BGC29" s="212"/>
      <c r="BGD29" s="212"/>
      <c r="BGE29" s="212"/>
      <c r="BGF29" s="212"/>
      <c r="BGG29" s="212"/>
      <c r="BGH29" s="212"/>
      <c r="BGI29" s="212"/>
      <c r="BGJ29" s="212"/>
      <c r="BGK29" s="212"/>
      <c r="BGL29" s="212"/>
      <c r="BGM29" s="212"/>
      <c r="BGN29" s="212"/>
      <c r="BGO29" s="212"/>
      <c r="BGP29" s="212"/>
      <c r="BGQ29" s="212"/>
      <c r="BGR29" s="212"/>
      <c r="BGS29" s="212"/>
      <c r="BGT29" s="212"/>
      <c r="BGU29" s="212"/>
      <c r="BGV29" s="212"/>
      <c r="BGW29" s="212"/>
      <c r="BGX29" s="212"/>
      <c r="BGY29" s="212"/>
      <c r="BGZ29" s="212"/>
      <c r="BHA29" s="212"/>
      <c r="BHB29" s="212"/>
      <c r="BHC29" s="212"/>
      <c r="BHD29" s="212"/>
      <c r="BHE29" s="212"/>
      <c r="BHF29" s="212"/>
      <c r="BHG29" s="212"/>
      <c r="BHH29" s="212"/>
      <c r="BHI29" s="212"/>
      <c r="BHJ29" s="212"/>
      <c r="BHK29" s="212"/>
      <c r="BHL29" s="212"/>
      <c r="BHM29" s="212"/>
      <c r="BHN29" s="212"/>
      <c r="BHO29" s="212"/>
      <c r="BHP29" s="212"/>
      <c r="BHQ29" s="212"/>
      <c r="BHR29" s="212"/>
      <c r="BHS29" s="212"/>
      <c r="BHT29" s="212"/>
      <c r="BHU29" s="212"/>
      <c r="BHV29" s="212"/>
      <c r="BHW29" s="212"/>
      <c r="BHX29" s="212"/>
      <c r="BHY29" s="212"/>
      <c r="BHZ29" s="212"/>
      <c r="BIA29" s="212"/>
      <c r="BIB29" s="212"/>
      <c r="BIC29" s="212"/>
      <c r="BID29" s="212"/>
      <c r="BIE29" s="212"/>
      <c r="BIF29" s="212"/>
      <c r="BIG29" s="212"/>
      <c r="BIH29" s="212"/>
      <c r="BII29" s="212"/>
      <c r="BIJ29" s="212"/>
      <c r="BIK29" s="212"/>
      <c r="BIL29" s="212"/>
      <c r="BIM29" s="212"/>
      <c r="BIN29" s="212"/>
      <c r="BIO29" s="212"/>
      <c r="BIP29" s="212"/>
      <c r="BIQ29" s="212"/>
      <c r="BIR29" s="212"/>
      <c r="BIS29" s="212"/>
      <c r="BIT29" s="212"/>
      <c r="BIU29" s="212"/>
      <c r="BIV29" s="212"/>
      <c r="BIW29" s="212"/>
      <c r="BIX29" s="212"/>
      <c r="BIY29" s="212"/>
      <c r="BIZ29" s="212"/>
      <c r="BJA29" s="212"/>
      <c r="BJB29" s="212"/>
      <c r="BJC29" s="212"/>
      <c r="BJD29" s="212"/>
      <c r="BJE29" s="212"/>
      <c r="BJF29" s="212"/>
      <c r="BJG29" s="212"/>
      <c r="BJH29" s="212"/>
      <c r="BJI29" s="212"/>
      <c r="BJJ29" s="212"/>
      <c r="BJK29" s="212"/>
      <c r="BJL29" s="212"/>
      <c r="BJM29" s="212"/>
      <c r="BJN29" s="212"/>
      <c r="BJO29" s="212"/>
      <c r="BJP29" s="212"/>
      <c r="BJQ29" s="212"/>
      <c r="BJR29" s="212"/>
      <c r="BJS29" s="212"/>
      <c r="BJT29" s="212"/>
      <c r="BJU29" s="212"/>
      <c r="BJV29" s="212"/>
      <c r="BJW29" s="212"/>
      <c r="BJX29" s="212"/>
      <c r="BJY29" s="212"/>
      <c r="BJZ29" s="212"/>
      <c r="BKA29" s="212"/>
      <c r="BKB29" s="212"/>
      <c r="BKC29" s="212"/>
      <c r="BKD29" s="212"/>
      <c r="BKE29" s="212"/>
      <c r="BKF29" s="212"/>
      <c r="BKG29" s="212"/>
      <c r="BKH29" s="212"/>
      <c r="BKI29" s="212"/>
      <c r="BKJ29" s="212"/>
      <c r="BKK29" s="212"/>
      <c r="BKL29" s="212"/>
      <c r="BKM29" s="212"/>
      <c r="BKN29" s="212"/>
      <c r="BKO29" s="212"/>
      <c r="BKP29" s="212"/>
      <c r="BKQ29" s="212"/>
      <c r="BKR29" s="212"/>
      <c r="BKS29" s="212"/>
      <c r="BKT29" s="212"/>
      <c r="BKU29" s="212"/>
      <c r="BKV29" s="212"/>
      <c r="BKW29" s="212"/>
      <c r="BKX29" s="212"/>
      <c r="BKY29" s="212"/>
      <c r="BKZ29" s="212"/>
      <c r="BLA29" s="212"/>
      <c r="BLB29" s="212"/>
      <c r="BLC29" s="212"/>
      <c r="BLD29" s="212"/>
      <c r="BLE29" s="212"/>
      <c r="BLF29" s="212"/>
      <c r="BLG29" s="212"/>
      <c r="BLH29" s="212"/>
      <c r="BLI29" s="212"/>
      <c r="BLJ29" s="212"/>
      <c r="BLK29" s="212"/>
      <c r="BLL29" s="212"/>
      <c r="BLM29" s="212"/>
      <c r="BLN29" s="212"/>
      <c r="BLO29" s="212"/>
      <c r="BLP29" s="212"/>
      <c r="BLQ29" s="212"/>
      <c r="BLR29" s="212"/>
      <c r="BLS29" s="212"/>
      <c r="BLT29" s="212"/>
      <c r="BLU29" s="212"/>
      <c r="BLV29" s="212"/>
      <c r="BLW29" s="212"/>
      <c r="BLX29" s="212"/>
      <c r="BLY29" s="212"/>
      <c r="BLZ29" s="212"/>
      <c r="BMA29" s="212"/>
      <c r="BMB29" s="212"/>
      <c r="BMC29" s="212"/>
      <c r="BMD29" s="212"/>
      <c r="BME29" s="212"/>
      <c r="BMF29" s="212"/>
      <c r="BMG29" s="212"/>
      <c r="BMH29" s="212"/>
      <c r="BMI29" s="212"/>
      <c r="BMJ29" s="212"/>
      <c r="BMK29" s="212"/>
      <c r="BML29" s="212"/>
      <c r="BMM29" s="212"/>
      <c r="BMN29" s="212"/>
      <c r="BMO29" s="212"/>
      <c r="BMP29" s="212"/>
      <c r="BMQ29" s="212"/>
      <c r="BMR29" s="212"/>
      <c r="BMS29" s="212"/>
      <c r="BMT29" s="212"/>
      <c r="BMU29" s="212"/>
      <c r="BMV29" s="212"/>
      <c r="BMW29" s="212"/>
      <c r="BMX29" s="212"/>
      <c r="BMY29" s="212"/>
      <c r="BMZ29" s="212"/>
      <c r="BNA29" s="212"/>
      <c r="BNB29" s="212"/>
      <c r="BNC29" s="212"/>
      <c r="BND29" s="212"/>
      <c r="BNE29" s="212"/>
      <c r="BNF29" s="212"/>
      <c r="BNG29" s="212"/>
      <c r="BNH29" s="212"/>
      <c r="BNI29" s="212"/>
      <c r="BNJ29" s="212"/>
      <c r="BNK29" s="212"/>
      <c r="BNL29" s="212"/>
      <c r="BNM29" s="212"/>
      <c r="BNN29" s="212"/>
      <c r="BNO29" s="212"/>
      <c r="BNP29" s="212"/>
      <c r="BNQ29" s="212"/>
      <c r="BNR29" s="212"/>
      <c r="BNS29" s="212"/>
      <c r="BNT29" s="212"/>
      <c r="BNU29" s="212"/>
      <c r="BNV29" s="212"/>
      <c r="BNW29" s="212"/>
      <c r="BNX29" s="212"/>
      <c r="BNY29" s="212"/>
      <c r="BNZ29" s="212"/>
      <c r="BOA29" s="212"/>
      <c r="BOB29" s="212"/>
      <c r="BOC29" s="212"/>
      <c r="BOD29" s="212"/>
      <c r="BOE29" s="212"/>
      <c r="BOF29" s="212"/>
      <c r="BOG29" s="212"/>
      <c r="BOH29" s="212"/>
      <c r="BOI29" s="212"/>
      <c r="BOJ29" s="212"/>
      <c r="BOK29" s="212"/>
      <c r="BOL29" s="212"/>
      <c r="BOM29" s="212"/>
      <c r="BON29" s="212"/>
      <c r="BOO29" s="212"/>
      <c r="BOP29" s="212"/>
      <c r="BOQ29" s="212"/>
      <c r="BOR29" s="212"/>
      <c r="BOS29" s="212"/>
      <c r="BOT29" s="212"/>
      <c r="BOU29" s="212"/>
      <c r="BOV29" s="212"/>
      <c r="BOW29" s="212"/>
      <c r="BOX29" s="212"/>
      <c r="BOY29" s="212"/>
      <c r="BOZ29" s="212"/>
      <c r="BPA29" s="212"/>
      <c r="BPB29" s="212"/>
      <c r="BPC29" s="212"/>
      <c r="BPD29" s="212"/>
      <c r="BPE29" s="212"/>
      <c r="BPF29" s="212"/>
      <c r="BPG29" s="212"/>
      <c r="BPH29" s="212"/>
      <c r="BPI29" s="212"/>
      <c r="BPJ29" s="212"/>
      <c r="BPK29" s="212"/>
      <c r="BPL29" s="212"/>
      <c r="BPM29" s="212"/>
      <c r="BPN29" s="212"/>
      <c r="BPO29" s="212"/>
      <c r="BPP29" s="212"/>
      <c r="BPQ29" s="212"/>
      <c r="BPR29" s="212"/>
      <c r="BPS29" s="212"/>
      <c r="BPT29" s="212"/>
      <c r="BPU29" s="212"/>
      <c r="BPV29" s="212"/>
      <c r="BPW29" s="212"/>
      <c r="BPX29" s="212"/>
      <c r="BPY29" s="212"/>
      <c r="BPZ29" s="212"/>
      <c r="BQA29" s="212"/>
      <c r="BQB29" s="212"/>
      <c r="BQC29" s="212"/>
      <c r="BQD29" s="212"/>
      <c r="BQE29" s="212"/>
      <c r="BQF29" s="212"/>
      <c r="BQG29" s="212"/>
      <c r="BQH29" s="212"/>
      <c r="BQI29" s="212"/>
      <c r="BQJ29" s="212"/>
      <c r="BQK29" s="212"/>
      <c r="BQL29" s="212"/>
      <c r="BQM29" s="212"/>
      <c r="BQN29" s="212"/>
      <c r="BQO29" s="212"/>
      <c r="BQP29" s="212"/>
      <c r="BQQ29" s="212"/>
      <c r="BQR29" s="212"/>
      <c r="BQS29" s="212"/>
      <c r="BQT29" s="212"/>
      <c r="BQU29" s="212"/>
      <c r="BQV29" s="212"/>
      <c r="BQW29" s="212"/>
      <c r="BQX29" s="212"/>
      <c r="BQY29" s="212"/>
      <c r="BQZ29" s="212"/>
      <c r="BRA29" s="212"/>
      <c r="BRB29" s="212"/>
      <c r="BRC29" s="212"/>
      <c r="BRD29" s="212"/>
      <c r="BRE29" s="212"/>
      <c r="BRF29" s="212"/>
      <c r="BRG29" s="212"/>
      <c r="BRH29" s="212"/>
      <c r="BRI29" s="212"/>
      <c r="BRJ29" s="212"/>
      <c r="BRK29" s="212"/>
      <c r="BRL29" s="212"/>
      <c r="BRM29" s="212"/>
      <c r="BRN29" s="212"/>
      <c r="BRO29" s="212"/>
      <c r="BRP29" s="212"/>
      <c r="BRQ29" s="212"/>
      <c r="BRR29" s="212"/>
      <c r="BRS29" s="212"/>
      <c r="BRT29" s="212"/>
      <c r="BRU29" s="212"/>
      <c r="BRV29" s="212"/>
      <c r="BRW29" s="212"/>
      <c r="BRX29" s="212"/>
      <c r="BRY29" s="212"/>
      <c r="BRZ29" s="212"/>
      <c r="BSA29" s="212"/>
      <c r="BSB29" s="212"/>
      <c r="BSC29" s="212"/>
      <c r="BSD29" s="212"/>
      <c r="BSE29" s="212"/>
      <c r="BSF29" s="212"/>
      <c r="BSG29" s="212"/>
      <c r="BSH29" s="212"/>
      <c r="BSI29" s="212"/>
      <c r="BSJ29" s="212"/>
      <c r="BSK29" s="212"/>
      <c r="BSL29" s="212"/>
      <c r="BSM29" s="212"/>
      <c r="BSN29" s="212"/>
      <c r="BSO29" s="212"/>
      <c r="BSP29" s="212"/>
      <c r="BSQ29" s="212"/>
      <c r="BSR29" s="212"/>
      <c r="BSS29" s="212"/>
      <c r="BST29" s="212"/>
      <c r="BSU29" s="212"/>
      <c r="BSV29" s="212"/>
      <c r="BSW29" s="212"/>
      <c r="BSX29" s="212"/>
      <c r="BSY29" s="212"/>
      <c r="BSZ29" s="212"/>
      <c r="BTA29" s="212"/>
      <c r="BTB29" s="212"/>
      <c r="BTC29" s="212"/>
      <c r="BTD29" s="212"/>
      <c r="BTE29" s="212"/>
      <c r="BTF29" s="212"/>
      <c r="BTG29" s="212"/>
      <c r="BTH29" s="212"/>
      <c r="BTI29" s="212"/>
      <c r="BTJ29" s="212"/>
      <c r="BTK29" s="212"/>
      <c r="BTL29" s="212"/>
      <c r="BTM29" s="212"/>
      <c r="BTN29" s="212"/>
      <c r="BTO29" s="212"/>
      <c r="BTP29" s="212"/>
      <c r="BTQ29" s="212"/>
      <c r="BTR29" s="212"/>
      <c r="BTS29" s="212"/>
      <c r="BTT29" s="212"/>
      <c r="BTU29" s="212"/>
      <c r="BTV29" s="212"/>
      <c r="BTW29" s="212"/>
      <c r="BTX29" s="212"/>
      <c r="BTY29" s="212"/>
      <c r="BTZ29" s="212"/>
      <c r="BUA29" s="212"/>
      <c r="BUB29" s="212"/>
      <c r="BUC29" s="212"/>
      <c r="BUD29" s="212"/>
      <c r="BUE29" s="212"/>
      <c r="BUF29" s="212"/>
      <c r="BUG29" s="212"/>
      <c r="BUH29" s="212"/>
      <c r="BUI29" s="212"/>
      <c r="BUJ29" s="212"/>
      <c r="BUK29" s="212"/>
      <c r="BUL29" s="212"/>
      <c r="BUM29" s="212"/>
      <c r="BUN29" s="212"/>
      <c r="BUO29" s="212"/>
      <c r="BUP29" s="212"/>
      <c r="BUQ29" s="212"/>
      <c r="BUR29" s="212"/>
      <c r="BUS29" s="212"/>
      <c r="BUT29" s="212"/>
      <c r="BUU29" s="212"/>
      <c r="BUV29" s="212"/>
      <c r="BUW29" s="212"/>
      <c r="BUX29" s="212"/>
      <c r="BUY29" s="212"/>
      <c r="BUZ29" s="212"/>
      <c r="BVA29" s="212"/>
      <c r="BVB29" s="212"/>
      <c r="BVC29" s="212"/>
      <c r="BVD29" s="212"/>
      <c r="BVE29" s="212"/>
      <c r="BVF29" s="212"/>
      <c r="BVG29" s="212"/>
      <c r="BVH29" s="212"/>
      <c r="BVI29" s="212"/>
      <c r="BVJ29" s="212"/>
      <c r="BVK29" s="212"/>
      <c r="BVL29" s="212"/>
      <c r="BVM29" s="212"/>
      <c r="BVN29" s="212"/>
      <c r="BVO29" s="212"/>
      <c r="BVP29" s="212"/>
      <c r="BVQ29" s="212"/>
      <c r="BVR29" s="212"/>
      <c r="BVS29" s="212"/>
      <c r="BVT29" s="212"/>
      <c r="BVU29" s="212"/>
      <c r="BVV29" s="212"/>
      <c r="BVW29" s="212"/>
      <c r="BVX29" s="212"/>
      <c r="BVY29" s="212"/>
      <c r="BVZ29" s="212"/>
      <c r="BWA29" s="212"/>
      <c r="BWB29" s="212"/>
      <c r="BWC29" s="212"/>
      <c r="BWD29" s="212"/>
      <c r="BWE29" s="212"/>
      <c r="BWF29" s="212"/>
      <c r="BWG29" s="212"/>
      <c r="BWH29" s="212"/>
      <c r="BWI29" s="212"/>
      <c r="BWJ29" s="212"/>
      <c r="BWK29" s="212"/>
      <c r="BWL29" s="212"/>
      <c r="BWM29" s="212"/>
      <c r="BWN29" s="212"/>
      <c r="BWO29" s="212"/>
      <c r="BWP29" s="212"/>
      <c r="BWQ29" s="212"/>
      <c r="BWR29" s="212"/>
      <c r="BWS29" s="212"/>
      <c r="BWT29" s="212"/>
      <c r="BWU29" s="212"/>
      <c r="BWV29" s="212"/>
      <c r="BWW29" s="212"/>
      <c r="BWX29" s="212"/>
      <c r="BWY29" s="212"/>
      <c r="BWZ29" s="212"/>
      <c r="BXA29" s="212"/>
      <c r="BXB29" s="212"/>
      <c r="BXC29" s="212"/>
      <c r="BXD29" s="212"/>
      <c r="BXE29" s="212"/>
      <c r="BXF29" s="212"/>
      <c r="BXG29" s="212"/>
      <c r="BXH29" s="212"/>
      <c r="BXI29" s="212"/>
      <c r="BXJ29" s="212"/>
      <c r="BXK29" s="212"/>
      <c r="BXL29" s="212"/>
      <c r="BXM29" s="212"/>
      <c r="BXN29" s="212"/>
      <c r="BXO29" s="212"/>
      <c r="BXP29" s="212"/>
      <c r="BXQ29" s="212"/>
      <c r="BXR29" s="212"/>
      <c r="BXS29" s="212"/>
      <c r="BXT29" s="212"/>
      <c r="BXU29" s="212"/>
      <c r="BXV29" s="212"/>
      <c r="BXW29" s="212"/>
      <c r="BXX29" s="212"/>
      <c r="BXY29" s="212"/>
      <c r="BXZ29" s="212"/>
      <c r="BYA29" s="212"/>
      <c r="BYB29" s="212"/>
      <c r="BYC29" s="212"/>
      <c r="BYD29" s="212"/>
      <c r="BYE29" s="212"/>
      <c r="BYF29" s="212"/>
      <c r="BYG29" s="212"/>
      <c r="BYH29" s="212"/>
      <c r="BYI29" s="212"/>
      <c r="BYJ29" s="212"/>
      <c r="BYK29" s="212"/>
      <c r="BYL29" s="212"/>
      <c r="BYM29" s="212"/>
      <c r="BYN29" s="212"/>
      <c r="BYO29" s="212"/>
      <c r="BYP29" s="212"/>
      <c r="BYQ29" s="212"/>
      <c r="BYR29" s="212"/>
      <c r="BYS29" s="212"/>
      <c r="BYT29" s="212"/>
      <c r="BYU29" s="212"/>
      <c r="BYV29" s="212"/>
      <c r="BYW29" s="212"/>
      <c r="BYX29" s="212"/>
      <c r="BYY29" s="212"/>
      <c r="BYZ29" s="212"/>
      <c r="BZA29" s="212"/>
      <c r="BZB29" s="212"/>
      <c r="BZC29" s="212"/>
      <c r="BZD29" s="212"/>
      <c r="BZE29" s="212"/>
      <c r="BZF29" s="212"/>
      <c r="BZG29" s="212"/>
      <c r="BZH29" s="212"/>
      <c r="BZI29" s="212"/>
      <c r="BZJ29" s="212"/>
      <c r="BZK29" s="212"/>
      <c r="BZL29" s="212"/>
      <c r="BZM29" s="212"/>
      <c r="BZN29" s="212"/>
      <c r="BZO29" s="212"/>
      <c r="BZP29" s="212"/>
      <c r="BZQ29" s="212"/>
      <c r="BZR29" s="212"/>
      <c r="BZS29" s="212"/>
      <c r="BZT29" s="212"/>
      <c r="BZU29" s="212"/>
      <c r="BZV29" s="212"/>
      <c r="BZW29" s="212"/>
      <c r="BZX29" s="212"/>
      <c r="BZY29" s="212"/>
      <c r="BZZ29" s="212"/>
      <c r="CAA29" s="212"/>
      <c r="CAB29" s="212"/>
      <c r="CAC29" s="212"/>
      <c r="CAD29" s="212"/>
      <c r="CAE29" s="212"/>
      <c r="CAF29" s="212"/>
      <c r="CAG29" s="212"/>
      <c r="CAH29" s="212"/>
      <c r="CAI29" s="212"/>
      <c r="CAJ29" s="212"/>
      <c r="CAK29" s="212"/>
      <c r="CAL29" s="212"/>
      <c r="CAM29" s="212"/>
      <c r="CAN29" s="212"/>
      <c r="CAO29" s="212"/>
      <c r="CAP29" s="212"/>
      <c r="CAQ29" s="212"/>
      <c r="CAR29" s="212"/>
      <c r="CAS29" s="212"/>
      <c r="CAT29" s="212"/>
      <c r="CAU29" s="212"/>
      <c r="CAV29" s="212"/>
      <c r="CAW29" s="212"/>
      <c r="CAX29" s="212"/>
      <c r="CAY29" s="212"/>
      <c r="CAZ29" s="212"/>
      <c r="CBA29" s="212"/>
      <c r="CBB29" s="212"/>
      <c r="CBC29" s="212"/>
      <c r="CBD29" s="212"/>
      <c r="CBE29" s="212"/>
      <c r="CBF29" s="212"/>
      <c r="CBG29" s="212"/>
      <c r="CBH29" s="212"/>
      <c r="CBI29" s="212"/>
      <c r="CBJ29" s="212"/>
      <c r="CBK29" s="212"/>
      <c r="CBL29" s="212"/>
      <c r="CBM29" s="212"/>
      <c r="CBN29" s="212"/>
      <c r="CBO29" s="212"/>
      <c r="CBP29" s="212"/>
      <c r="CBQ29" s="212"/>
      <c r="CBR29" s="212"/>
      <c r="CBS29" s="212"/>
      <c r="CBT29" s="212"/>
      <c r="CBU29" s="212"/>
      <c r="CBV29" s="212"/>
      <c r="CBW29" s="212"/>
      <c r="CBX29" s="212"/>
      <c r="CBY29" s="212"/>
      <c r="CBZ29" s="212"/>
      <c r="CCA29" s="212"/>
      <c r="CCB29" s="212"/>
      <c r="CCC29" s="212"/>
      <c r="CCD29" s="212"/>
      <c r="CCE29" s="212"/>
      <c r="CCF29" s="212"/>
      <c r="CCG29" s="212"/>
      <c r="CCH29" s="212"/>
      <c r="CCI29" s="212"/>
      <c r="CCJ29" s="212"/>
      <c r="CCK29" s="212"/>
      <c r="CCL29" s="212"/>
      <c r="CCM29" s="212"/>
      <c r="CCN29" s="212"/>
      <c r="CCO29" s="212"/>
      <c r="CCP29" s="212"/>
      <c r="CCQ29" s="212"/>
      <c r="CCR29" s="212"/>
      <c r="CCS29" s="212"/>
      <c r="CCT29" s="212"/>
      <c r="CCU29" s="212"/>
      <c r="CCV29" s="212"/>
      <c r="CCW29" s="212"/>
      <c r="CCX29" s="212"/>
      <c r="CCY29" s="212"/>
      <c r="CCZ29" s="212"/>
      <c r="CDA29" s="212"/>
      <c r="CDB29" s="212"/>
      <c r="CDC29" s="212"/>
      <c r="CDD29" s="212"/>
      <c r="CDE29" s="212"/>
      <c r="CDF29" s="212"/>
      <c r="CDG29" s="212"/>
      <c r="CDH29" s="212"/>
      <c r="CDI29" s="212"/>
      <c r="CDJ29" s="212"/>
      <c r="CDK29" s="212"/>
      <c r="CDL29" s="212"/>
      <c r="CDM29" s="212"/>
      <c r="CDN29" s="212"/>
      <c r="CDO29" s="212"/>
      <c r="CDP29" s="212"/>
      <c r="CDQ29" s="212"/>
      <c r="CDR29" s="212"/>
      <c r="CDS29" s="212"/>
      <c r="CDT29" s="212"/>
      <c r="CDU29" s="212"/>
      <c r="CDV29" s="212"/>
      <c r="CDW29" s="212"/>
      <c r="CDX29" s="212"/>
      <c r="CDY29" s="212"/>
      <c r="CDZ29" s="212"/>
      <c r="CEA29" s="212"/>
      <c r="CEB29" s="212"/>
      <c r="CEC29" s="212"/>
      <c r="CED29" s="212"/>
      <c r="CEE29" s="212"/>
      <c r="CEF29" s="212"/>
      <c r="CEG29" s="212"/>
      <c r="CEH29" s="212"/>
      <c r="CEI29" s="212"/>
      <c r="CEJ29" s="212"/>
      <c r="CEK29" s="212"/>
      <c r="CEL29" s="212"/>
      <c r="CEM29" s="212"/>
      <c r="CEN29" s="212"/>
      <c r="CEO29" s="212"/>
      <c r="CEP29" s="212"/>
      <c r="CEQ29" s="212"/>
      <c r="CER29" s="212"/>
      <c r="CES29" s="212"/>
      <c r="CET29" s="212"/>
      <c r="CEU29" s="212"/>
      <c r="CEV29" s="212"/>
      <c r="CEW29" s="212"/>
      <c r="CEX29" s="212"/>
      <c r="CEY29" s="212"/>
      <c r="CEZ29" s="212"/>
      <c r="CFA29" s="212"/>
      <c r="CFB29" s="212"/>
      <c r="CFC29" s="212"/>
      <c r="CFD29" s="212"/>
      <c r="CFE29" s="212"/>
      <c r="CFF29" s="212"/>
      <c r="CFG29" s="212"/>
      <c r="CFH29" s="212"/>
      <c r="CFI29" s="212"/>
      <c r="CFJ29" s="212"/>
      <c r="CFK29" s="212"/>
      <c r="CFL29" s="212"/>
      <c r="CFM29" s="212"/>
      <c r="CFN29" s="212"/>
      <c r="CFO29" s="212"/>
      <c r="CFP29" s="212"/>
      <c r="CFQ29" s="212"/>
      <c r="CFR29" s="212"/>
      <c r="CFS29" s="212"/>
      <c r="CFT29" s="212"/>
      <c r="CFU29" s="212"/>
      <c r="CFV29" s="212"/>
      <c r="CFW29" s="212"/>
      <c r="CFX29" s="212"/>
      <c r="CFY29" s="212"/>
      <c r="CFZ29" s="212"/>
      <c r="CGA29" s="212"/>
      <c r="CGB29" s="212"/>
      <c r="CGC29" s="212"/>
      <c r="CGD29" s="212"/>
      <c r="CGE29" s="212"/>
      <c r="CGF29" s="212"/>
      <c r="CGG29" s="212"/>
      <c r="CGH29" s="212"/>
      <c r="CGI29" s="212"/>
      <c r="CGJ29" s="212"/>
      <c r="CGK29" s="212"/>
      <c r="CGL29" s="212"/>
      <c r="CGM29" s="212"/>
      <c r="CGN29" s="212"/>
      <c r="CGO29" s="212"/>
      <c r="CGP29" s="212"/>
      <c r="CGQ29" s="212"/>
      <c r="CGR29" s="212"/>
      <c r="CGS29" s="212"/>
      <c r="CGT29" s="212"/>
      <c r="CGU29" s="212"/>
      <c r="CGV29" s="212"/>
      <c r="CGW29" s="212"/>
      <c r="CGX29" s="212"/>
      <c r="CGY29" s="212"/>
      <c r="CGZ29" s="212"/>
      <c r="CHA29" s="212"/>
      <c r="CHB29" s="212"/>
      <c r="CHC29" s="212"/>
      <c r="CHD29" s="212"/>
      <c r="CHE29" s="212"/>
      <c r="CHF29" s="212"/>
      <c r="CHG29" s="212"/>
      <c r="CHH29" s="212"/>
      <c r="CHI29" s="212"/>
      <c r="CHJ29" s="212"/>
      <c r="CHK29" s="212"/>
      <c r="CHL29" s="212"/>
      <c r="CHM29" s="212"/>
      <c r="CHN29" s="212"/>
      <c r="CHO29" s="212"/>
      <c r="CHP29" s="212"/>
      <c r="CHQ29" s="212"/>
      <c r="CHR29" s="212"/>
      <c r="CHS29" s="212"/>
      <c r="CHT29" s="212"/>
      <c r="CHU29" s="212"/>
      <c r="CHV29" s="212"/>
      <c r="CHW29" s="212"/>
      <c r="CHX29" s="212"/>
      <c r="CHY29" s="212"/>
      <c r="CHZ29" s="212"/>
      <c r="CIA29" s="212"/>
      <c r="CIB29" s="212"/>
      <c r="CIC29" s="212"/>
      <c r="CID29" s="212"/>
      <c r="CIE29" s="212"/>
      <c r="CIF29" s="212"/>
      <c r="CIG29" s="212"/>
      <c r="CIH29" s="212"/>
      <c r="CII29" s="212"/>
      <c r="CIJ29" s="212"/>
      <c r="CIK29" s="212"/>
      <c r="CIL29" s="212"/>
      <c r="CIM29" s="212"/>
      <c r="CIN29" s="212"/>
      <c r="CIO29" s="212"/>
      <c r="CIP29" s="212"/>
      <c r="CIQ29" s="212"/>
      <c r="CIR29" s="212"/>
      <c r="CIS29" s="212"/>
      <c r="CIT29" s="212"/>
      <c r="CIU29" s="212"/>
      <c r="CIV29" s="212"/>
      <c r="CIW29" s="212"/>
      <c r="CIX29" s="212"/>
      <c r="CIY29" s="212"/>
      <c r="CIZ29" s="212"/>
      <c r="CJA29" s="212"/>
      <c r="CJB29" s="212"/>
      <c r="CJC29" s="212"/>
      <c r="CJD29" s="212"/>
      <c r="CJE29" s="212"/>
      <c r="CJF29" s="212"/>
      <c r="CJG29" s="212"/>
      <c r="CJH29" s="212"/>
      <c r="CJI29" s="212"/>
      <c r="CJJ29" s="212"/>
      <c r="CJK29" s="212"/>
      <c r="CJL29" s="212"/>
      <c r="CJM29" s="212"/>
      <c r="CJN29" s="212"/>
      <c r="CJO29" s="212"/>
      <c r="CJP29" s="212"/>
      <c r="CJQ29" s="212"/>
      <c r="CJR29" s="212"/>
      <c r="CJS29" s="212"/>
      <c r="CJT29" s="212"/>
      <c r="CJU29" s="212"/>
      <c r="CJV29" s="212"/>
      <c r="CJW29" s="212"/>
      <c r="CJX29" s="212"/>
      <c r="CJY29" s="212"/>
      <c r="CJZ29" s="212"/>
      <c r="CKA29" s="212"/>
      <c r="CKB29" s="212"/>
      <c r="CKC29" s="212"/>
      <c r="CKD29" s="212"/>
      <c r="CKE29" s="212"/>
      <c r="CKF29" s="212"/>
      <c r="CKG29" s="212"/>
      <c r="CKH29" s="212"/>
      <c r="CKI29" s="212"/>
      <c r="CKJ29" s="212"/>
      <c r="CKK29" s="212"/>
      <c r="CKL29" s="212"/>
      <c r="CKM29" s="212"/>
      <c r="CKN29" s="212"/>
      <c r="CKO29" s="212"/>
      <c r="CKP29" s="212"/>
      <c r="CKQ29" s="212"/>
      <c r="CKR29" s="212"/>
      <c r="CKS29" s="212"/>
      <c r="CKT29" s="212"/>
      <c r="CKU29" s="212"/>
      <c r="CKV29" s="212"/>
      <c r="CKW29" s="212"/>
      <c r="CKX29" s="212"/>
      <c r="CKY29" s="212"/>
      <c r="CKZ29" s="212"/>
      <c r="CLA29" s="212"/>
      <c r="CLB29" s="212"/>
      <c r="CLC29" s="212"/>
      <c r="CLD29" s="212"/>
      <c r="CLE29" s="212"/>
      <c r="CLF29" s="212"/>
      <c r="CLG29" s="212"/>
      <c r="CLH29" s="212"/>
      <c r="CLI29" s="212"/>
      <c r="CLJ29" s="212"/>
      <c r="CLK29" s="212"/>
      <c r="CLL29" s="212"/>
      <c r="CLM29" s="212"/>
      <c r="CLN29" s="212"/>
      <c r="CLO29" s="212"/>
      <c r="CLP29" s="212"/>
      <c r="CLQ29" s="212"/>
      <c r="CLR29" s="212"/>
      <c r="CLS29" s="212"/>
      <c r="CLT29" s="212"/>
      <c r="CLU29" s="212"/>
      <c r="CLV29" s="212"/>
      <c r="CLW29" s="212"/>
      <c r="CLX29" s="212"/>
      <c r="CLY29" s="212"/>
      <c r="CLZ29" s="212"/>
      <c r="CMA29" s="212"/>
      <c r="CMB29" s="212"/>
      <c r="CMC29" s="212"/>
      <c r="CMD29" s="212"/>
      <c r="CME29" s="212"/>
      <c r="CMF29" s="212"/>
      <c r="CMG29" s="212"/>
      <c r="CMH29" s="212"/>
      <c r="CMI29" s="212"/>
      <c r="CMJ29" s="212"/>
      <c r="CMK29" s="212"/>
      <c r="CML29" s="212"/>
      <c r="CMM29" s="212"/>
      <c r="CMN29" s="212"/>
      <c r="CMO29" s="212"/>
      <c r="CMP29" s="212"/>
      <c r="CMQ29" s="212"/>
      <c r="CMR29" s="212"/>
      <c r="CMS29" s="212"/>
      <c r="CMT29" s="212"/>
      <c r="CMU29" s="212"/>
      <c r="CMV29" s="212"/>
      <c r="CMW29" s="212"/>
      <c r="CMX29" s="212"/>
      <c r="CMY29" s="212"/>
      <c r="CMZ29" s="212"/>
      <c r="CNA29" s="212"/>
      <c r="CNB29" s="212"/>
      <c r="CNC29" s="212"/>
      <c r="CND29" s="212"/>
      <c r="CNE29" s="212"/>
      <c r="CNF29" s="212"/>
      <c r="CNG29" s="212"/>
      <c r="CNH29" s="212"/>
      <c r="CNI29" s="212"/>
      <c r="CNJ29" s="212"/>
      <c r="CNK29" s="212"/>
      <c r="CNL29" s="212"/>
      <c r="CNM29" s="212"/>
      <c r="CNN29" s="212"/>
      <c r="CNO29" s="212"/>
      <c r="CNP29" s="212"/>
      <c r="CNQ29" s="212"/>
      <c r="CNR29" s="212"/>
      <c r="CNS29" s="212"/>
      <c r="CNT29" s="212"/>
      <c r="CNU29" s="212"/>
      <c r="CNV29" s="212"/>
      <c r="CNW29" s="212"/>
      <c r="CNX29" s="212"/>
      <c r="CNY29" s="212"/>
      <c r="CNZ29" s="212"/>
      <c r="COA29" s="212"/>
      <c r="COB29" s="212"/>
      <c r="COC29" s="212"/>
      <c r="COD29" s="212"/>
      <c r="COE29" s="212"/>
      <c r="COF29" s="212"/>
      <c r="COG29" s="212"/>
      <c r="COH29" s="212"/>
      <c r="COI29" s="212"/>
      <c r="COJ29" s="212"/>
      <c r="COK29" s="212"/>
      <c r="COL29" s="212"/>
      <c r="COM29" s="212"/>
      <c r="CON29" s="212"/>
      <c r="COO29" s="212"/>
      <c r="COP29" s="212"/>
      <c r="COQ29" s="212"/>
      <c r="COR29" s="212"/>
      <c r="COS29" s="212"/>
      <c r="COT29" s="212"/>
      <c r="COU29" s="212"/>
      <c r="COV29" s="212"/>
      <c r="COW29" s="212"/>
      <c r="COX29" s="212"/>
      <c r="COY29" s="212"/>
      <c r="COZ29" s="212"/>
      <c r="CPA29" s="212"/>
      <c r="CPB29" s="212"/>
      <c r="CPC29" s="212"/>
      <c r="CPD29" s="212"/>
      <c r="CPE29" s="212"/>
      <c r="CPF29" s="212"/>
      <c r="CPG29" s="212"/>
      <c r="CPH29" s="212"/>
      <c r="CPI29" s="212"/>
      <c r="CPJ29" s="212"/>
      <c r="CPK29" s="212"/>
      <c r="CPL29" s="212"/>
      <c r="CPM29" s="212"/>
      <c r="CPN29" s="212"/>
      <c r="CPO29" s="212"/>
      <c r="CPP29" s="212"/>
      <c r="CPQ29" s="212"/>
      <c r="CPR29" s="212"/>
      <c r="CPS29" s="212"/>
      <c r="CPT29" s="212"/>
      <c r="CPU29" s="212"/>
      <c r="CPV29" s="212"/>
      <c r="CPW29" s="212"/>
      <c r="CPX29" s="212"/>
      <c r="CPY29" s="212"/>
      <c r="CPZ29" s="212"/>
      <c r="CQA29" s="212"/>
      <c r="CQB29" s="212"/>
      <c r="CQC29" s="212"/>
      <c r="CQD29" s="212"/>
      <c r="CQE29" s="212"/>
      <c r="CQF29" s="212"/>
      <c r="CQG29" s="212"/>
      <c r="CQH29" s="212"/>
      <c r="CQI29" s="212"/>
      <c r="CQJ29" s="212"/>
      <c r="CQK29" s="212"/>
      <c r="CQL29" s="212"/>
      <c r="CQM29" s="212"/>
      <c r="CQN29" s="212"/>
      <c r="CQO29" s="212"/>
      <c r="CQP29" s="212"/>
      <c r="CQQ29" s="212"/>
      <c r="CQR29" s="212"/>
      <c r="CQS29" s="212"/>
      <c r="CQT29" s="212"/>
      <c r="CQU29" s="212"/>
      <c r="CQV29" s="212"/>
      <c r="CQW29" s="212"/>
      <c r="CQX29" s="212"/>
      <c r="CQY29" s="212"/>
      <c r="CQZ29" s="212"/>
      <c r="CRA29" s="212"/>
      <c r="CRB29" s="212"/>
      <c r="CRC29" s="212"/>
      <c r="CRD29" s="212"/>
      <c r="CRE29" s="212"/>
      <c r="CRF29" s="212"/>
      <c r="CRG29" s="212"/>
      <c r="CRH29" s="212"/>
      <c r="CRI29" s="212"/>
      <c r="CRJ29" s="212"/>
      <c r="CRK29" s="212"/>
      <c r="CRL29" s="212"/>
      <c r="CRM29" s="212"/>
      <c r="CRN29" s="212"/>
      <c r="CRO29" s="212"/>
      <c r="CRP29" s="212"/>
      <c r="CRQ29" s="212"/>
      <c r="CRR29" s="212"/>
      <c r="CRS29" s="212"/>
      <c r="CRT29" s="212"/>
      <c r="CRU29" s="212"/>
      <c r="CRV29" s="212"/>
      <c r="CRW29" s="212"/>
      <c r="CRX29" s="212"/>
      <c r="CRY29" s="212"/>
      <c r="CRZ29" s="212"/>
      <c r="CSA29" s="212"/>
      <c r="CSB29" s="212"/>
      <c r="CSC29" s="212"/>
      <c r="CSD29" s="212"/>
      <c r="CSE29" s="212"/>
      <c r="CSF29" s="212"/>
      <c r="CSG29" s="212"/>
      <c r="CSH29" s="212"/>
      <c r="CSI29" s="212"/>
      <c r="CSJ29" s="212"/>
      <c r="CSK29" s="212"/>
      <c r="CSL29" s="212"/>
      <c r="CSM29" s="212"/>
      <c r="CSN29" s="212"/>
      <c r="CSO29" s="212"/>
      <c r="CSP29" s="212"/>
      <c r="CSQ29" s="212"/>
      <c r="CSR29" s="212"/>
      <c r="CSS29" s="212"/>
      <c r="CST29" s="212"/>
      <c r="CSU29" s="212"/>
      <c r="CSV29" s="212"/>
      <c r="CSW29" s="212"/>
      <c r="CSX29" s="212"/>
      <c r="CSY29" s="212"/>
      <c r="CSZ29" s="212"/>
      <c r="CTA29" s="212"/>
      <c r="CTB29" s="212"/>
      <c r="CTC29" s="212"/>
      <c r="CTD29" s="212"/>
      <c r="CTE29" s="212"/>
      <c r="CTF29" s="212"/>
      <c r="CTG29" s="212"/>
      <c r="CTH29" s="212"/>
      <c r="CTI29" s="212"/>
      <c r="CTJ29" s="212"/>
      <c r="CTK29" s="212"/>
      <c r="CTL29" s="212"/>
      <c r="CTM29" s="212"/>
      <c r="CTN29" s="212"/>
      <c r="CTO29" s="212"/>
      <c r="CTP29" s="212"/>
      <c r="CTQ29" s="212"/>
      <c r="CTR29" s="212"/>
      <c r="CTS29" s="212"/>
      <c r="CTT29" s="212"/>
      <c r="CTU29" s="212"/>
      <c r="CTV29" s="212"/>
      <c r="CTW29" s="212"/>
      <c r="CTX29" s="212"/>
      <c r="CTY29" s="212"/>
      <c r="CTZ29" s="212"/>
      <c r="CUA29" s="212"/>
      <c r="CUB29" s="212"/>
      <c r="CUC29" s="212"/>
      <c r="CUD29" s="212"/>
      <c r="CUE29" s="212"/>
      <c r="CUF29" s="212"/>
      <c r="CUG29" s="212"/>
      <c r="CUH29" s="212"/>
      <c r="CUI29" s="212"/>
      <c r="CUJ29" s="212"/>
      <c r="CUK29" s="212"/>
      <c r="CUL29" s="212"/>
      <c r="CUM29" s="212"/>
      <c r="CUN29" s="212"/>
      <c r="CUO29" s="212"/>
      <c r="CUP29" s="212"/>
      <c r="CUQ29" s="212"/>
      <c r="CUR29" s="212"/>
      <c r="CUS29" s="212"/>
      <c r="CUT29" s="212"/>
      <c r="CUU29" s="212"/>
      <c r="CUV29" s="212"/>
      <c r="CUW29" s="212"/>
      <c r="CUX29" s="212"/>
      <c r="CUY29" s="212"/>
      <c r="CUZ29" s="212"/>
      <c r="CVA29" s="212"/>
      <c r="CVB29" s="212"/>
      <c r="CVC29" s="212"/>
      <c r="CVD29" s="212"/>
      <c r="CVE29" s="212"/>
      <c r="CVF29" s="212"/>
      <c r="CVG29" s="212"/>
      <c r="CVH29" s="212"/>
      <c r="CVI29" s="212"/>
      <c r="CVJ29" s="212"/>
      <c r="CVK29" s="212"/>
      <c r="CVL29" s="212"/>
      <c r="CVM29" s="212"/>
      <c r="CVN29" s="212"/>
      <c r="CVO29" s="212"/>
      <c r="CVP29" s="212"/>
      <c r="CVQ29" s="212"/>
      <c r="CVR29" s="212"/>
      <c r="CVS29" s="212"/>
      <c r="CVT29" s="212"/>
      <c r="CVU29" s="212"/>
      <c r="CVV29" s="212"/>
      <c r="CVW29" s="212"/>
      <c r="CVX29" s="212"/>
      <c r="CVY29" s="212"/>
      <c r="CVZ29" s="212"/>
      <c r="CWA29" s="212"/>
      <c r="CWB29" s="212"/>
      <c r="CWC29" s="212"/>
      <c r="CWD29" s="212"/>
      <c r="CWE29" s="212"/>
      <c r="CWF29" s="212"/>
      <c r="CWG29" s="212"/>
      <c r="CWH29" s="212"/>
      <c r="CWI29" s="212"/>
      <c r="CWJ29" s="212"/>
      <c r="CWK29" s="212"/>
      <c r="CWL29" s="212"/>
      <c r="CWM29" s="212"/>
      <c r="CWN29" s="212"/>
      <c r="CWO29" s="212"/>
      <c r="CWP29" s="212"/>
      <c r="CWQ29" s="212"/>
      <c r="CWR29" s="212"/>
      <c r="CWS29" s="212"/>
      <c r="CWT29" s="212"/>
      <c r="CWU29" s="212"/>
      <c r="CWV29" s="212"/>
      <c r="CWW29" s="212"/>
      <c r="CWX29" s="212"/>
      <c r="CWY29" s="212"/>
      <c r="CWZ29" s="212"/>
      <c r="CXA29" s="212"/>
      <c r="CXB29" s="212"/>
      <c r="CXC29" s="212"/>
      <c r="CXD29" s="212"/>
      <c r="CXE29" s="212"/>
      <c r="CXF29" s="212"/>
      <c r="CXG29" s="212"/>
      <c r="CXH29" s="212"/>
      <c r="CXI29" s="212"/>
      <c r="CXJ29" s="212"/>
      <c r="CXK29" s="212"/>
      <c r="CXL29" s="212"/>
      <c r="CXM29" s="212"/>
      <c r="CXN29" s="212"/>
      <c r="CXO29" s="212"/>
      <c r="CXP29" s="212"/>
      <c r="CXQ29" s="212"/>
      <c r="CXR29" s="212"/>
      <c r="CXS29" s="212"/>
      <c r="CXT29" s="212"/>
      <c r="CXU29" s="212"/>
      <c r="CXV29" s="212"/>
      <c r="CXW29" s="212"/>
      <c r="CXX29" s="212"/>
      <c r="CXY29" s="212"/>
      <c r="CXZ29" s="212"/>
      <c r="CYA29" s="212"/>
      <c r="CYB29" s="212"/>
      <c r="CYC29" s="212"/>
      <c r="CYD29" s="212"/>
      <c r="CYE29" s="212"/>
      <c r="CYF29" s="212"/>
      <c r="CYG29" s="212"/>
      <c r="CYH29" s="212"/>
      <c r="CYI29" s="212"/>
      <c r="CYJ29" s="212"/>
      <c r="CYK29" s="212"/>
      <c r="CYL29" s="212"/>
      <c r="CYM29" s="212"/>
      <c r="CYN29" s="212"/>
      <c r="CYO29" s="212"/>
      <c r="CYP29" s="212"/>
      <c r="CYQ29" s="212"/>
      <c r="CYR29" s="212"/>
      <c r="CYS29" s="212"/>
      <c r="CYT29" s="212"/>
      <c r="CYU29" s="212"/>
      <c r="CYV29" s="212"/>
      <c r="CYW29" s="212"/>
      <c r="CYX29" s="212"/>
      <c r="CYY29" s="212"/>
      <c r="CYZ29" s="212"/>
      <c r="CZA29" s="212"/>
      <c r="CZB29" s="212"/>
      <c r="CZC29" s="212"/>
      <c r="CZD29" s="212"/>
      <c r="CZE29" s="212"/>
      <c r="CZF29" s="212"/>
      <c r="CZG29" s="212"/>
      <c r="CZH29" s="212"/>
      <c r="CZI29" s="212"/>
      <c r="CZJ29" s="212"/>
      <c r="CZK29" s="212"/>
      <c r="CZL29" s="212"/>
      <c r="CZM29" s="212"/>
      <c r="CZN29" s="212"/>
      <c r="CZO29" s="212"/>
      <c r="CZP29" s="212"/>
      <c r="CZQ29" s="212"/>
      <c r="CZR29" s="212"/>
      <c r="CZS29" s="212"/>
      <c r="CZT29" s="212"/>
      <c r="CZU29" s="212"/>
      <c r="CZV29" s="212"/>
      <c r="CZW29" s="212"/>
      <c r="CZX29" s="212"/>
      <c r="CZY29" s="212"/>
      <c r="CZZ29" s="212"/>
      <c r="DAA29" s="212"/>
      <c r="DAB29" s="212"/>
      <c r="DAC29" s="212"/>
      <c r="DAD29" s="212"/>
      <c r="DAE29" s="212"/>
      <c r="DAF29" s="212"/>
      <c r="DAG29" s="212"/>
      <c r="DAH29" s="212"/>
      <c r="DAI29" s="212"/>
      <c r="DAJ29" s="212"/>
      <c r="DAK29" s="212"/>
      <c r="DAL29" s="212"/>
      <c r="DAM29" s="212"/>
      <c r="DAN29" s="212"/>
      <c r="DAO29" s="212"/>
      <c r="DAP29" s="212"/>
      <c r="DAQ29" s="212"/>
      <c r="DAR29" s="212"/>
      <c r="DAS29" s="212"/>
      <c r="DAT29" s="212"/>
      <c r="DAU29" s="212"/>
      <c r="DAV29" s="212"/>
      <c r="DAW29" s="212"/>
      <c r="DAX29" s="212"/>
      <c r="DAY29" s="212"/>
      <c r="DAZ29" s="212"/>
      <c r="DBA29" s="212"/>
      <c r="DBB29" s="212"/>
      <c r="DBC29" s="212"/>
      <c r="DBD29" s="212"/>
      <c r="DBE29" s="212"/>
      <c r="DBF29" s="212"/>
      <c r="DBG29" s="212"/>
      <c r="DBH29" s="212"/>
      <c r="DBI29" s="212"/>
      <c r="DBJ29" s="212"/>
      <c r="DBK29" s="212"/>
      <c r="DBL29" s="212"/>
      <c r="DBM29" s="212"/>
      <c r="DBN29" s="212"/>
      <c r="DBO29" s="212"/>
      <c r="DBP29" s="212"/>
      <c r="DBQ29" s="212"/>
      <c r="DBR29" s="212"/>
      <c r="DBS29" s="212"/>
      <c r="DBT29" s="212"/>
      <c r="DBU29" s="212"/>
      <c r="DBV29" s="212"/>
      <c r="DBW29" s="212"/>
      <c r="DBX29" s="212"/>
      <c r="DBY29" s="212"/>
      <c r="DBZ29" s="212"/>
      <c r="DCA29" s="212"/>
      <c r="DCB29" s="212"/>
      <c r="DCC29" s="212"/>
      <c r="DCD29" s="212"/>
      <c r="DCE29" s="212"/>
      <c r="DCF29" s="212"/>
      <c r="DCG29" s="212"/>
      <c r="DCH29" s="212"/>
      <c r="DCI29" s="212"/>
      <c r="DCJ29" s="212"/>
      <c r="DCK29" s="212"/>
      <c r="DCL29" s="212"/>
      <c r="DCM29" s="212"/>
      <c r="DCN29" s="212"/>
      <c r="DCO29" s="212"/>
      <c r="DCP29" s="212"/>
      <c r="DCQ29" s="212"/>
      <c r="DCR29" s="212"/>
      <c r="DCS29" s="212"/>
      <c r="DCT29" s="212"/>
      <c r="DCU29" s="212"/>
      <c r="DCV29" s="212"/>
      <c r="DCW29" s="212"/>
      <c r="DCX29" s="212"/>
      <c r="DCY29" s="212"/>
      <c r="DCZ29" s="212"/>
      <c r="DDA29" s="212"/>
      <c r="DDB29" s="212"/>
      <c r="DDC29" s="212"/>
      <c r="DDD29" s="212"/>
      <c r="DDE29" s="212"/>
      <c r="DDF29" s="212"/>
      <c r="DDG29" s="212"/>
      <c r="DDH29" s="212"/>
      <c r="DDI29" s="212"/>
      <c r="DDJ29" s="212"/>
      <c r="DDK29" s="212"/>
      <c r="DDL29" s="212"/>
      <c r="DDM29" s="212"/>
      <c r="DDN29" s="212"/>
      <c r="DDO29" s="212"/>
      <c r="DDP29" s="212"/>
      <c r="DDQ29" s="212"/>
      <c r="DDR29" s="212"/>
      <c r="DDS29" s="212"/>
      <c r="DDT29" s="212"/>
      <c r="DDU29" s="212"/>
      <c r="DDV29" s="212"/>
      <c r="DDW29" s="212"/>
      <c r="DDX29" s="212"/>
      <c r="DDY29" s="212"/>
      <c r="DDZ29" s="212"/>
      <c r="DEA29" s="212"/>
      <c r="DEB29" s="212"/>
      <c r="DEC29" s="212"/>
      <c r="DED29" s="212"/>
      <c r="DEE29" s="212"/>
      <c r="DEF29" s="212"/>
      <c r="DEG29" s="212"/>
      <c r="DEH29" s="212"/>
      <c r="DEI29" s="212"/>
      <c r="DEJ29" s="212"/>
      <c r="DEK29" s="212"/>
      <c r="DEL29" s="212"/>
      <c r="DEM29" s="212"/>
      <c r="DEN29" s="212"/>
      <c r="DEO29" s="212"/>
      <c r="DEP29" s="212"/>
      <c r="DEQ29" s="212"/>
      <c r="DER29" s="212"/>
      <c r="DES29" s="212"/>
      <c r="DET29" s="212"/>
      <c r="DEU29" s="212"/>
      <c r="DEV29" s="212"/>
      <c r="DEW29" s="212"/>
      <c r="DEX29" s="212"/>
      <c r="DEY29" s="212"/>
      <c r="DEZ29" s="212"/>
      <c r="DFA29" s="212"/>
      <c r="DFB29" s="212"/>
      <c r="DFC29" s="212"/>
      <c r="DFD29" s="212"/>
      <c r="DFE29" s="212"/>
      <c r="DFF29" s="212"/>
      <c r="DFG29" s="212"/>
      <c r="DFH29" s="212"/>
      <c r="DFI29" s="212"/>
      <c r="DFJ29" s="212"/>
      <c r="DFK29" s="212"/>
      <c r="DFL29" s="212"/>
      <c r="DFM29" s="212"/>
      <c r="DFN29" s="212"/>
      <c r="DFO29" s="212"/>
      <c r="DFP29" s="212"/>
      <c r="DFQ29" s="212"/>
      <c r="DFR29" s="212"/>
      <c r="DFS29" s="212"/>
      <c r="DFT29" s="212"/>
      <c r="DFU29" s="212"/>
      <c r="DFV29" s="212"/>
      <c r="DFW29" s="212"/>
      <c r="DFX29" s="212"/>
      <c r="DFY29" s="212"/>
      <c r="DFZ29" s="212"/>
      <c r="DGA29" s="212"/>
      <c r="DGB29" s="212"/>
      <c r="DGC29" s="212"/>
      <c r="DGD29" s="212"/>
      <c r="DGE29" s="212"/>
      <c r="DGF29" s="212"/>
      <c r="DGG29" s="212"/>
      <c r="DGH29" s="212"/>
      <c r="DGI29" s="212"/>
      <c r="DGJ29" s="212"/>
      <c r="DGK29" s="212"/>
      <c r="DGL29" s="212"/>
      <c r="DGM29" s="212"/>
      <c r="DGN29" s="212"/>
      <c r="DGO29" s="212"/>
      <c r="DGP29" s="212"/>
      <c r="DGQ29" s="212"/>
      <c r="DGR29" s="212"/>
      <c r="DGS29" s="212"/>
      <c r="DGT29" s="212"/>
      <c r="DGU29" s="212"/>
      <c r="DGV29" s="212"/>
      <c r="DGW29" s="212"/>
      <c r="DGX29" s="212"/>
      <c r="DGY29" s="212"/>
      <c r="DGZ29" s="212"/>
      <c r="DHA29" s="212"/>
      <c r="DHB29" s="212"/>
      <c r="DHC29" s="212"/>
      <c r="DHD29" s="212"/>
      <c r="DHE29" s="212"/>
      <c r="DHF29" s="212"/>
      <c r="DHG29" s="212"/>
      <c r="DHH29" s="212"/>
      <c r="DHI29" s="212"/>
      <c r="DHJ29" s="212"/>
      <c r="DHK29" s="212"/>
      <c r="DHL29" s="212"/>
      <c r="DHM29" s="212"/>
      <c r="DHN29" s="212"/>
      <c r="DHO29" s="212"/>
      <c r="DHP29" s="212"/>
      <c r="DHQ29" s="212"/>
      <c r="DHR29" s="212"/>
      <c r="DHS29" s="212"/>
      <c r="DHT29" s="212"/>
      <c r="DHU29" s="212"/>
      <c r="DHV29" s="212"/>
      <c r="DHW29" s="212"/>
      <c r="DHX29" s="212"/>
      <c r="DHY29" s="212"/>
      <c r="DHZ29" s="212"/>
      <c r="DIA29" s="212"/>
      <c r="DIB29" s="212"/>
      <c r="DIC29" s="212"/>
      <c r="DID29" s="212"/>
      <c r="DIE29" s="212"/>
      <c r="DIF29" s="212"/>
      <c r="DIG29" s="212"/>
      <c r="DIH29" s="212"/>
      <c r="DII29" s="212"/>
      <c r="DIJ29" s="212"/>
      <c r="DIK29" s="212"/>
      <c r="DIL29" s="212"/>
      <c r="DIM29" s="212"/>
      <c r="DIN29" s="212"/>
      <c r="DIO29" s="212"/>
      <c r="DIP29" s="212"/>
      <c r="DIQ29" s="212"/>
      <c r="DIR29" s="212"/>
      <c r="DIS29" s="212"/>
      <c r="DIT29" s="212"/>
      <c r="DIU29" s="212"/>
      <c r="DIV29" s="212"/>
      <c r="DIW29" s="212"/>
      <c r="DIX29" s="212"/>
      <c r="DIY29" s="212"/>
      <c r="DIZ29" s="212"/>
      <c r="DJA29" s="212"/>
      <c r="DJB29" s="212"/>
      <c r="DJC29" s="212"/>
      <c r="DJD29" s="212"/>
      <c r="DJE29" s="212"/>
      <c r="DJF29" s="212"/>
      <c r="DJG29" s="212"/>
      <c r="DJH29" s="212"/>
      <c r="DJI29" s="212"/>
      <c r="DJJ29" s="212"/>
      <c r="DJK29" s="212"/>
      <c r="DJL29" s="212"/>
      <c r="DJM29" s="212"/>
      <c r="DJN29" s="212"/>
      <c r="DJO29" s="212"/>
      <c r="DJP29" s="212"/>
      <c r="DJQ29" s="212"/>
      <c r="DJR29" s="212"/>
      <c r="DJS29" s="212"/>
      <c r="DJT29" s="212"/>
      <c r="DJU29" s="212"/>
      <c r="DJV29" s="212"/>
      <c r="DJW29" s="212"/>
      <c r="DJX29" s="212"/>
      <c r="DJY29" s="212"/>
      <c r="DJZ29" s="212"/>
      <c r="DKA29" s="212"/>
      <c r="DKB29" s="212"/>
      <c r="DKC29" s="212"/>
      <c r="DKD29" s="212"/>
      <c r="DKE29" s="212"/>
      <c r="DKF29" s="212"/>
      <c r="DKG29" s="212"/>
      <c r="DKH29" s="212"/>
      <c r="DKI29" s="212"/>
      <c r="DKJ29" s="212"/>
      <c r="DKK29" s="212"/>
      <c r="DKL29" s="212"/>
      <c r="DKM29" s="212"/>
      <c r="DKN29" s="212"/>
      <c r="DKO29" s="212"/>
      <c r="DKP29" s="212"/>
      <c r="DKQ29" s="212"/>
      <c r="DKR29" s="212"/>
      <c r="DKS29" s="212"/>
      <c r="DKT29" s="212"/>
      <c r="DKU29" s="212"/>
      <c r="DKV29" s="212"/>
      <c r="DKW29" s="212"/>
      <c r="DKX29" s="212"/>
      <c r="DKY29" s="212"/>
      <c r="DKZ29" s="212"/>
      <c r="DLA29" s="212"/>
      <c r="DLB29" s="212"/>
      <c r="DLC29" s="212"/>
      <c r="DLD29" s="212"/>
      <c r="DLE29" s="212"/>
      <c r="DLF29" s="212"/>
      <c r="DLG29" s="212"/>
      <c r="DLH29" s="212"/>
      <c r="DLI29" s="212"/>
      <c r="DLJ29" s="212"/>
      <c r="DLK29" s="212"/>
      <c r="DLL29" s="212"/>
      <c r="DLM29" s="212"/>
      <c r="DLN29" s="212"/>
      <c r="DLO29" s="212"/>
      <c r="DLP29" s="212"/>
      <c r="DLQ29" s="212"/>
      <c r="DLR29" s="212"/>
      <c r="DLS29" s="212"/>
      <c r="DLT29" s="212"/>
      <c r="DLU29" s="212"/>
      <c r="DLV29" s="212"/>
      <c r="DLW29" s="212"/>
      <c r="DLX29" s="212"/>
      <c r="DLY29" s="212"/>
      <c r="DLZ29" s="212"/>
      <c r="DMA29" s="212"/>
      <c r="DMB29" s="212"/>
      <c r="DMC29" s="212"/>
      <c r="DMD29" s="212"/>
      <c r="DME29" s="212"/>
      <c r="DMF29" s="212"/>
      <c r="DMG29" s="212"/>
      <c r="DMH29" s="212"/>
      <c r="DMI29" s="212"/>
      <c r="DMJ29" s="212"/>
      <c r="DMK29" s="212"/>
      <c r="DML29" s="212"/>
      <c r="DMM29" s="212"/>
      <c r="DMN29" s="212"/>
      <c r="DMO29" s="212"/>
      <c r="DMP29" s="212"/>
      <c r="DMQ29" s="212"/>
      <c r="DMR29" s="212"/>
      <c r="DMS29" s="212"/>
      <c r="DMT29" s="212"/>
      <c r="DMU29" s="212"/>
      <c r="DMV29" s="212"/>
      <c r="DMW29" s="212"/>
      <c r="DMX29" s="212"/>
      <c r="DMY29" s="212"/>
      <c r="DMZ29" s="212"/>
      <c r="DNA29" s="212"/>
      <c r="DNB29" s="212"/>
      <c r="DNC29" s="212"/>
      <c r="DND29" s="212"/>
      <c r="DNE29" s="212"/>
      <c r="DNF29" s="212"/>
      <c r="DNG29" s="212"/>
      <c r="DNH29" s="212"/>
      <c r="DNI29" s="212"/>
      <c r="DNJ29" s="212"/>
      <c r="DNK29" s="212"/>
      <c r="DNL29" s="212"/>
      <c r="DNM29" s="212"/>
      <c r="DNN29" s="212"/>
      <c r="DNO29" s="212"/>
      <c r="DNP29" s="212"/>
      <c r="DNQ29" s="212"/>
      <c r="DNR29" s="212"/>
      <c r="DNS29" s="212"/>
      <c r="DNT29" s="212"/>
      <c r="DNU29" s="212"/>
      <c r="DNV29" s="212"/>
      <c r="DNW29" s="212"/>
      <c r="DNX29" s="212"/>
      <c r="DNY29" s="212"/>
      <c r="DNZ29" s="212"/>
      <c r="DOA29" s="212"/>
      <c r="DOB29" s="212"/>
      <c r="DOC29" s="212"/>
      <c r="DOD29" s="212"/>
      <c r="DOE29" s="212"/>
      <c r="DOF29" s="212"/>
      <c r="DOG29" s="212"/>
      <c r="DOH29" s="212"/>
      <c r="DOI29" s="212"/>
      <c r="DOJ29" s="212"/>
      <c r="DOK29" s="212"/>
      <c r="DOL29" s="212"/>
      <c r="DOM29" s="212"/>
      <c r="DON29" s="212"/>
      <c r="DOO29" s="212"/>
      <c r="DOP29" s="212"/>
      <c r="DOQ29" s="212"/>
      <c r="DOR29" s="212"/>
      <c r="DOS29" s="212"/>
      <c r="DOT29" s="212"/>
      <c r="DOU29" s="212"/>
      <c r="DOV29" s="212"/>
      <c r="DOW29" s="212"/>
      <c r="DOX29" s="212"/>
      <c r="DOY29" s="212"/>
      <c r="DOZ29" s="212"/>
      <c r="DPA29" s="212"/>
      <c r="DPB29" s="212"/>
      <c r="DPC29" s="212"/>
      <c r="DPD29" s="212"/>
      <c r="DPE29" s="212"/>
      <c r="DPF29" s="212"/>
      <c r="DPG29" s="212"/>
      <c r="DPH29" s="212"/>
      <c r="DPI29" s="212"/>
      <c r="DPJ29" s="212"/>
      <c r="DPK29" s="212"/>
      <c r="DPL29" s="212"/>
      <c r="DPM29" s="212"/>
      <c r="DPN29" s="212"/>
      <c r="DPO29" s="212"/>
      <c r="DPP29" s="212"/>
      <c r="DPQ29" s="212"/>
      <c r="DPR29" s="212"/>
      <c r="DPS29" s="212"/>
      <c r="DPT29" s="212"/>
      <c r="DPU29" s="212"/>
      <c r="DPV29" s="212"/>
      <c r="DPW29" s="212"/>
      <c r="DPX29" s="212"/>
      <c r="DPY29" s="212"/>
      <c r="DPZ29" s="212"/>
      <c r="DQA29" s="212"/>
      <c r="DQB29" s="212"/>
      <c r="DQC29" s="212"/>
      <c r="DQD29" s="212"/>
      <c r="DQE29" s="212"/>
      <c r="DQF29" s="212"/>
      <c r="DQG29" s="212"/>
      <c r="DQH29" s="212"/>
      <c r="DQI29" s="212"/>
      <c r="DQJ29" s="212"/>
      <c r="DQK29" s="212"/>
      <c r="DQL29" s="212"/>
      <c r="DQM29" s="212"/>
      <c r="DQN29" s="212"/>
      <c r="DQO29" s="212"/>
      <c r="DQP29" s="212"/>
      <c r="DQQ29" s="212"/>
      <c r="DQR29" s="212"/>
      <c r="DQS29" s="212"/>
      <c r="DQT29" s="212"/>
      <c r="DQU29" s="212"/>
      <c r="DQV29" s="212"/>
      <c r="DQW29" s="212"/>
      <c r="DQX29" s="212"/>
      <c r="DQY29" s="212"/>
      <c r="DQZ29" s="212"/>
      <c r="DRA29" s="212"/>
      <c r="DRB29" s="212"/>
      <c r="DRC29" s="212"/>
      <c r="DRD29" s="212"/>
      <c r="DRE29" s="212"/>
      <c r="DRF29" s="212"/>
      <c r="DRG29" s="212"/>
      <c r="DRH29" s="212"/>
      <c r="DRI29" s="212"/>
      <c r="DRJ29" s="212"/>
      <c r="DRK29" s="212"/>
      <c r="DRL29" s="212"/>
      <c r="DRM29" s="212"/>
      <c r="DRN29" s="212"/>
      <c r="DRO29" s="212"/>
      <c r="DRP29" s="212"/>
      <c r="DRQ29" s="212"/>
      <c r="DRR29" s="212"/>
      <c r="DRS29" s="212"/>
      <c r="DRT29" s="212"/>
      <c r="DRU29" s="212"/>
      <c r="DRV29" s="212"/>
      <c r="DRW29" s="212"/>
      <c r="DRX29" s="212"/>
      <c r="DRY29" s="212"/>
      <c r="DRZ29" s="212"/>
      <c r="DSA29" s="212"/>
      <c r="DSB29" s="212"/>
      <c r="DSC29" s="212"/>
      <c r="DSD29" s="212"/>
      <c r="DSE29" s="212"/>
      <c r="DSF29" s="212"/>
      <c r="DSG29" s="212"/>
      <c r="DSH29" s="212"/>
      <c r="DSI29" s="212"/>
      <c r="DSJ29" s="212"/>
      <c r="DSK29" s="212"/>
      <c r="DSL29" s="212"/>
      <c r="DSM29" s="212"/>
      <c r="DSN29" s="212"/>
      <c r="DSO29" s="212"/>
      <c r="DSP29" s="212"/>
      <c r="DSQ29" s="212"/>
      <c r="DSR29" s="212"/>
      <c r="DSS29" s="212"/>
      <c r="DST29" s="212"/>
      <c r="DSU29" s="212"/>
      <c r="DSV29" s="212"/>
      <c r="DSW29" s="212"/>
      <c r="DSX29" s="212"/>
      <c r="DSY29" s="212"/>
      <c r="DSZ29" s="212"/>
      <c r="DTA29" s="212"/>
      <c r="DTB29" s="212"/>
      <c r="DTC29" s="212"/>
      <c r="DTD29" s="212"/>
      <c r="DTE29" s="212"/>
      <c r="DTF29" s="212"/>
      <c r="DTG29" s="212"/>
      <c r="DTH29" s="212"/>
      <c r="DTI29" s="212"/>
      <c r="DTJ29" s="212"/>
      <c r="DTK29" s="212"/>
      <c r="DTL29" s="212"/>
      <c r="DTM29" s="212"/>
      <c r="DTN29" s="212"/>
      <c r="DTO29" s="212"/>
      <c r="DTP29" s="212"/>
      <c r="DTQ29" s="212"/>
      <c r="DTR29" s="212"/>
      <c r="DTS29" s="212"/>
      <c r="DTT29" s="212"/>
      <c r="DTU29" s="212"/>
      <c r="DTV29" s="212"/>
      <c r="DTW29" s="212"/>
      <c r="DTX29" s="212"/>
      <c r="DTY29" s="212"/>
      <c r="DTZ29" s="212"/>
      <c r="DUA29" s="212"/>
      <c r="DUB29" s="212"/>
      <c r="DUC29" s="212"/>
      <c r="DUD29" s="212"/>
      <c r="DUE29" s="212"/>
      <c r="DUF29" s="212"/>
      <c r="DUG29" s="212"/>
      <c r="DUH29" s="212"/>
      <c r="DUI29" s="212"/>
      <c r="DUJ29" s="212"/>
      <c r="DUK29" s="212"/>
      <c r="DUL29" s="212"/>
      <c r="DUM29" s="212"/>
      <c r="DUN29" s="212"/>
      <c r="DUO29" s="212"/>
      <c r="DUP29" s="212"/>
      <c r="DUQ29" s="212"/>
      <c r="DUR29" s="212"/>
      <c r="DUS29" s="212"/>
      <c r="DUT29" s="212"/>
      <c r="DUU29" s="212"/>
      <c r="DUV29" s="212"/>
      <c r="DUW29" s="212"/>
      <c r="DUX29" s="212"/>
      <c r="DUY29" s="212"/>
      <c r="DUZ29" s="212"/>
      <c r="DVA29" s="212"/>
      <c r="DVB29" s="212"/>
      <c r="DVC29" s="212"/>
      <c r="DVD29" s="212"/>
      <c r="DVE29" s="212"/>
      <c r="DVF29" s="212"/>
      <c r="DVG29" s="212"/>
      <c r="DVH29" s="212"/>
      <c r="DVI29" s="212"/>
      <c r="DVJ29" s="212"/>
      <c r="DVK29" s="212"/>
      <c r="DVL29" s="212"/>
      <c r="DVM29" s="212"/>
      <c r="DVN29" s="212"/>
      <c r="DVO29" s="212"/>
      <c r="DVP29" s="212"/>
      <c r="DVQ29" s="212"/>
      <c r="DVR29" s="212"/>
      <c r="DVS29" s="212"/>
      <c r="DVT29" s="212"/>
      <c r="DVU29" s="212"/>
      <c r="DVV29" s="212"/>
      <c r="DVW29" s="212"/>
      <c r="DVX29" s="212"/>
      <c r="DVY29" s="212"/>
      <c r="DVZ29" s="212"/>
      <c r="DWA29" s="212"/>
      <c r="DWB29" s="212"/>
      <c r="DWC29" s="212"/>
      <c r="DWD29" s="212"/>
      <c r="DWE29" s="212"/>
      <c r="DWF29" s="212"/>
      <c r="DWG29" s="212"/>
      <c r="DWH29" s="212"/>
      <c r="DWI29" s="212"/>
      <c r="DWJ29" s="212"/>
      <c r="DWK29" s="212"/>
      <c r="DWL29" s="212"/>
      <c r="DWM29" s="212"/>
      <c r="DWN29" s="212"/>
      <c r="DWO29" s="212"/>
      <c r="DWP29" s="212"/>
      <c r="DWQ29" s="212"/>
      <c r="DWR29" s="212"/>
      <c r="DWS29" s="212"/>
      <c r="DWT29" s="212"/>
      <c r="DWU29" s="212"/>
      <c r="DWV29" s="212"/>
      <c r="DWW29" s="212"/>
      <c r="DWX29" s="212"/>
      <c r="DWY29" s="212"/>
      <c r="DWZ29" s="212"/>
      <c r="DXA29" s="212"/>
      <c r="DXB29" s="212"/>
      <c r="DXC29" s="212"/>
      <c r="DXD29" s="212"/>
      <c r="DXE29" s="212"/>
      <c r="DXF29" s="212"/>
      <c r="DXG29" s="212"/>
      <c r="DXH29" s="212"/>
      <c r="DXI29" s="212"/>
      <c r="DXJ29" s="212"/>
      <c r="DXK29" s="212"/>
      <c r="DXL29" s="212"/>
      <c r="DXM29" s="212"/>
      <c r="DXN29" s="212"/>
      <c r="DXO29" s="212"/>
      <c r="DXP29" s="212"/>
      <c r="DXQ29" s="212"/>
      <c r="DXR29" s="212"/>
      <c r="DXS29" s="212"/>
      <c r="DXT29" s="212"/>
      <c r="DXU29" s="212"/>
      <c r="DXV29" s="212"/>
      <c r="DXW29" s="212"/>
      <c r="DXX29" s="212"/>
      <c r="DXY29" s="212"/>
      <c r="DXZ29" s="212"/>
      <c r="DYA29" s="212"/>
      <c r="DYB29" s="212"/>
      <c r="DYC29" s="212"/>
      <c r="DYD29" s="212"/>
      <c r="DYE29" s="212"/>
      <c r="DYF29" s="212"/>
      <c r="DYG29" s="212"/>
      <c r="DYH29" s="212"/>
      <c r="DYI29" s="212"/>
      <c r="DYJ29" s="212"/>
      <c r="DYK29" s="212"/>
      <c r="DYL29" s="212"/>
      <c r="DYM29" s="212"/>
      <c r="DYN29" s="212"/>
      <c r="DYO29" s="212"/>
      <c r="DYP29" s="212"/>
      <c r="DYQ29" s="212"/>
      <c r="DYR29" s="212"/>
      <c r="DYS29" s="212"/>
      <c r="DYT29" s="212"/>
      <c r="DYU29" s="212"/>
      <c r="DYV29" s="212"/>
      <c r="DYW29" s="212"/>
      <c r="DYX29" s="212"/>
      <c r="DYY29" s="212"/>
      <c r="DYZ29" s="212"/>
      <c r="DZA29" s="212"/>
      <c r="DZB29" s="212"/>
      <c r="DZC29" s="212"/>
      <c r="DZD29" s="212"/>
      <c r="DZE29" s="212"/>
      <c r="DZF29" s="212"/>
      <c r="DZG29" s="212"/>
      <c r="DZH29" s="212"/>
      <c r="DZI29" s="212"/>
      <c r="DZJ29" s="212"/>
      <c r="DZK29" s="212"/>
      <c r="DZL29" s="212"/>
      <c r="DZM29" s="212"/>
      <c r="DZN29" s="212"/>
      <c r="DZO29" s="212"/>
      <c r="DZP29" s="212"/>
      <c r="DZQ29" s="212"/>
      <c r="DZR29" s="212"/>
      <c r="DZS29" s="212"/>
      <c r="DZT29" s="212"/>
      <c r="DZU29" s="212"/>
      <c r="DZV29" s="212"/>
      <c r="DZW29" s="212"/>
      <c r="DZX29" s="212"/>
      <c r="DZY29" s="212"/>
      <c r="DZZ29" s="212"/>
      <c r="EAA29" s="212"/>
      <c r="EAB29" s="212"/>
      <c r="EAC29" s="212"/>
      <c r="EAD29" s="212"/>
      <c r="EAE29" s="212"/>
      <c r="EAF29" s="212"/>
      <c r="EAG29" s="212"/>
      <c r="EAH29" s="212"/>
      <c r="EAI29" s="212"/>
      <c r="EAJ29" s="212"/>
      <c r="EAK29" s="212"/>
      <c r="EAL29" s="212"/>
      <c r="EAM29" s="212"/>
      <c r="EAN29" s="212"/>
      <c r="EAO29" s="212"/>
      <c r="EAP29" s="212"/>
      <c r="EAQ29" s="212"/>
      <c r="EAR29" s="212"/>
      <c r="EAS29" s="212"/>
      <c r="EAT29" s="212"/>
      <c r="EAU29" s="212"/>
      <c r="EAV29" s="212"/>
      <c r="EAW29" s="212"/>
      <c r="EAX29" s="212"/>
      <c r="EAY29" s="212"/>
      <c r="EAZ29" s="212"/>
      <c r="EBA29" s="212"/>
      <c r="EBB29" s="212"/>
      <c r="EBC29" s="212"/>
      <c r="EBD29" s="212"/>
      <c r="EBE29" s="212"/>
      <c r="EBF29" s="212"/>
      <c r="EBG29" s="212"/>
      <c r="EBH29" s="212"/>
      <c r="EBI29" s="212"/>
      <c r="EBJ29" s="212"/>
      <c r="EBK29" s="212"/>
      <c r="EBL29" s="212"/>
      <c r="EBM29" s="212"/>
      <c r="EBN29" s="212"/>
      <c r="EBO29" s="212"/>
      <c r="EBP29" s="212"/>
      <c r="EBQ29" s="212"/>
      <c r="EBR29" s="212"/>
      <c r="EBS29" s="212"/>
      <c r="EBT29" s="212"/>
      <c r="EBU29" s="212"/>
      <c r="EBV29" s="212"/>
      <c r="EBW29" s="212"/>
      <c r="EBX29" s="212"/>
      <c r="EBY29" s="212"/>
      <c r="EBZ29" s="212"/>
      <c r="ECA29" s="212"/>
      <c r="ECB29" s="212"/>
      <c r="ECC29" s="212"/>
      <c r="ECD29" s="212"/>
      <c r="ECE29" s="212"/>
      <c r="ECF29" s="212"/>
      <c r="ECG29" s="212"/>
      <c r="ECH29" s="212"/>
      <c r="ECI29" s="212"/>
      <c r="ECJ29" s="212"/>
      <c r="ECK29" s="212"/>
      <c r="ECL29" s="212"/>
      <c r="ECM29" s="212"/>
      <c r="ECN29" s="212"/>
      <c r="ECO29" s="212"/>
      <c r="ECP29" s="212"/>
      <c r="ECQ29" s="212"/>
      <c r="ECR29" s="212"/>
      <c r="ECS29" s="212"/>
      <c r="ECT29" s="212"/>
      <c r="ECU29" s="212"/>
      <c r="ECV29" s="212"/>
      <c r="ECW29" s="212"/>
      <c r="ECX29" s="212"/>
      <c r="ECY29" s="212"/>
      <c r="ECZ29" s="212"/>
      <c r="EDA29" s="212"/>
      <c r="EDB29" s="212"/>
      <c r="EDC29" s="212"/>
      <c r="EDD29" s="212"/>
      <c r="EDE29" s="212"/>
      <c r="EDF29" s="212"/>
      <c r="EDG29" s="212"/>
      <c r="EDH29" s="212"/>
      <c r="EDI29" s="212"/>
      <c r="EDJ29" s="212"/>
      <c r="EDK29" s="212"/>
      <c r="EDL29" s="212"/>
      <c r="EDM29" s="212"/>
      <c r="EDN29" s="212"/>
      <c r="EDO29" s="212"/>
      <c r="EDP29" s="212"/>
      <c r="EDQ29" s="212"/>
      <c r="EDR29" s="212"/>
      <c r="EDS29" s="212"/>
      <c r="EDT29" s="212"/>
      <c r="EDU29" s="212"/>
      <c r="EDV29" s="212"/>
      <c r="EDW29" s="212"/>
      <c r="EDX29" s="212"/>
      <c r="EDY29" s="212"/>
      <c r="EDZ29" s="212"/>
      <c r="EEA29" s="212"/>
      <c r="EEB29" s="212"/>
      <c r="EEC29" s="212"/>
      <c r="EED29" s="212"/>
      <c r="EEE29" s="212"/>
      <c r="EEF29" s="212"/>
      <c r="EEG29" s="212"/>
      <c r="EEH29" s="212"/>
      <c r="EEI29" s="212"/>
      <c r="EEJ29" s="212"/>
      <c r="EEK29" s="212"/>
      <c r="EEL29" s="212"/>
      <c r="EEM29" s="212"/>
      <c r="EEN29" s="212"/>
      <c r="EEO29" s="212"/>
      <c r="EEP29" s="212"/>
      <c r="EEQ29" s="212"/>
      <c r="EER29" s="212"/>
      <c r="EES29" s="212"/>
      <c r="EET29" s="212"/>
      <c r="EEU29" s="212"/>
      <c r="EEV29" s="212"/>
      <c r="EEW29" s="212"/>
      <c r="EEX29" s="212"/>
      <c r="EEY29" s="212"/>
      <c r="EEZ29" s="212"/>
      <c r="EFA29" s="212"/>
      <c r="EFB29" s="212"/>
      <c r="EFC29" s="212"/>
      <c r="EFD29" s="212"/>
      <c r="EFE29" s="212"/>
      <c r="EFF29" s="212"/>
      <c r="EFG29" s="212"/>
      <c r="EFH29" s="212"/>
      <c r="EFI29" s="212"/>
      <c r="EFJ29" s="212"/>
      <c r="EFK29" s="212"/>
      <c r="EFL29" s="212"/>
      <c r="EFM29" s="212"/>
      <c r="EFN29" s="212"/>
      <c r="EFO29" s="212"/>
      <c r="EFP29" s="212"/>
      <c r="EFQ29" s="212"/>
      <c r="EFR29" s="212"/>
      <c r="EFS29" s="212"/>
      <c r="EFT29" s="212"/>
      <c r="EFU29" s="212"/>
      <c r="EFV29" s="212"/>
      <c r="EFW29" s="212"/>
      <c r="EFX29" s="212"/>
      <c r="EFY29" s="212"/>
      <c r="EFZ29" s="212"/>
      <c r="EGA29" s="212"/>
      <c r="EGB29" s="212"/>
      <c r="EGC29" s="212"/>
      <c r="EGD29" s="212"/>
      <c r="EGE29" s="212"/>
      <c r="EGF29" s="212"/>
      <c r="EGG29" s="212"/>
      <c r="EGH29" s="212"/>
      <c r="EGI29" s="212"/>
      <c r="EGJ29" s="212"/>
      <c r="EGK29" s="212"/>
      <c r="EGL29" s="212"/>
      <c r="EGM29" s="212"/>
      <c r="EGN29" s="212"/>
      <c r="EGO29" s="212"/>
      <c r="EGP29" s="212"/>
      <c r="EGQ29" s="212"/>
      <c r="EGR29" s="212"/>
      <c r="EGS29" s="212"/>
      <c r="EGT29" s="212"/>
      <c r="EGU29" s="212"/>
      <c r="EGV29" s="212"/>
      <c r="EGW29" s="212"/>
      <c r="EGX29" s="212"/>
      <c r="EGY29" s="212"/>
      <c r="EGZ29" s="212"/>
      <c r="EHA29" s="212"/>
      <c r="EHB29" s="212"/>
      <c r="EHC29" s="212"/>
      <c r="EHD29" s="212"/>
      <c r="EHE29" s="212"/>
      <c r="EHF29" s="212"/>
      <c r="EHG29" s="212"/>
      <c r="EHH29" s="212"/>
      <c r="EHI29" s="212"/>
      <c r="EHJ29" s="212"/>
      <c r="EHK29" s="212"/>
      <c r="EHL29" s="212"/>
      <c r="EHM29" s="212"/>
      <c r="EHN29" s="212"/>
      <c r="EHO29" s="212"/>
      <c r="EHP29" s="212"/>
      <c r="EHQ29" s="212"/>
      <c r="EHR29" s="212"/>
      <c r="EHS29" s="212"/>
      <c r="EHT29" s="212"/>
      <c r="EHU29" s="212"/>
      <c r="EHV29" s="212"/>
      <c r="EHW29" s="212"/>
      <c r="EHX29" s="212"/>
      <c r="EHY29" s="212"/>
      <c r="EHZ29" s="212"/>
      <c r="EIA29" s="212"/>
      <c r="EIB29" s="212"/>
      <c r="EIC29" s="212"/>
      <c r="EID29" s="212"/>
      <c r="EIE29" s="212"/>
      <c r="EIF29" s="212"/>
      <c r="EIG29" s="212"/>
      <c r="EIH29" s="212"/>
      <c r="EII29" s="212"/>
      <c r="EIJ29" s="212"/>
      <c r="EIK29" s="212"/>
      <c r="EIL29" s="212"/>
      <c r="EIM29" s="212"/>
      <c r="EIN29" s="212"/>
      <c r="EIO29" s="212"/>
      <c r="EIP29" s="212"/>
      <c r="EIQ29" s="212"/>
      <c r="EIR29" s="212"/>
      <c r="EIS29" s="212"/>
      <c r="EIT29" s="212"/>
      <c r="EIU29" s="212"/>
      <c r="EIV29" s="212"/>
      <c r="EIW29" s="212"/>
      <c r="EIX29" s="212"/>
      <c r="EIY29" s="212"/>
      <c r="EIZ29" s="212"/>
      <c r="EJA29" s="212"/>
      <c r="EJB29" s="212"/>
      <c r="EJC29" s="212"/>
      <c r="EJD29" s="212"/>
      <c r="EJE29" s="212"/>
      <c r="EJF29" s="212"/>
      <c r="EJG29" s="212"/>
      <c r="EJH29" s="212"/>
      <c r="EJI29" s="212"/>
      <c r="EJJ29" s="212"/>
      <c r="EJK29" s="212"/>
      <c r="EJL29" s="212"/>
      <c r="EJM29" s="212"/>
      <c r="EJN29" s="212"/>
      <c r="EJO29" s="212"/>
      <c r="EJP29" s="212"/>
      <c r="EJQ29" s="212"/>
      <c r="EJR29" s="212"/>
      <c r="EJS29" s="212"/>
      <c r="EJT29" s="212"/>
      <c r="EJU29" s="212"/>
      <c r="EJV29" s="212"/>
      <c r="EJW29" s="212"/>
      <c r="EJX29" s="212"/>
      <c r="EJY29" s="212"/>
      <c r="EJZ29" s="212"/>
      <c r="EKA29" s="212"/>
      <c r="EKB29" s="212"/>
      <c r="EKC29" s="212"/>
      <c r="EKD29" s="212"/>
      <c r="EKE29" s="212"/>
      <c r="EKF29" s="212"/>
      <c r="EKG29" s="212"/>
      <c r="EKH29" s="212"/>
      <c r="EKI29" s="212"/>
      <c r="EKJ29" s="212"/>
      <c r="EKK29" s="212"/>
      <c r="EKL29" s="212"/>
      <c r="EKM29" s="212"/>
      <c r="EKN29" s="212"/>
      <c r="EKO29" s="212"/>
      <c r="EKP29" s="212"/>
      <c r="EKQ29" s="212"/>
      <c r="EKR29" s="212"/>
      <c r="EKS29" s="212"/>
      <c r="EKT29" s="212"/>
      <c r="EKU29" s="212"/>
      <c r="EKV29" s="212"/>
      <c r="EKW29" s="212"/>
      <c r="EKX29" s="212"/>
      <c r="EKY29" s="212"/>
      <c r="EKZ29" s="212"/>
      <c r="ELA29" s="212"/>
      <c r="ELB29" s="212"/>
      <c r="ELC29" s="212"/>
      <c r="ELD29" s="212"/>
      <c r="ELE29" s="212"/>
      <c r="ELF29" s="212"/>
      <c r="ELG29" s="212"/>
      <c r="ELH29" s="212"/>
      <c r="ELI29" s="212"/>
      <c r="ELJ29" s="212"/>
      <c r="ELK29" s="212"/>
      <c r="ELL29" s="212"/>
      <c r="ELM29" s="212"/>
      <c r="ELN29" s="212"/>
      <c r="ELO29" s="212"/>
      <c r="ELP29" s="212"/>
      <c r="ELQ29" s="212"/>
      <c r="ELR29" s="212"/>
      <c r="ELS29" s="212"/>
      <c r="ELT29" s="212"/>
      <c r="ELU29" s="212"/>
      <c r="ELV29" s="212"/>
      <c r="ELW29" s="212"/>
      <c r="ELX29" s="212"/>
      <c r="ELY29" s="212"/>
      <c r="ELZ29" s="212"/>
      <c r="EMA29" s="212"/>
      <c r="EMB29" s="212"/>
      <c r="EMC29" s="212"/>
      <c r="EMD29" s="212"/>
      <c r="EME29" s="212"/>
      <c r="EMF29" s="212"/>
      <c r="EMG29" s="212"/>
      <c r="EMH29" s="212"/>
      <c r="EMI29" s="212"/>
      <c r="EMJ29" s="212"/>
      <c r="EMK29" s="212"/>
      <c r="EML29" s="212"/>
      <c r="EMM29" s="212"/>
      <c r="EMN29" s="212"/>
      <c r="EMO29" s="212"/>
      <c r="EMP29" s="212"/>
      <c r="EMQ29" s="212"/>
      <c r="EMR29" s="212"/>
      <c r="EMS29" s="212"/>
      <c r="EMT29" s="212"/>
      <c r="EMU29" s="212"/>
      <c r="EMV29" s="212"/>
      <c r="EMW29" s="212"/>
      <c r="EMX29" s="212"/>
      <c r="EMY29" s="212"/>
      <c r="EMZ29" s="212"/>
      <c r="ENA29" s="212"/>
      <c r="ENB29" s="212"/>
      <c r="ENC29" s="212"/>
      <c r="END29" s="212"/>
      <c r="ENE29" s="212"/>
      <c r="ENF29" s="212"/>
      <c r="ENG29" s="212"/>
      <c r="ENH29" s="212"/>
      <c r="ENI29" s="212"/>
      <c r="ENJ29" s="212"/>
      <c r="ENK29" s="212"/>
      <c r="ENL29" s="212"/>
      <c r="ENM29" s="212"/>
      <c r="ENN29" s="212"/>
      <c r="ENO29" s="212"/>
      <c r="ENP29" s="212"/>
      <c r="ENQ29" s="212"/>
      <c r="ENR29" s="212"/>
      <c r="ENS29" s="212"/>
      <c r="ENT29" s="212"/>
      <c r="ENU29" s="212"/>
      <c r="ENV29" s="212"/>
      <c r="ENW29" s="212"/>
      <c r="ENX29" s="212"/>
      <c r="ENY29" s="212"/>
      <c r="ENZ29" s="212"/>
      <c r="EOA29" s="212"/>
      <c r="EOB29" s="212"/>
      <c r="EOC29" s="212"/>
      <c r="EOD29" s="212"/>
      <c r="EOE29" s="212"/>
      <c r="EOF29" s="212"/>
      <c r="EOG29" s="212"/>
      <c r="EOH29" s="212"/>
      <c r="EOI29" s="212"/>
      <c r="EOJ29" s="212"/>
      <c r="EOK29" s="212"/>
      <c r="EOL29" s="212"/>
      <c r="EOM29" s="212"/>
      <c r="EON29" s="212"/>
      <c r="EOO29" s="212"/>
      <c r="EOP29" s="212"/>
      <c r="EOQ29" s="212"/>
      <c r="EOR29" s="212"/>
      <c r="EOS29" s="212"/>
      <c r="EOT29" s="212"/>
      <c r="EOU29" s="212"/>
      <c r="EOV29" s="212"/>
      <c r="EOW29" s="212"/>
      <c r="EOX29" s="212"/>
      <c r="EOY29" s="212"/>
      <c r="EOZ29" s="212"/>
      <c r="EPA29" s="212"/>
      <c r="EPB29" s="212"/>
      <c r="EPC29" s="212"/>
      <c r="EPD29" s="212"/>
      <c r="EPE29" s="212"/>
      <c r="EPF29" s="212"/>
      <c r="EPG29" s="212"/>
      <c r="EPH29" s="212"/>
      <c r="EPI29" s="212"/>
      <c r="EPJ29" s="212"/>
      <c r="EPK29" s="212"/>
      <c r="EPL29" s="212"/>
      <c r="EPM29" s="212"/>
      <c r="EPN29" s="212"/>
      <c r="EPO29" s="212"/>
      <c r="EPP29" s="212"/>
      <c r="EPQ29" s="212"/>
      <c r="EPR29" s="212"/>
      <c r="EPS29" s="212"/>
      <c r="EPT29" s="212"/>
      <c r="EPU29" s="212"/>
      <c r="EPV29" s="212"/>
      <c r="EPW29" s="212"/>
      <c r="EPX29" s="212"/>
      <c r="EPY29" s="212"/>
      <c r="EPZ29" s="212"/>
      <c r="EQA29" s="212"/>
      <c r="EQB29" s="212"/>
      <c r="EQC29" s="212"/>
      <c r="EQD29" s="212"/>
      <c r="EQE29" s="212"/>
      <c r="EQF29" s="212"/>
      <c r="EQG29" s="212"/>
      <c r="EQH29" s="212"/>
      <c r="EQI29" s="212"/>
      <c r="EQJ29" s="212"/>
      <c r="EQK29" s="212"/>
      <c r="EQL29" s="212"/>
      <c r="EQM29" s="212"/>
      <c r="EQN29" s="212"/>
      <c r="EQO29" s="212"/>
      <c r="EQP29" s="212"/>
      <c r="EQQ29" s="212"/>
      <c r="EQR29" s="212"/>
      <c r="EQS29" s="212"/>
      <c r="EQT29" s="212"/>
      <c r="EQU29" s="212"/>
      <c r="EQV29" s="212"/>
      <c r="EQW29" s="212"/>
      <c r="EQX29" s="212"/>
      <c r="EQY29" s="212"/>
      <c r="EQZ29" s="212"/>
      <c r="ERA29" s="212"/>
      <c r="ERB29" s="212"/>
      <c r="ERC29" s="212"/>
      <c r="ERD29" s="212"/>
      <c r="ERE29" s="212"/>
      <c r="ERF29" s="212"/>
      <c r="ERG29" s="212"/>
      <c r="ERH29" s="212"/>
      <c r="ERI29" s="212"/>
      <c r="ERJ29" s="212"/>
      <c r="ERK29" s="212"/>
      <c r="ERL29" s="212"/>
      <c r="ERM29" s="212"/>
      <c r="ERN29" s="212"/>
      <c r="ERO29" s="212"/>
      <c r="ERP29" s="212"/>
      <c r="ERQ29" s="212"/>
      <c r="ERR29" s="212"/>
      <c r="ERS29" s="212"/>
      <c r="ERT29" s="212"/>
      <c r="ERU29" s="212"/>
      <c r="ERV29" s="212"/>
      <c r="ERW29" s="212"/>
      <c r="ERX29" s="212"/>
      <c r="ERY29" s="212"/>
      <c r="ERZ29" s="212"/>
      <c r="ESA29" s="212"/>
      <c r="ESB29" s="212"/>
      <c r="ESC29" s="212"/>
      <c r="ESD29" s="212"/>
      <c r="ESE29" s="212"/>
      <c r="ESF29" s="212"/>
      <c r="ESG29" s="212"/>
      <c r="ESH29" s="212"/>
      <c r="ESI29" s="212"/>
      <c r="ESJ29" s="212"/>
      <c r="ESK29" s="212"/>
      <c r="ESL29" s="212"/>
      <c r="ESM29" s="212"/>
      <c r="ESN29" s="212"/>
      <c r="ESO29" s="212"/>
      <c r="ESP29" s="212"/>
      <c r="ESQ29" s="212"/>
      <c r="ESR29" s="212"/>
      <c r="ESS29" s="212"/>
      <c r="EST29" s="212"/>
      <c r="ESU29" s="212"/>
      <c r="ESV29" s="212"/>
      <c r="ESW29" s="212"/>
      <c r="ESX29" s="212"/>
      <c r="ESY29" s="212"/>
      <c r="ESZ29" s="212"/>
      <c r="ETA29" s="212"/>
      <c r="ETB29" s="212"/>
      <c r="ETC29" s="212"/>
      <c r="ETD29" s="212"/>
      <c r="ETE29" s="212"/>
      <c r="ETF29" s="212"/>
      <c r="ETG29" s="212"/>
      <c r="ETH29" s="212"/>
      <c r="ETI29" s="212"/>
      <c r="ETJ29" s="212"/>
      <c r="ETK29" s="212"/>
      <c r="ETL29" s="212"/>
      <c r="ETM29" s="212"/>
      <c r="ETN29" s="212"/>
      <c r="ETO29" s="212"/>
      <c r="ETP29" s="212"/>
      <c r="ETQ29" s="212"/>
      <c r="ETR29" s="212"/>
      <c r="ETS29" s="212"/>
      <c r="ETT29" s="212"/>
      <c r="ETU29" s="212"/>
      <c r="ETV29" s="212"/>
      <c r="ETW29" s="212"/>
      <c r="ETX29" s="212"/>
      <c r="ETY29" s="212"/>
      <c r="ETZ29" s="212"/>
      <c r="EUA29" s="212"/>
      <c r="EUB29" s="212"/>
      <c r="EUC29" s="212"/>
      <c r="EUD29" s="212"/>
      <c r="EUE29" s="212"/>
      <c r="EUF29" s="212"/>
      <c r="EUG29" s="212"/>
      <c r="EUH29" s="212"/>
      <c r="EUI29" s="212"/>
      <c r="EUJ29" s="212"/>
      <c r="EUK29" s="212"/>
      <c r="EUL29" s="212"/>
      <c r="EUM29" s="212"/>
      <c r="EUN29" s="212"/>
      <c r="EUO29" s="212"/>
      <c r="EUP29" s="212"/>
      <c r="EUQ29" s="212"/>
      <c r="EUR29" s="212"/>
      <c r="EUS29" s="212"/>
      <c r="EUT29" s="212"/>
      <c r="EUU29" s="212"/>
      <c r="EUV29" s="212"/>
      <c r="EUW29" s="212"/>
      <c r="EUX29" s="212"/>
      <c r="EUY29" s="212"/>
      <c r="EUZ29" s="212"/>
      <c r="EVA29" s="212"/>
      <c r="EVB29" s="212"/>
      <c r="EVC29" s="212"/>
      <c r="EVD29" s="212"/>
      <c r="EVE29" s="212"/>
      <c r="EVF29" s="212"/>
      <c r="EVG29" s="212"/>
      <c r="EVH29" s="212"/>
      <c r="EVI29" s="212"/>
      <c r="EVJ29" s="212"/>
      <c r="EVK29" s="212"/>
      <c r="EVL29" s="212"/>
      <c r="EVM29" s="212"/>
      <c r="EVN29" s="212"/>
      <c r="EVO29" s="212"/>
      <c r="EVP29" s="212"/>
      <c r="EVQ29" s="212"/>
      <c r="EVR29" s="212"/>
      <c r="EVS29" s="212"/>
      <c r="EVT29" s="212"/>
      <c r="EVU29" s="212"/>
      <c r="EVV29" s="212"/>
      <c r="EVW29" s="212"/>
      <c r="EVX29" s="212"/>
      <c r="EVY29" s="212"/>
      <c r="EVZ29" s="212"/>
      <c r="EWA29" s="212"/>
      <c r="EWB29" s="212"/>
      <c r="EWC29" s="212"/>
      <c r="EWD29" s="212"/>
      <c r="EWE29" s="212"/>
      <c r="EWF29" s="212"/>
      <c r="EWG29" s="212"/>
      <c r="EWH29" s="212"/>
      <c r="EWI29" s="212"/>
      <c r="EWJ29" s="212"/>
      <c r="EWK29" s="212"/>
      <c r="EWL29" s="212"/>
      <c r="EWM29" s="212"/>
      <c r="EWN29" s="212"/>
      <c r="EWO29" s="212"/>
      <c r="EWP29" s="212"/>
      <c r="EWQ29" s="212"/>
      <c r="EWR29" s="212"/>
      <c r="EWS29" s="212"/>
      <c r="EWT29" s="212"/>
      <c r="EWU29" s="212"/>
      <c r="EWV29" s="212"/>
      <c r="EWW29" s="212"/>
      <c r="EWX29" s="212"/>
      <c r="EWY29" s="212"/>
      <c r="EWZ29" s="212"/>
      <c r="EXA29" s="212"/>
      <c r="EXB29" s="212"/>
      <c r="EXC29" s="212"/>
      <c r="EXD29" s="212"/>
      <c r="EXE29" s="212"/>
      <c r="EXF29" s="212"/>
      <c r="EXG29" s="212"/>
      <c r="EXH29" s="212"/>
      <c r="EXI29" s="212"/>
      <c r="EXJ29" s="212"/>
      <c r="EXK29" s="212"/>
      <c r="EXL29" s="212"/>
      <c r="EXM29" s="212"/>
      <c r="EXN29" s="212"/>
      <c r="EXO29" s="212"/>
      <c r="EXP29" s="212"/>
      <c r="EXQ29" s="212"/>
      <c r="EXR29" s="212"/>
      <c r="EXS29" s="212"/>
      <c r="EXT29" s="212"/>
      <c r="EXU29" s="212"/>
      <c r="EXV29" s="212"/>
      <c r="EXW29" s="212"/>
      <c r="EXX29" s="212"/>
      <c r="EXY29" s="212"/>
      <c r="EXZ29" s="212"/>
      <c r="EYA29" s="212"/>
      <c r="EYB29" s="212"/>
      <c r="EYC29" s="212"/>
      <c r="EYD29" s="212"/>
      <c r="EYE29" s="212"/>
      <c r="EYF29" s="212"/>
      <c r="EYG29" s="212"/>
      <c r="EYH29" s="212"/>
      <c r="EYI29" s="212"/>
      <c r="EYJ29" s="212"/>
      <c r="EYK29" s="212"/>
      <c r="EYL29" s="212"/>
      <c r="EYM29" s="212"/>
      <c r="EYN29" s="212"/>
      <c r="EYO29" s="212"/>
      <c r="EYP29" s="212"/>
      <c r="EYQ29" s="212"/>
      <c r="EYR29" s="212"/>
      <c r="EYS29" s="212"/>
      <c r="EYT29" s="212"/>
      <c r="EYU29" s="212"/>
      <c r="EYV29" s="212"/>
      <c r="EYW29" s="212"/>
      <c r="EYX29" s="212"/>
      <c r="EYY29" s="212"/>
      <c r="EYZ29" s="212"/>
      <c r="EZA29" s="212"/>
      <c r="EZB29" s="212"/>
      <c r="EZC29" s="212"/>
      <c r="EZD29" s="212"/>
      <c r="EZE29" s="212"/>
      <c r="EZF29" s="212"/>
      <c r="EZG29" s="212"/>
      <c r="EZH29" s="212"/>
      <c r="EZI29" s="212"/>
      <c r="EZJ29" s="212"/>
      <c r="EZK29" s="212"/>
      <c r="EZL29" s="212"/>
      <c r="EZM29" s="212"/>
      <c r="EZN29" s="212"/>
      <c r="EZO29" s="212"/>
      <c r="EZP29" s="212"/>
      <c r="EZQ29" s="212"/>
      <c r="EZR29" s="212"/>
      <c r="EZS29" s="212"/>
      <c r="EZT29" s="212"/>
      <c r="EZU29" s="212"/>
      <c r="EZV29" s="212"/>
      <c r="EZW29" s="212"/>
      <c r="EZX29" s="212"/>
      <c r="EZY29" s="212"/>
      <c r="EZZ29" s="212"/>
      <c r="FAA29" s="212"/>
      <c r="FAB29" s="212"/>
      <c r="FAC29" s="212"/>
      <c r="FAD29" s="212"/>
      <c r="FAE29" s="212"/>
      <c r="FAF29" s="212"/>
      <c r="FAG29" s="212"/>
      <c r="FAH29" s="212"/>
      <c r="FAI29" s="212"/>
      <c r="FAJ29" s="212"/>
      <c r="FAK29" s="212"/>
      <c r="FAL29" s="212"/>
      <c r="FAM29" s="212"/>
      <c r="FAN29" s="212"/>
      <c r="FAO29" s="212"/>
      <c r="FAP29" s="212"/>
      <c r="FAQ29" s="212"/>
      <c r="FAR29" s="212"/>
      <c r="FAS29" s="212"/>
      <c r="FAT29" s="212"/>
      <c r="FAU29" s="212"/>
      <c r="FAV29" s="212"/>
      <c r="FAW29" s="212"/>
      <c r="FAX29" s="212"/>
      <c r="FAY29" s="212"/>
      <c r="FAZ29" s="212"/>
      <c r="FBA29" s="212"/>
      <c r="FBB29" s="212"/>
      <c r="FBC29" s="212"/>
      <c r="FBD29" s="212"/>
      <c r="FBE29" s="212"/>
      <c r="FBF29" s="212"/>
      <c r="FBG29" s="212"/>
      <c r="FBH29" s="212"/>
      <c r="FBI29" s="212"/>
      <c r="FBJ29" s="212"/>
      <c r="FBK29" s="212"/>
      <c r="FBL29" s="212"/>
      <c r="FBM29" s="212"/>
      <c r="FBN29" s="212"/>
      <c r="FBO29" s="212"/>
      <c r="FBP29" s="212"/>
      <c r="FBQ29" s="212"/>
      <c r="FBR29" s="212"/>
      <c r="FBS29" s="212"/>
      <c r="FBT29" s="212"/>
      <c r="FBU29" s="212"/>
      <c r="FBV29" s="212"/>
      <c r="FBW29" s="212"/>
      <c r="FBX29" s="212"/>
      <c r="FBY29" s="212"/>
      <c r="FBZ29" s="212"/>
      <c r="FCA29" s="212"/>
      <c r="FCB29" s="212"/>
      <c r="FCC29" s="212"/>
      <c r="FCD29" s="212"/>
      <c r="FCE29" s="212"/>
      <c r="FCF29" s="212"/>
      <c r="FCG29" s="212"/>
      <c r="FCH29" s="212"/>
      <c r="FCI29" s="212"/>
      <c r="FCJ29" s="212"/>
      <c r="FCK29" s="212"/>
      <c r="FCL29" s="212"/>
      <c r="FCM29" s="212"/>
      <c r="FCN29" s="212"/>
      <c r="FCO29" s="212"/>
      <c r="FCP29" s="212"/>
      <c r="FCQ29" s="212"/>
      <c r="FCR29" s="212"/>
      <c r="FCS29" s="212"/>
      <c r="FCT29" s="212"/>
      <c r="FCU29" s="212"/>
      <c r="FCV29" s="212"/>
      <c r="FCW29" s="212"/>
      <c r="FCX29" s="212"/>
      <c r="FCY29" s="212"/>
      <c r="FCZ29" s="212"/>
      <c r="FDA29" s="212"/>
      <c r="FDB29" s="212"/>
      <c r="FDC29" s="212"/>
      <c r="FDD29" s="212"/>
      <c r="FDE29" s="212"/>
      <c r="FDF29" s="212"/>
      <c r="FDG29" s="212"/>
      <c r="FDH29" s="212"/>
      <c r="FDI29" s="212"/>
      <c r="FDJ29" s="212"/>
      <c r="FDK29" s="212"/>
      <c r="FDL29" s="212"/>
      <c r="FDM29" s="212"/>
      <c r="FDN29" s="212"/>
      <c r="FDO29" s="212"/>
      <c r="FDP29" s="212"/>
      <c r="FDQ29" s="212"/>
      <c r="FDR29" s="212"/>
      <c r="FDS29" s="212"/>
      <c r="FDT29" s="212"/>
      <c r="FDU29" s="212"/>
      <c r="FDV29" s="212"/>
      <c r="FDW29" s="212"/>
      <c r="FDX29" s="212"/>
      <c r="FDY29" s="212"/>
      <c r="FDZ29" s="212"/>
      <c r="FEA29" s="212"/>
      <c r="FEB29" s="212"/>
      <c r="FEC29" s="212"/>
    </row>
    <row r="30" spans="1:4189" ht="24.9" customHeight="1" x14ac:dyDescent="0.3">
      <c r="A30" s="398" t="s">
        <v>950</v>
      </c>
      <c r="B30" s="399"/>
      <c r="C30" s="399"/>
      <c r="D30" s="399"/>
      <c r="E30" s="399"/>
      <c r="F30" s="399"/>
      <c r="G30" s="399"/>
      <c r="H30" s="399"/>
      <c r="I30" s="399"/>
      <c r="J30" s="400"/>
      <c r="K30" s="178"/>
    </row>
    <row r="31" spans="1:4189" s="227" customFormat="1" ht="24.9" customHeight="1" x14ac:dyDescent="0.3">
      <c r="A31" s="195" t="s">
        <v>75</v>
      </c>
      <c r="B31" s="195" t="s">
        <v>1318</v>
      </c>
      <c r="C31" s="195">
        <v>71</v>
      </c>
      <c r="D31" s="195" t="s">
        <v>267</v>
      </c>
      <c r="E31" s="225" t="s">
        <v>181</v>
      </c>
      <c r="F31" s="195" t="s">
        <v>1319</v>
      </c>
      <c r="G31" s="195" t="s">
        <v>1320</v>
      </c>
      <c r="H31" s="195" t="s">
        <v>269</v>
      </c>
      <c r="I31" s="226" t="s">
        <v>1321</v>
      </c>
      <c r="J31" s="195"/>
    </row>
    <row r="32" spans="1:4189" ht="24.9" customHeight="1" x14ac:dyDescent="0.3">
      <c r="A32" s="195" t="s">
        <v>109</v>
      </c>
      <c r="B32" s="195" t="s">
        <v>1276</v>
      </c>
      <c r="C32" s="195">
        <v>71</v>
      </c>
      <c r="D32" s="195" t="s">
        <v>267</v>
      </c>
      <c r="E32" s="225" t="s">
        <v>181</v>
      </c>
      <c r="F32" s="195" t="s">
        <v>30</v>
      </c>
      <c r="G32" s="195" t="s">
        <v>37</v>
      </c>
      <c r="H32" s="195" t="s">
        <v>269</v>
      </c>
      <c r="I32" s="210" t="s">
        <v>1277</v>
      </c>
      <c r="J32" s="195"/>
      <c r="K32" s="178"/>
    </row>
    <row r="33" spans="1:4189" ht="24.9" customHeight="1" x14ac:dyDescent="0.3">
      <c r="A33" s="228" t="s">
        <v>521</v>
      </c>
      <c r="B33" s="228" t="s">
        <v>1102</v>
      </c>
      <c r="C33" s="229" t="s">
        <v>266</v>
      </c>
      <c r="D33" s="229" t="s">
        <v>267</v>
      </c>
      <c r="E33" s="195" t="s">
        <v>181</v>
      </c>
      <c r="F33" s="195" t="s">
        <v>1233</v>
      </c>
      <c r="G33" s="225" t="s">
        <v>292</v>
      </c>
      <c r="H33" s="225" t="s">
        <v>32</v>
      </c>
      <c r="I33" s="216" t="s">
        <v>1101</v>
      </c>
      <c r="J33" s="225"/>
      <c r="K33" s="178"/>
    </row>
    <row r="34" spans="1:4189" ht="24.9" customHeight="1" x14ac:dyDescent="0.3">
      <c r="A34" s="230" t="s">
        <v>122</v>
      </c>
      <c r="B34" s="231" t="s">
        <v>1163</v>
      </c>
      <c r="C34" s="229" t="s">
        <v>266</v>
      </c>
      <c r="D34" s="229" t="s">
        <v>267</v>
      </c>
      <c r="E34" s="195" t="s">
        <v>181</v>
      </c>
      <c r="F34" s="225" t="s">
        <v>1111</v>
      </c>
      <c r="G34" s="225" t="s">
        <v>1111</v>
      </c>
      <c r="H34" s="225" t="s">
        <v>1111</v>
      </c>
      <c r="I34" s="216" t="s">
        <v>1162</v>
      </c>
      <c r="J34" s="225"/>
      <c r="K34" s="178"/>
    </row>
    <row r="35" spans="1:4189" ht="24.9" customHeight="1" x14ac:dyDescent="0.3">
      <c r="A35" s="228" t="s">
        <v>27</v>
      </c>
      <c r="B35" s="228" t="s">
        <v>909</v>
      </c>
      <c r="C35" s="229" t="s">
        <v>839</v>
      </c>
      <c r="D35" s="232" t="s">
        <v>239</v>
      </c>
      <c r="E35" s="195" t="s">
        <v>181</v>
      </c>
      <c r="F35" s="195" t="s">
        <v>43</v>
      </c>
      <c r="G35" s="195" t="s">
        <v>44</v>
      </c>
      <c r="H35" s="195" t="s">
        <v>908</v>
      </c>
      <c r="I35" s="216" t="s">
        <v>1216</v>
      </c>
      <c r="J35" s="225"/>
      <c r="K35" s="178"/>
    </row>
    <row r="36" spans="1:4189" ht="24.9" customHeight="1" x14ac:dyDescent="0.3">
      <c r="A36" s="228" t="s">
        <v>110</v>
      </c>
      <c r="B36" s="231" t="s">
        <v>1161</v>
      </c>
      <c r="C36" s="229" t="s">
        <v>1129</v>
      </c>
      <c r="D36" s="229" t="s">
        <v>1128</v>
      </c>
      <c r="E36" s="195" t="s">
        <v>181</v>
      </c>
      <c r="F36" s="195" t="s">
        <v>57</v>
      </c>
      <c r="G36" s="195" t="s">
        <v>34</v>
      </c>
      <c r="H36" s="195" t="s">
        <v>1099</v>
      </c>
      <c r="I36" s="216" t="s">
        <v>1160</v>
      </c>
      <c r="J36" s="225"/>
      <c r="K36" s="178"/>
    </row>
    <row r="37" spans="1:4189" ht="24.9" customHeight="1" x14ac:dyDescent="0.3">
      <c r="A37" s="230" t="s">
        <v>27</v>
      </c>
      <c r="B37" s="231" t="s">
        <v>1159</v>
      </c>
      <c r="C37" s="229" t="s">
        <v>469</v>
      </c>
      <c r="D37" s="232" t="s">
        <v>500</v>
      </c>
      <c r="E37" s="195" t="s">
        <v>181</v>
      </c>
      <c r="F37" s="225" t="s">
        <v>1111</v>
      </c>
      <c r="G37" s="225" t="s">
        <v>1111</v>
      </c>
      <c r="H37" s="225" t="s">
        <v>1111</v>
      </c>
      <c r="I37" s="216" t="s">
        <v>1158</v>
      </c>
      <c r="J37" s="225"/>
      <c r="K37" s="178"/>
    </row>
    <row r="38" spans="1:4189" ht="24.9" customHeight="1" x14ac:dyDescent="0.3">
      <c r="A38" s="230" t="s">
        <v>296</v>
      </c>
      <c r="B38" s="231" t="s">
        <v>1157</v>
      </c>
      <c r="C38" s="229" t="s">
        <v>266</v>
      </c>
      <c r="D38" s="229" t="s">
        <v>267</v>
      </c>
      <c r="E38" s="195" t="s">
        <v>181</v>
      </c>
      <c r="F38" s="225" t="s">
        <v>30</v>
      </c>
      <c r="G38" s="225" t="s">
        <v>31</v>
      </c>
      <c r="H38" s="225" t="s">
        <v>32</v>
      </c>
      <c r="I38" s="216" t="s">
        <v>1156</v>
      </c>
      <c r="J38" s="225"/>
      <c r="K38" s="178"/>
    </row>
    <row r="39" spans="1:4189" ht="24.9" customHeight="1" x14ac:dyDescent="0.3">
      <c r="A39" s="195" t="s">
        <v>64</v>
      </c>
      <c r="B39" s="195" t="s">
        <v>1301</v>
      </c>
      <c r="C39" s="224" t="s">
        <v>266</v>
      </c>
      <c r="D39" s="195" t="s">
        <v>267</v>
      </c>
      <c r="E39" s="225" t="s">
        <v>181</v>
      </c>
      <c r="F39" s="225" t="s">
        <v>57</v>
      </c>
      <c r="G39" s="225" t="s">
        <v>34</v>
      </c>
      <c r="H39" s="195" t="s">
        <v>269</v>
      </c>
      <c r="I39" s="210" t="s">
        <v>1302</v>
      </c>
      <c r="J39" s="195"/>
      <c r="K39" s="178"/>
    </row>
    <row r="40" spans="1:4189" ht="24.9" customHeight="1" x14ac:dyDescent="0.3">
      <c r="A40" s="228" t="s">
        <v>75</v>
      </c>
      <c r="B40" s="228" t="s">
        <v>594</v>
      </c>
      <c r="C40" s="229" t="s">
        <v>614</v>
      </c>
      <c r="D40" s="229" t="s">
        <v>615</v>
      </c>
      <c r="E40" s="195" t="s">
        <v>181</v>
      </c>
      <c r="F40" s="225" t="s">
        <v>36</v>
      </c>
      <c r="G40" s="225" t="s">
        <v>37</v>
      </c>
      <c r="H40" s="225" t="s">
        <v>1126</v>
      </c>
      <c r="I40" s="216" t="s">
        <v>1272</v>
      </c>
      <c r="J40" s="225"/>
      <c r="K40" s="178"/>
    </row>
    <row r="41" spans="1:4189" ht="24.9" customHeight="1" x14ac:dyDescent="0.3">
      <c r="A41" s="228" t="s">
        <v>75</v>
      </c>
      <c r="B41" s="228" t="s">
        <v>533</v>
      </c>
      <c r="C41" s="229" t="s">
        <v>266</v>
      </c>
      <c r="D41" s="229" t="s">
        <v>267</v>
      </c>
      <c r="E41" s="195" t="s">
        <v>181</v>
      </c>
      <c r="F41" s="225" t="s">
        <v>30</v>
      </c>
      <c r="G41" s="225" t="s">
        <v>24</v>
      </c>
      <c r="H41" s="225" t="s">
        <v>1099</v>
      </c>
      <c r="I41" s="216" t="s">
        <v>1098</v>
      </c>
      <c r="J41" s="225"/>
      <c r="K41" s="180"/>
    </row>
    <row r="42" spans="1:4189" ht="24.9" customHeight="1" x14ac:dyDescent="0.3">
      <c r="A42" s="228" t="s">
        <v>188</v>
      </c>
      <c r="B42" s="228" t="s">
        <v>1155</v>
      </c>
      <c r="C42" s="229" t="s">
        <v>614</v>
      </c>
      <c r="D42" s="229" t="s">
        <v>267</v>
      </c>
      <c r="E42" s="195" t="s">
        <v>181</v>
      </c>
      <c r="F42" s="195" t="s">
        <v>1233</v>
      </c>
      <c r="G42" s="195" t="s">
        <v>292</v>
      </c>
      <c r="H42" s="195" t="s">
        <v>269</v>
      </c>
      <c r="I42" s="213" t="s">
        <v>1154</v>
      </c>
      <c r="J42" s="303"/>
      <c r="K42" s="178"/>
    </row>
    <row r="43" spans="1:4189" ht="24.9" customHeight="1" x14ac:dyDescent="0.3">
      <c r="A43" s="228" t="s">
        <v>55</v>
      </c>
      <c r="B43" s="228" t="s">
        <v>1097</v>
      </c>
      <c r="C43" s="229" t="s">
        <v>266</v>
      </c>
      <c r="D43" s="229" t="s">
        <v>267</v>
      </c>
      <c r="E43" s="195" t="s">
        <v>181</v>
      </c>
      <c r="F43" s="195" t="s">
        <v>43</v>
      </c>
      <c r="G43" s="195" t="s">
        <v>971</v>
      </c>
      <c r="H43" s="195" t="s">
        <v>818</v>
      </c>
      <c r="I43" s="213" t="s">
        <v>1229</v>
      </c>
      <c r="J43" s="303"/>
      <c r="K43" s="178"/>
    </row>
    <row r="44" spans="1:4189" s="181" customFormat="1" ht="24.9" customHeight="1" x14ac:dyDescent="0.3">
      <c r="A44" s="214" t="s">
        <v>101</v>
      </c>
      <c r="B44" s="215" t="s">
        <v>313</v>
      </c>
      <c r="C44" s="240" t="s">
        <v>266</v>
      </c>
      <c r="D44" s="225" t="s">
        <v>267</v>
      </c>
      <c r="E44" s="225" t="s">
        <v>181</v>
      </c>
      <c r="F44" s="225" t="s">
        <v>1096</v>
      </c>
      <c r="G44" s="225" t="s">
        <v>1220</v>
      </c>
      <c r="H44" s="225" t="s">
        <v>29</v>
      </c>
      <c r="I44" s="216" t="s">
        <v>1219</v>
      </c>
      <c r="J44" s="225"/>
      <c r="K44" s="180"/>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4"/>
      <c r="FF44" s="174"/>
      <c r="FG44" s="174"/>
      <c r="FH44" s="174"/>
      <c r="FI44" s="174"/>
      <c r="FJ44" s="174"/>
      <c r="FK44" s="174"/>
      <c r="FL44" s="174"/>
      <c r="FM44" s="174"/>
      <c r="FN44" s="174"/>
      <c r="FO44" s="174"/>
      <c r="FP44" s="174"/>
      <c r="FQ44" s="174"/>
      <c r="FR44" s="174"/>
      <c r="FS44" s="174"/>
      <c r="FT44" s="174"/>
      <c r="FU44" s="174"/>
      <c r="FV44" s="174"/>
      <c r="FW44" s="174"/>
      <c r="FX44" s="174"/>
      <c r="FY44" s="174"/>
      <c r="FZ44" s="174"/>
      <c r="GA44" s="174"/>
      <c r="GB44" s="174"/>
      <c r="GC44" s="174"/>
      <c r="GD44" s="174"/>
      <c r="GE44" s="174"/>
      <c r="GF44" s="174"/>
      <c r="GG44" s="174"/>
      <c r="GH44" s="174"/>
      <c r="GI44" s="174"/>
      <c r="GJ44" s="174"/>
      <c r="GK44" s="174"/>
      <c r="GL44" s="174"/>
      <c r="GM44" s="174"/>
      <c r="GN44" s="174"/>
      <c r="GO44" s="174"/>
      <c r="GP44" s="174"/>
      <c r="GQ44" s="174"/>
      <c r="GR44" s="174"/>
      <c r="GS44" s="174"/>
      <c r="GT44" s="174"/>
      <c r="GU44" s="174"/>
      <c r="GV44" s="174"/>
      <c r="GW44" s="174"/>
      <c r="GX44" s="174"/>
      <c r="GY44" s="174"/>
      <c r="GZ44" s="174"/>
      <c r="HA44" s="174"/>
      <c r="HB44" s="174"/>
      <c r="HC44" s="174"/>
      <c r="HD44" s="174"/>
      <c r="HE44" s="174"/>
      <c r="HF44" s="174"/>
      <c r="HG44" s="174"/>
      <c r="HH44" s="174"/>
      <c r="HI44" s="174"/>
      <c r="HJ44" s="174"/>
      <c r="HK44" s="174"/>
      <c r="HL44" s="174"/>
      <c r="HM44" s="174"/>
      <c r="HN44" s="174"/>
      <c r="HO44" s="174"/>
      <c r="HP44" s="174"/>
      <c r="HQ44" s="174"/>
      <c r="HR44" s="174"/>
      <c r="HS44" s="174"/>
      <c r="HT44" s="174"/>
      <c r="HU44" s="174"/>
      <c r="HV44" s="174"/>
      <c r="HW44" s="174"/>
      <c r="HX44" s="174"/>
      <c r="HY44" s="174"/>
      <c r="HZ44" s="174"/>
      <c r="IA44" s="174"/>
      <c r="IB44" s="174"/>
      <c r="IC44" s="174"/>
      <c r="ID44" s="174"/>
      <c r="IE44" s="174"/>
      <c r="IF44" s="174"/>
      <c r="IG44" s="174"/>
      <c r="IH44" s="174"/>
      <c r="II44" s="174"/>
      <c r="IJ44" s="174"/>
      <c r="IK44" s="174"/>
      <c r="IL44" s="174"/>
      <c r="IM44" s="174"/>
      <c r="IN44" s="174"/>
      <c r="IO44" s="174"/>
      <c r="IP44" s="174"/>
      <c r="IQ44" s="174"/>
      <c r="IR44" s="174"/>
      <c r="IS44" s="174"/>
      <c r="IT44" s="174"/>
      <c r="IU44" s="174"/>
      <c r="IV44" s="174"/>
      <c r="IW44" s="174"/>
      <c r="IX44" s="174"/>
      <c r="IY44" s="174"/>
      <c r="IZ44" s="174"/>
      <c r="JA44" s="174"/>
      <c r="JB44" s="174"/>
      <c r="JC44" s="174"/>
      <c r="JD44" s="174"/>
      <c r="JE44" s="174"/>
      <c r="JF44" s="174"/>
      <c r="JG44" s="174"/>
      <c r="JH44" s="174"/>
      <c r="JI44" s="174"/>
      <c r="JJ44" s="174"/>
      <c r="JK44" s="174"/>
      <c r="JL44" s="174"/>
      <c r="JM44" s="174"/>
      <c r="JN44" s="174"/>
      <c r="JO44" s="174"/>
      <c r="JP44" s="174"/>
      <c r="JQ44" s="174"/>
      <c r="JR44" s="174"/>
      <c r="JS44" s="174"/>
      <c r="JT44" s="174"/>
      <c r="JU44" s="174"/>
      <c r="JV44" s="174"/>
      <c r="JW44" s="174"/>
      <c r="JX44" s="174"/>
      <c r="JY44" s="174"/>
      <c r="JZ44" s="174"/>
      <c r="KA44" s="174"/>
      <c r="KB44" s="174"/>
      <c r="KC44" s="174"/>
      <c r="KD44" s="174"/>
      <c r="KE44" s="174"/>
      <c r="KF44" s="174"/>
      <c r="KG44" s="174"/>
      <c r="KH44" s="174"/>
      <c r="KI44" s="174"/>
      <c r="KJ44" s="174"/>
      <c r="KK44" s="174"/>
      <c r="KL44" s="174"/>
      <c r="KM44" s="174"/>
      <c r="KN44" s="174"/>
      <c r="KO44" s="174"/>
      <c r="KP44" s="174"/>
      <c r="KQ44" s="174"/>
      <c r="KR44" s="174"/>
      <c r="KS44" s="174"/>
      <c r="KT44" s="174"/>
      <c r="KU44" s="174"/>
      <c r="KV44" s="174"/>
      <c r="KW44" s="174"/>
      <c r="KX44" s="174"/>
      <c r="KY44" s="174"/>
      <c r="KZ44" s="174"/>
      <c r="LA44" s="174"/>
      <c r="LB44" s="174"/>
      <c r="LC44" s="174"/>
      <c r="LD44" s="174"/>
      <c r="LE44" s="174"/>
      <c r="LF44" s="174"/>
      <c r="LG44" s="174"/>
      <c r="LH44" s="174"/>
      <c r="LI44" s="174"/>
      <c r="LJ44" s="174"/>
      <c r="LK44" s="174"/>
      <c r="LL44" s="174"/>
      <c r="LM44" s="174"/>
      <c r="LN44" s="174"/>
      <c r="LO44" s="174"/>
      <c r="LP44" s="174"/>
      <c r="LQ44" s="174"/>
      <c r="LR44" s="174"/>
      <c r="LS44" s="174"/>
      <c r="LT44" s="174"/>
      <c r="LU44" s="174"/>
      <c r="LV44" s="174"/>
      <c r="LW44" s="174"/>
      <c r="LX44" s="174"/>
      <c r="LY44" s="174"/>
      <c r="LZ44" s="174"/>
      <c r="MA44" s="174"/>
      <c r="MB44" s="174"/>
      <c r="MC44" s="174"/>
      <c r="MD44" s="174"/>
      <c r="ME44" s="174"/>
      <c r="MF44" s="174"/>
      <c r="MG44" s="174"/>
      <c r="MH44" s="174"/>
      <c r="MI44" s="174"/>
      <c r="MJ44" s="174"/>
      <c r="MK44" s="174"/>
      <c r="ML44" s="174"/>
      <c r="MM44" s="174"/>
      <c r="MN44" s="174"/>
      <c r="MO44" s="174"/>
      <c r="MP44" s="174"/>
      <c r="MQ44" s="174"/>
      <c r="MR44" s="174"/>
      <c r="MS44" s="174"/>
      <c r="MT44" s="174"/>
      <c r="MU44" s="174"/>
      <c r="MV44" s="174"/>
      <c r="MW44" s="174"/>
      <c r="MX44" s="174"/>
      <c r="MY44" s="174"/>
      <c r="MZ44" s="174"/>
      <c r="NA44" s="174"/>
      <c r="NB44" s="174"/>
      <c r="NC44" s="174"/>
      <c r="ND44" s="174"/>
      <c r="NE44" s="174"/>
      <c r="NF44" s="174"/>
      <c r="NG44" s="174"/>
      <c r="NH44" s="174"/>
      <c r="NI44" s="174"/>
      <c r="NJ44" s="174"/>
      <c r="NK44" s="174"/>
      <c r="NL44" s="174"/>
      <c r="NM44" s="174"/>
      <c r="NN44" s="174"/>
      <c r="NO44" s="174"/>
      <c r="NP44" s="174"/>
      <c r="NQ44" s="174"/>
      <c r="NR44" s="174"/>
      <c r="NS44" s="174"/>
      <c r="NT44" s="174"/>
      <c r="NU44" s="174"/>
      <c r="NV44" s="174"/>
      <c r="NW44" s="174"/>
      <c r="NX44" s="174"/>
      <c r="NY44" s="174"/>
      <c r="NZ44" s="174"/>
      <c r="OA44" s="174"/>
      <c r="OB44" s="174"/>
      <c r="OC44" s="174"/>
      <c r="OD44" s="174"/>
      <c r="OE44" s="174"/>
      <c r="OF44" s="174"/>
      <c r="OG44" s="174"/>
      <c r="OH44" s="174"/>
      <c r="OI44" s="174"/>
      <c r="OJ44" s="174"/>
      <c r="OK44" s="174"/>
      <c r="OL44" s="174"/>
      <c r="OM44" s="174"/>
      <c r="ON44" s="174"/>
      <c r="OO44" s="174"/>
      <c r="OP44" s="174"/>
      <c r="OQ44" s="174"/>
      <c r="OR44" s="174"/>
      <c r="OS44" s="174"/>
      <c r="OT44" s="174"/>
      <c r="OU44" s="174"/>
      <c r="OV44" s="174"/>
      <c r="OW44" s="174"/>
      <c r="OX44" s="174"/>
      <c r="OY44" s="174"/>
      <c r="OZ44" s="174"/>
      <c r="PA44" s="174"/>
      <c r="PB44" s="174"/>
      <c r="PC44" s="174"/>
      <c r="PD44" s="174"/>
      <c r="PE44" s="174"/>
      <c r="PF44" s="174"/>
      <c r="PG44" s="174"/>
      <c r="PH44" s="174"/>
      <c r="PI44" s="174"/>
      <c r="PJ44" s="174"/>
      <c r="PK44" s="174"/>
      <c r="PL44" s="174"/>
      <c r="PM44" s="174"/>
      <c r="PN44" s="174"/>
      <c r="PO44" s="174"/>
      <c r="PP44" s="174"/>
      <c r="PQ44" s="174"/>
      <c r="PR44" s="174"/>
      <c r="PS44" s="174"/>
      <c r="PT44" s="174"/>
      <c r="PU44" s="174"/>
      <c r="PV44" s="174"/>
      <c r="PW44" s="174"/>
      <c r="PX44" s="174"/>
      <c r="PY44" s="174"/>
      <c r="PZ44" s="174"/>
      <c r="QA44" s="174"/>
      <c r="QB44" s="174"/>
      <c r="QC44" s="174"/>
      <c r="QD44" s="174"/>
      <c r="QE44" s="174"/>
      <c r="QF44" s="174"/>
      <c r="QG44" s="174"/>
      <c r="QH44" s="174"/>
      <c r="QI44" s="174"/>
      <c r="QJ44" s="174"/>
      <c r="QK44" s="174"/>
      <c r="QL44" s="174"/>
      <c r="QM44" s="174"/>
      <c r="QN44" s="174"/>
      <c r="QO44" s="174"/>
      <c r="QP44" s="174"/>
      <c r="QQ44" s="174"/>
      <c r="QR44" s="174"/>
      <c r="QS44" s="174"/>
      <c r="QT44" s="174"/>
      <c r="QU44" s="174"/>
      <c r="QV44" s="174"/>
      <c r="QW44" s="174"/>
      <c r="QX44" s="174"/>
      <c r="QY44" s="174"/>
      <c r="QZ44" s="174"/>
      <c r="RA44" s="174"/>
      <c r="RB44" s="174"/>
      <c r="RC44" s="174"/>
      <c r="RD44" s="174"/>
      <c r="RE44" s="174"/>
      <c r="RF44" s="174"/>
      <c r="RG44" s="174"/>
      <c r="RH44" s="174"/>
      <c r="RI44" s="174"/>
      <c r="RJ44" s="174"/>
      <c r="RK44" s="174"/>
      <c r="RL44" s="174"/>
      <c r="RM44" s="174"/>
      <c r="RN44" s="174"/>
      <c r="RO44" s="174"/>
      <c r="RP44" s="174"/>
      <c r="RQ44" s="174"/>
      <c r="RR44" s="174"/>
      <c r="RS44" s="174"/>
      <c r="RT44" s="174"/>
      <c r="RU44" s="174"/>
      <c r="RV44" s="174"/>
      <c r="RW44" s="174"/>
      <c r="RX44" s="174"/>
      <c r="RY44" s="174"/>
      <c r="RZ44" s="174"/>
      <c r="SA44" s="174"/>
      <c r="SB44" s="174"/>
      <c r="SC44" s="174"/>
      <c r="SD44" s="174"/>
      <c r="SE44" s="174"/>
      <c r="SF44" s="174"/>
      <c r="SG44" s="174"/>
      <c r="SH44" s="174"/>
      <c r="SI44" s="174"/>
      <c r="SJ44" s="174"/>
      <c r="SK44" s="174"/>
      <c r="SL44" s="174"/>
      <c r="SM44" s="174"/>
      <c r="SN44" s="174"/>
      <c r="SO44" s="174"/>
      <c r="SP44" s="174"/>
      <c r="SQ44" s="174"/>
      <c r="SR44" s="174"/>
      <c r="SS44" s="174"/>
      <c r="ST44" s="174"/>
      <c r="SU44" s="174"/>
      <c r="SV44" s="174"/>
      <c r="SW44" s="174"/>
      <c r="SX44" s="174"/>
      <c r="SY44" s="174"/>
      <c r="SZ44" s="174"/>
      <c r="TA44" s="174"/>
      <c r="TB44" s="174"/>
      <c r="TC44" s="174"/>
      <c r="TD44" s="174"/>
      <c r="TE44" s="174"/>
      <c r="TF44" s="174"/>
      <c r="TG44" s="174"/>
      <c r="TH44" s="174"/>
      <c r="TI44" s="174"/>
      <c r="TJ44" s="174"/>
      <c r="TK44" s="174"/>
      <c r="TL44" s="174"/>
      <c r="TM44" s="174"/>
      <c r="TN44" s="174"/>
      <c r="TO44" s="174"/>
      <c r="TP44" s="174"/>
      <c r="TQ44" s="174"/>
      <c r="TR44" s="174"/>
      <c r="TS44" s="174"/>
      <c r="TT44" s="174"/>
      <c r="TU44" s="174"/>
      <c r="TV44" s="174"/>
      <c r="TW44" s="174"/>
      <c r="TX44" s="174"/>
      <c r="TY44" s="174"/>
      <c r="TZ44" s="174"/>
      <c r="UA44" s="174"/>
      <c r="UB44" s="174"/>
      <c r="UC44" s="174"/>
      <c r="UD44" s="174"/>
      <c r="UE44" s="174"/>
      <c r="UF44" s="174"/>
      <c r="UG44" s="174"/>
      <c r="UH44" s="174"/>
      <c r="UI44" s="174"/>
      <c r="UJ44" s="174"/>
      <c r="UK44" s="174"/>
      <c r="UL44" s="174"/>
      <c r="UM44" s="174"/>
      <c r="UN44" s="174"/>
      <c r="UO44" s="174"/>
      <c r="UP44" s="174"/>
      <c r="UQ44" s="174"/>
      <c r="UR44" s="174"/>
      <c r="US44" s="174"/>
      <c r="UT44" s="174"/>
      <c r="UU44" s="174"/>
      <c r="UV44" s="174"/>
      <c r="UW44" s="174"/>
      <c r="UX44" s="174"/>
      <c r="UY44" s="174"/>
      <c r="UZ44" s="174"/>
      <c r="VA44" s="174"/>
      <c r="VB44" s="174"/>
      <c r="VC44" s="174"/>
      <c r="VD44" s="174"/>
      <c r="VE44" s="174"/>
      <c r="VF44" s="174"/>
      <c r="VG44" s="174"/>
      <c r="VH44" s="174"/>
      <c r="VI44" s="174"/>
      <c r="VJ44" s="174"/>
      <c r="VK44" s="174"/>
      <c r="VL44" s="174"/>
      <c r="VM44" s="174"/>
      <c r="VN44" s="174"/>
      <c r="VO44" s="174"/>
      <c r="VP44" s="174"/>
      <c r="VQ44" s="174"/>
      <c r="VR44" s="174"/>
      <c r="VS44" s="174"/>
      <c r="VT44" s="174"/>
      <c r="VU44" s="174"/>
      <c r="VV44" s="174"/>
      <c r="VW44" s="174"/>
      <c r="VX44" s="174"/>
      <c r="VY44" s="174"/>
      <c r="VZ44" s="174"/>
      <c r="WA44" s="174"/>
      <c r="WB44" s="174"/>
      <c r="WC44" s="174"/>
      <c r="WD44" s="174"/>
      <c r="WE44" s="174"/>
      <c r="WF44" s="174"/>
      <c r="WG44" s="174"/>
      <c r="WH44" s="174"/>
      <c r="WI44" s="174"/>
      <c r="WJ44" s="174"/>
      <c r="WK44" s="174"/>
      <c r="WL44" s="174"/>
      <c r="WM44" s="174"/>
      <c r="WN44" s="174"/>
      <c r="WO44" s="174"/>
      <c r="WP44" s="174"/>
      <c r="WQ44" s="174"/>
      <c r="WR44" s="174"/>
      <c r="WS44" s="174"/>
      <c r="WT44" s="174"/>
      <c r="WU44" s="174"/>
      <c r="WV44" s="174"/>
      <c r="WW44" s="174"/>
      <c r="WX44" s="174"/>
      <c r="WY44" s="174"/>
      <c r="WZ44" s="174"/>
      <c r="XA44" s="174"/>
      <c r="XB44" s="174"/>
      <c r="XC44" s="174"/>
      <c r="XD44" s="174"/>
      <c r="XE44" s="174"/>
      <c r="XF44" s="174"/>
      <c r="XG44" s="174"/>
      <c r="XH44" s="174"/>
      <c r="XI44" s="174"/>
      <c r="XJ44" s="174"/>
      <c r="XK44" s="174"/>
      <c r="XL44" s="174"/>
      <c r="XM44" s="174"/>
      <c r="XN44" s="174"/>
      <c r="XO44" s="174"/>
      <c r="XP44" s="174"/>
      <c r="XQ44" s="174"/>
      <c r="XR44" s="174"/>
      <c r="XS44" s="174"/>
      <c r="XT44" s="174"/>
      <c r="XU44" s="174"/>
      <c r="XV44" s="174"/>
      <c r="XW44" s="174"/>
      <c r="XX44" s="174"/>
      <c r="XY44" s="174"/>
      <c r="XZ44" s="174"/>
      <c r="YA44" s="174"/>
      <c r="YB44" s="174"/>
      <c r="YC44" s="174"/>
      <c r="YD44" s="174"/>
      <c r="YE44" s="174"/>
      <c r="YF44" s="174"/>
      <c r="YG44" s="174"/>
      <c r="YH44" s="174"/>
      <c r="YI44" s="174"/>
      <c r="YJ44" s="174"/>
      <c r="YK44" s="174"/>
      <c r="YL44" s="174"/>
      <c r="YM44" s="174"/>
      <c r="YN44" s="174"/>
      <c r="YO44" s="174"/>
      <c r="YP44" s="174"/>
      <c r="YQ44" s="174"/>
      <c r="YR44" s="174"/>
      <c r="YS44" s="174"/>
      <c r="YT44" s="174"/>
      <c r="YU44" s="174"/>
      <c r="YV44" s="174"/>
      <c r="YW44" s="174"/>
      <c r="YX44" s="174"/>
      <c r="YY44" s="174"/>
      <c r="YZ44" s="174"/>
      <c r="ZA44" s="174"/>
      <c r="ZB44" s="174"/>
      <c r="ZC44" s="174"/>
      <c r="ZD44" s="174"/>
      <c r="ZE44" s="174"/>
      <c r="ZF44" s="174"/>
      <c r="ZG44" s="174"/>
      <c r="ZH44" s="174"/>
      <c r="ZI44" s="174"/>
      <c r="ZJ44" s="174"/>
      <c r="ZK44" s="174"/>
      <c r="ZL44" s="174"/>
      <c r="ZM44" s="174"/>
      <c r="ZN44" s="174"/>
      <c r="ZO44" s="174"/>
      <c r="ZP44" s="174"/>
      <c r="ZQ44" s="174"/>
      <c r="ZR44" s="174"/>
      <c r="ZS44" s="174"/>
      <c r="ZT44" s="174"/>
      <c r="ZU44" s="174"/>
      <c r="ZV44" s="174"/>
      <c r="ZW44" s="174"/>
      <c r="ZX44" s="174"/>
      <c r="ZY44" s="174"/>
      <c r="ZZ44" s="174"/>
      <c r="AAA44" s="174"/>
      <c r="AAB44" s="174"/>
      <c r="AAC44" s="174"/>
      <c r="AAD44" s="174"/>
      <c r="AAE44" s="174"/>
      <c r="AAF44" s="174"/>
      <c r="AAG44" s="174"/>
      <c r="AAH44" s="174"/>
      <c r="AAI44" s="174"/>
      <c r="AAJ44" s="174"/>
      <c r="AAK44" s="174"/>
      <c r="AAL44" s="174"/>
      <c r="AAM44" s="174"/>
      <c r="AAN44" s="174"/>
      <c r="AAO44" s="174"/>
      <c r="AAP44" s="174"/>
      <c r="AAQ44" s="174"/>
      <c r="AAR44" s="174"/>
      <c r="AAS44" s="174"/>
      <c r="AAT44" s="174"/>
      <c r="AAU44" s="174"/>
      <c r="AAV44" s="174"/>
      <c r="AAW44" s="174"/>
      <c r="AAX44" s="174"/>
      <c r="AAY44" s="174"/>
      <c r="AAZ44" s="174"/>
      <c r="ABA44" s="174"/>
      <c r="ABB44" s="174"/>
      <c r="ABC44" s="174"/>
      <c r="ABD44" s="174"/>
      <c r="ABE44" s="174"/>
      <c r="ABF44" s="174"/>
      <c r="ABG44" s="174"/>
      <c r="ABH44" s="174"/>
      <c r="ABI44" s="174"/>
      <c r="ABJ44" s="174"/>
      <c r="ABK44" s="174"/>
      <c r="ABL44" s="174"/>
      <c r="ABM44" s="174"/>
      <c r="ABN44" s="174"/>
      <c r="ABO44" s="174"/>
      <c r="ABP44" s="174"/>
      <c r="ABQ44" s="174"/>
      <c r="ABR44" s="174"/>
      <c r="ABS44" s="174"/>
      <c r="ABT44" s="174"/>
      <c r="ABU44" s="174"/>
      <c r="ABV44" s="174"/>
      <c r="ABW44" s="174"/>
      <c r="ABX44" s="174"/>
      <c r="ABY44" s="174"/>
      <c r="ABZ44" s="174"/>
      <c r="ACA44" s="174"/>
      <c r="ACB44" s="174"/>
      <c r="ACC44" s="174"/>
      <c r="ACD44" s="174"/>
      <c r="ACE44" s="174"/>
      <c r="ACF44" s="174"/>
      <c r="ACG44" s="174"/>
      <c r="ACH44" s="174"/>
      <c r="ACI44" s="174"/>
      <c r="ACJ44" s="174"/>
      <c r="ACK44" s="174"/>
      <c r="ACL44" s="174"/>
      <c r="ACM44" s="174"/>
      <c r="ACN44" s="174"/>
      <c r="ACO44" s="174"/>
      <c r="ACP44" s="174"/>
      <c r="ACQ44" s="174"/>
      <c r="ACR44" s="174"/>
      <c r="ACS44" s="174"/>
      <c r="ACT44" s="174"/>
      <c r="ACU44" s="174"/>
      <c r="ACV44" s="174"/>
      <c r="ACW44" s="174"/>
      <c r="ACX44" s="174"/>
      <c r="ACY44" s="174"/>
      <c r="ACZ44" s="174"/>
      <c r="ADA44" s="174"/>
      <c r="ADB44" s="174"/>
      <c r="ADC44" s="174"/>
      <c r="ADD44" s="174"/>
      <c r="ADE44" s="174"/>
      <c r="ADF44" s="174"/>
      <c r="ADG44" s="174"/>
      <c r="ADH44" s="174"/>
      <c r="ADI44" s="174"/>
      <c r="ADJ44" s="174"/>
      <c r="ADK44" s="174"/>
      <c r="ADL44" s="174"/>
      <c r="ADM44" s="174"/>
      <c r="ADN44" s="174"/>
      <c r="ADO44" s="174"/>
      <c r="ADP44" s="174"/>
      <c r="ADQ44" s="174"/>
      <c r="ADR44" s="174"/>
      <c r="ADS44" s="174"/>
      <c r="ADT44" s="174"/>
      <c r="ADU44" s="174"/>
      <c r="ADV44" s="174"/>
      <c r="ADW44" s="174"/>
      <c r="ADX44" s="174"/>
      <c r="ADY44" s="174"/>
      <c r="ADZ44" s="174"/>
      <c r="AEA44" s="174"/>
      <c r="AEB44" s="174"/>
      <c r="AEC44" s="174"/>
      <c r="AED44" s="174"/>
      <c r="AEE44" s="174"/>
      <c r="AEF44" s="174"/>
      <c r="AEG44" s="174"/>
      <c r="AEH44" s="174"/>
      <c r="AEI44" s="174"/>
      <c r="AEJ44" s="174"/>
      <c r="AEK44" s="174"/>
      <c r="AEL44" s="174"/>
      <c r="AEM44" s="174"/>
      <c r="AEN44" s="174"/>
      <c r="AEO44" s="174"/>
      <c r="AEP44" s="174"/>
      <c r="AEQ44" s="174"/>
      <c r="AER44" s="174"/>
      <c r="AES44" s="174"/>
      <c r="AET44" s="174"/>
      <c r="AEU44" s="174"/>
      <c r="AEV44" s="174"/>
      <c r="AEW44" s="174"/>
      <c r="AEX44" s="174"/>
      <c r="AEY44" s="174"/>
      <c r="AEZ44" s="174"/>
      <c r="AFA44" s="174"/>
      <c r="AFB44" s="174"/>
      <c r="AFC44" s="174"/>
      <c r="AFD44" s="174"/>
      <c r="AFE44" s="174"/>
      <c r="AFF44" s="174"/>
      <c r="AFG44" s="174"/>
      <c r="AFH44" s="174"/>
      <c r="AFI44" s="174"/>
      <c r="AFJ44" s="174"/>
      <c r="AFK44" s="174"/>
      <c r="AFL44" s="174"/>
      <c r="AFM44" s="174"/>
      <c r="AFN44" s="174"/>
      <c r="AFO44" s="174"/>
      <c r="AFP44" s="174"/>
      <c r="AFQ44" s="174"/>
      <c r="AFR44" s="174"/>
      <c r="AFS44" s="174"/>
      <c r="AFT44" s="174"/>
      <c r="AFU44" s="174"/>
      <c r="AFV44" s="174"/>
      <c r="AFW44" s="174"/>
      <c r="AFX44" s="174"/>
      <c r="AFY44" s="174"/>
      <c r="AFZ44" s="174"/>
      <c r="AGA44" s="174"/>
      <c r="AGB44" s="174"/>
      <c r="AGC44" s="174"/>
      <c r="AGD44" s="174"/>
      <c r="AGE44" s="174"/>
      <c r="AGF44" s="174"/>
      <c r="AGG44" s="174"/>
      <c r="AGH44" s="174"/>
      <c r="AGI44" s="174"/>
      <c r="AGJ44" s="174"/>
      <c r="AGK44" s="174"/>
      <c r="AGL44" s="174"/>
      <c r="AGM44" s="174"/>
      <c r="AGN44" s="174"/>
      <c r="AGO44" s="174"/>
      <c r="AGP44" s="174"/>
      <c r="AGQ44" s="174"/>
      <c r="AGR44" s="174"/>
      <c r="AGS44" s="174"/>
      <c r="AGT44" s="174"/>
      <c r="AGU44" s="174"/>
      <c r="AGV44" s="174"/>
      <c r="AGW44" s="174"/>
      <c r="AGX44" s="174"/>
      <c r="AGY44" s="174"/>
      <c r="AGZ44" s="174"/>
      <c r="AHA44" s="174"/>
      <c r="AHB44" s="174"/>
      <c r="AHC44" s="174"/>
      <c r="AHD44" s="174"/>
      <c r="AHE44" s="174"/>
      <c r="AHF44" s="174"/>
      <c r="AHG44" s="174"/>
      <c r="AHH44" s="174"/>
      <c r="AHI44" s="174"/>
      <c r="AHJ44" s="174"/>
      <c r="AHK44" s="174"/>
      <c r="AHL44" s="174"/>
      <c r="AHM44" s="174"/>
      <c r="AHN44" s="174"/>
      <c r="AHO44" s="174"/>
      <c r="AHP44" s="174"/>
      <c r="AHQ44" s="174"/>
      <c r="AHR44" s="174"/>
      <c r="AHS44" s="174"/>
      <c r="AHT44" s="174"/>
      <c r="AHU44" s="174"/>
      <c r="AHV44" s="174"/>
      <c r="AHW44" s="174"/>
      <c r="AHX44" s="174"/>
      <c r="AHY44" s="174"/>
      <c r="AHZ44" s="174"/>
      <c r="AIA44" s="174"/>
      <c r="AIB44" s="174"/>
      <c r="AIC44" s="174"/>
      <c r="AID44" s="174"/>
      <c r="AIE44" s="174"/>
      <c r="AIF44" s="174"/>
      <c r="AIG44" s="174"/>
      <c r="AIH44" s="174"/>
      <c r="AII44" s="174"/>
      <c r="AIJ44" s="174"/>
      <c r="AIK44" s="174"/>
      <c r="AIL44" s="174"/>
      <c r="AIM44" s="174"/>
      <c r="AIN44" s="174"/>
      <c r="AIO44" s="174"/>
      <c r="AIP44" s="174"/>
      <c r="AIQ44" s="174"/>
      <c r="AIR44" s="174"/>
      <c r="AIS44" s="174"/>
      <c r="AIT44" s="174"/>
      <c r="AIU44" s="174"/>
      <c r="AIV44" s="174"/>
      <c r="AIW44" s="174"/>
      <c r="AIX44" s="174"/>
      <c r="AIY44" s="174"/>
      <c r="AIZ44" s="174"/>
      <c r="AJA44" s="174"/>
      <c r="AJB44" s="174"/>
      <c r="AJC44" s="174"/>
      <c r="AJD44" s="174"/>
      <c r="AJE44" s="174"/>
      <c r="AJF44" s="174"/>
      <c r="AJG44" s="174"/>
      <c r="AJH44" s="174"/>
      <c r="AJI44" s="174"/>
      <c r="AJJ44" s="174"/>
      <c r="AJK44" s="174"/>
      <c r="AJL44" s="174"/>
      <c r="AJM44" s="174"/>
      <c r="AJN44" s="174"/>
      <c r="AJO44" s="174"/>
      <c r="AJP44" s="174"/>
      <c r="AJQ44" s="174"/>
      <c r="AJR44" s="174"/>
      <c r="AJS44" s="174"/>
      <c r="AJT44" s="174"/>
      <c r="AJU44" s="174"/>
      <c r="AJV44" s="174"/>
      <c r="AJW44" s="174"/>
      <c r="AJX44" s="174"/>
      <c r="AJY44" s="174"/>
      <c r="AJZ44" s="174"/>
      <c r="AKA44" s="174"/>
      <c r="AKB44" s="174"/>
      <c r="AKC44" s="174"/>
      <c r="AKD44" s="174"/>
      <c r="AKE44" s="174"/>
      <c r="AKF44" s="174"/>
      <c r="AKG44" s="174"/>
      <c r="AKH44" s="174"/>
      <c r="AKI44" s="174"/>
      <c r="AKJ44" s="174"/>
      <c r="AKK44" s="174"/>
      <c r="AKL44" s="174"/>
      <c r="AKM44" s="174"/>
      <c r="AKN44" s="174"/>
      <c r="AKO44" s="174"/>
      <c r="AKP44" s="174"/>
      <c r="AKQ44" s="174"/>
      <c r="AKR44" s="174"/>
      <c r="AKS44" s="174"/>
      <c r="AKT44" s="174"/>
      <c r="AKU44" s="174"/>
      <c r="AKV44" s="174"/>
      <c r="AKW44" s="174"/>
      <c r="AKX44" s="174"/>
      <c r="AKY44" s="174"/>
      <c r="AKZ44" s="174"/>
      <c r="ALA44" s="174"/>
      <c r="ALB44" s="174"/>
      <c r="ALC44" s="174"/>
      <c r="ALD44" s="174"/>
      <c r="ALE44" s="174"/>
      <c r="ALF44" s="174"/>
      <c r="ALG44" s="174"/>
      <c r="ALH44" s="174"/>
      <c r="ALI44" s="174"/>
      <c r="ALJ44" s="174"/>
      <c r="ALK44" s="174"/>
      <c r="ALL44" s="174"/>
      <c r="ALM44" s="174"/>
      <c r="ALN44" s="174"/>
      <c r="ALO44" s="174"/>
      <c r="ALP44" s="174"/>
      <c r="ALQ44" s="174"/>
      <c r="ALR44" s="174"/>
      <c r="ALS44" s="174"/>
      <c r="ALT44" s="174"/>
      <c r="ALU44" s="174"/>
      <c r="ALV44" s="174"/>
      <c r="ALW44" s="174"/>
      <c r="ALX44" s="174"/>
      <c r="ALY44" s="174"/>
      <c r="ALZ44" s="174"/>
      <c r="AMA44" s="174"/>
      <c r="AMB44" s="174"/>
      <c r="AMC44" s="174"/>
      <c r="AMD44" s="174"/>
      <c r="AME44" s="174"/>
      <c r="AMF44" s="174"/>
      <c r="AMG44" s="174"/>
      <c r="AMH44" s="174"/>
      <c r="AMI44" s="174"/>
      <c r="AMJ44" s="174"/>
      <c r="AMK44" s="174"/>
      <c r="AML44" s="174"/>
      <c r="AMM44" s="174"/>
      <c r="AMN44" s="174"/>
      <c r="AMO44" s="174"/>
      <c r="AMP44" s="174"/>
      <c r="AMQ44" s="174"/>
      <c r="AMR44" s="174"/>
      <c r="AMS44" s="174"/>
      <c r="AMT44" s="174"/>
      <c r="AMU44" s="174"/>
      <c r="AMV44" s="174"/>
      <c r="AMW44" s="174"/>
      <c r="AMX44" s="174"/>
      <c r="AMY44" s="174"/>
      <c r="AMZ44" s="174"/>
      <c r="ANA44" s="174"/>
      <c r="ANB44" s="174"/>
      <c r="ANC44" s="174"/>
      <c r="AND44" s="174"/>
      <c r="ANE44" s="174"/>
      <c r="ANF44" s="174"/>
      <c r="ANG44" s="174"/>
      <c r="ANH44" s="174"/>
      <c r="ANI44" s="174"/>
      <c r="ANJ44" s="174"/>
      <c r="ANK44" s="174"/>
      <c r="ANL44" s="174"/>
      <c r="ANM44" s="174"/>
      <c r="ANN44" s="174"/>
      <c r="ANO44" s="174"/>
      <c r="ANP44" s="174"/>
      <c r="ANQ44" s="174"/>
      <c r="ANR44" s="174"/>
      <c r="ANS44" s="174"/>
      <c r="ANT44" s="174"/>
      <c r="ANU44" s="174"/>
      <c r="ANV44" s="174"/>
      <c r="ANW44" s="174"/>
      <c r="ANX44" s="174"/>
      <c r="ANY44" s="174"/>
      <c r="ANZ44" s="174"/>
      <c r="AOA44" s="174"/>
      <c r="AOB44" s="174"/>
      <c r="AOC44" s="174"/>
      <c r="AOD44" s="174"/>
      <c r="AOE44" s="174"/>
      <c r="AOF44" s="174"/>
      <c r="AOG44" s="174"/>
      <c r="AOH44" s="174"/>
      <c r="AOI44" s="174"/>
      <c r="AOJ44" s="174"/>
      <c r="AOK44" s="174"/>
      <c r="AOL44" s="174"/>
      <c r="AOM44" s="174"/>
      <c r="AON44" s="174"/>
      <c r="AOO44" s="174"/>
      <c r="AOP44" s="174"/>
      <c r="AOQ44" s="174"/>
      <c r="AOR44" s="174"/>
      <c r="AOS44" s="174"/>
      <c r="AOT44" s="174"/>
      <c r="AOU44" s="174"/>
      <c r="AOV44" s="174"/>
      <c r="AOW44" s="174"/>
      <c r="AOX44" s="174"/>
      <c r="AOY44" s="174"/>
      <c r="AOZ44" s="174"/>
      <c r="APA44" s="174"/>
      <c r="APB44" s="174"/>
      <c r="APC44" s="174"/>
      <c r="APD44" s="174"/>
      <c r="APE44" s="174"/>
      <c r="APF44" s="174"/>
      <c r="APG44" s="174"/>
      <c r="APH44" s="174"/>
      <c r="API44" s="174"/>
      <c r="APJ44" s="174"/>
      <c r="APK44" s="174"/>
      <c r="APL44" s="174"/>
      <c r="APM44" s="174"/>
      <c r="APN44" s="174"/>
      <c r="APO44" s="174"/>
      <c r="APP44" s="174"/>
      <c r="APQ44" s="174"/>
      <c r="APR44" s="174"/>
      <c r="APS44" s="174"/>
      <c r="APT44" s="174"/>
      <c r="APU44" s="174"/>
      <c r="APV44" s="174"/>
      <c r="APW44" s="174"/>
      <c r="APX44" s="174"/>
      <c r="APY44" s="174"/>
      <c r="APZ44" s="174"/>
      <c r="AQA44" s="174"/>
      <c r="AQB44" s="174"/>
      <c r="AQC44" s="174"/>
      <c r="AQD44" s="174"/>
      <c r="AQE44" s="174"/>
      <c r="AQF44" s="174"/>
      <c r="AQG44" s="174"/>
      <c r="AQH44" s="174"/>
      <c r="AQI44" s="174"/>
      <c r="AQJ44" s="174"/>
      <c r="AQK44" s="174"/>
      <c r="AQL44" s="174"/>
      <c r="AQM44" s="174"/>
      <c r="AQN44" s="174"/>
      <c r="AQO44" s="174"/>
      <c r="AQP44" s="174"/>
      <c r="AQQ44" s="174"/>
      <c r="AQR44" s="174"/>
      <c r="AQS44" s="174"/>
      <c r="AQT44" s="174"/>
      <c r="AQU44" s="174"/>
      <c r="AQV44" s="174"/>
      <c r="AQW44" s="174"/>
      <c r="AQX44" s="174"/>
      <c r="AQY44" s="174"/>
      <c r="AQZ44" s="174"/>
      <c r="ARA44" s="174"/>
      <c r="ARB44" s="174"/>
      <c r="ARC44" s="174"/>
      <c r="ARD44" s="174"/>
      <c r="ARE44" s="174"/>
      <c r="ARF44" s="174"/>
      <c r="ARG44" s="174"/>
      <c r="ARH44" s="174"/>
      <c r="ARI44" s="174"/>
      <c r="ARJ44" s="174"/>
      <c r="ARK44" s="174"/>
      <c r="ARL44" s="174"/>
      <c r="ARM44" s="174"/>
      <c r="ARN44" s="174"/>
      <c r="ARO44" s="174"/>
      <c r="ARP44" s="174"/>
      <c r="ARQ44" s="174"/>
      <c r="ARR44" s="174"/>
      <c r="ARS44" s="174"/>
      <c r="ART44" s="174"/>
      <c r="ARU44" s="174"/>
      <c r="ARV44" s="174"/>
      <c r="ARW44" s="174"/>
      <c r="ARX44" s="174"/>
      <c r="ARY44" s="174"/>
      <c r="ARZ44" s="174"/>
      <c r="ASA44" s="174"/>
      <c r="ASB44" s="174"/>
      <c r="ASC44" s="174"/>
      <c r="ASD44" s="174"/>
      <c r="ASE44" s="174"/>
      <c r="ASF44" s="174"/>
      <c r="ASG44" s="174"/>
      <c r="ASH44" s="174"/>
      <c r="ASI44" s="174"/>
      <c r="ASJ44" s="174"/>
      <c r="ASK44" s="174"/>
      <c r="ASL44" s="174"/>
      <c r="ASM44" s="174"/>
      <c r="ASN44" s="174"/>
      <c r="ASO44" s="174"/>
      <c r="ASP44" s="174"/>
      <c r="ASQ44" s="174"/>
      <c r="ASR44" s="174"/>
      <c r="ASS44" s="174"/>
      <c r="AST44" s="174"/>
      <c r="ASU44" s="174"/>
      <c r="ASV44" s="174"/>
      <c r="ASW44" s="174"/>
      <c r="ASX44" s="174"/>
      <c r="ASY44" s="174"/>
      <c r="ASZ44" s="174"/>
      <c r="ATA44" s="174"/>
      <c r="ATB44" s="174"/>
      <c r="ATC44" s="174"/>
      <c r="ATD44" s="174"/>
      <c r="ATE44" s="174"/>
      <c r="ATF44" s="174"/>
      <c r="ATG44" s="174"/>
      <c r="ATH44" s="174"/>
      <c r="ATI44" s="174"/>
      <c r="ATJ44" s="174"/>
      <c r="ATK44" s="174"/>
      <c r="ATL44" s="174"/>
      <c r="ATM44" s="174"/>
      <c r="ATN44" s="174"/>
      <c r="ATO44" s="174"/>
      <c r="ATP44" s="174"/>
      <c r="ATQ44" s="174"/>
      <c r="ATR44" s="174"/>
      <c r="ATS44" s="174"/>
      <c r="ATT44" s="174"/>
      <c r="ATU44" s="174"/>
      <c r="ATV44" s="174"/>
      <c r="ATW44" s="174"/>
      <c r="ATX44" s="174"/>
      <c r="ATY44" s="174"/>
      <c r="ATZ44" s="174"/>
      <c r="AUA44" s="174"/>
      <c r="AUB44" s="174"/>
      <c r="AUC44" s="174"/>
      <c r="AUD44" s="174"/>
      <c r="AUE44" s="174"/>
      <c r="AUF44" s="174"/>
      <c r="AUG44" s="174"/>
      <c r="AUH44" s="174"/>
      <c r="AUI44" s="174"/>
      <c r="AUJ44" s="174"/>
      <c r="AUK44" s="174"/>
      <c r="AUL44" s="174"/>
      <c r="AUM44" s="174"/>
      <c r="AUN44" s="174"/>
      <c r="AUO44" s="174"/>
      <c r="AUP44" s="174"/>
      <c r="AUQ44" s="174"/>
      <c r="AUR44" s="174"/>
      <c r="AUS44" s="174"/>
      <c r="AUT44" s="174"/>
      <c r="AUU44" s="174"/>
      <c r="AUV44" s="174"/>
      <c r="AUW44" s="174"/>
      <c r="AUX44" s="174"/>
      <c r="AUY44" s="174"/>
      <c r="AUZ44" s="174"/>
      <c r="AVA44" s="174"/>
      <c r="AVB44" s="174"/>
      <c r="AVC44" s="174"/>
      <c r="AVD44" s="174"/>
      <c r="AVE44" s="174"/>
      <c r="AVF44" s="174"/>
      <c r="AVG44" s="174"/>
      <c r="AVH44" s="174"/>
      <c r="AVI44" s="174"/>
      <c r="AVJ44" s="174"/>
      <c r="AVK44" s="174"/>
      <c r="AVL44" s="174"/>
      <c r="AVM44" s="174"/>
      <c r="AVN44" s="174"/>
      <c r="AVO44" s="174"/>
      <c r="AVP44" s="174"/>
      <c r="AVQ44" s="174"/>
      <c r="AVR44" s="174"/>
      <c r="AVS44" s="174"/>
      <c r="AVT44" s="174"/>
      <c r="AVU44" s="174"/>
      <c r="AVV44" s="174"/>
      <c r="AVW44" s="174"/>
      <c r="AVX44" s="174"/>
      <c r="AVY44" s="174"/>
      <c r="AVZ44" s="174"/>
      <c r="AWA44" s="174"/>
      <c r="AWB44" s="174"/>
      <c r="AWC44" s="174"/>
      <c r="AWD44" s="174"/>
      <c r="AWE44" s="174"/>
      <c r="AWF44" s="174"/>
      <c r="AWG44" s="174"/>
      <c r="AWH44" s="174"/>
      <c r="AWI44" s="174"/>
      <c r="AWJ44" s="174"/>
      <c r="AWK44" s="174"/>
      <c r="AWL44" s="174"/>
      <c r="AWM44" s="174"/>
      <c r="AWN44" s="174"/>
      <c r="AWO44" s="174"/>
      <c r="AWP44" s="174"/>
      <c r="AWQ44" s="174"/>
      <c r="AWR44" s="174"/>
      <c r="AWS44" s="174"/>
      <c r="AWT44" s="174"/>
      <c r="AWU44" s="174"/>
      <c r="AWV44" s="174"/>
      <c r="AWW44" s="174"/>
      <c r="AWX44" s="174"/>
      <c r="AWY44" s="174"/>
      <c r="AWZ44" s="174"/>
      <c r="AXA44" s="174"/>
      <c r="AXB44" s="174"/>
      <c r="AXC44" s="174"/>
      <c r="AXD44" s="174"/>
      <c r="AXE44" s="174"/>
      <c r="AXF44" s="174"/>
      <c r="AXG44" s="174"/>
      <c r="AXH44" s="174"/>
      <c r="AXI44" s="174"/>
      <c r="AXJ44" s="174"/>
      <c r="AXK44" s="174"/>
      <c r="AXL44" s="174"/>
      <c r="AXM44" s="174"/>
      <c r="AXN44" s="174"/>
      <c r="AXO44" s="174"/>
      <c r="AXP44" s="174"/>
      <c r="AXQ44" s="174"/>
      <c r="AXR44" s="174"/>
      <c r="AXS44" s="174"/>
      <c r="AXT44" s="174"/>
      <c r="AXU44" s="174"/>
      <c r="AXV44" s="174"/>
      <c r="AXW44" s="174"/>
      <c r="AXX44" s="174"/>
      <c r="AXY44" s="174"/>
      <c r="AXZ44" s="174"/>
      <c r="AYA44" s="174"/>
      <c r="AYB44" s="174"/>
      <c r="AYC44" s="174"/>
      <c r="AYD44" s="174"/>
      <c r="AYE44" s="174"/>
      <c r="AYF44" s="174"/>
      <c r="AYG44" s="174"/>
      <c r="AYH44" s="174"/>
      <c r="AYI44" s="174"/>
      <c r="AYJ44" s="174"/>
      <c r="AYK44" s="174"/>
      <c r="AYL44" s="174"/>
      <c r="AYM44" s="174"/>
      <c r="AYN44" s="174"/>
      <c r="AYO44" s="174"/>
      <c r="AYP44" s="174"/>
      <c r="AYQ44" s="174"/>
      <c r="AYR44" s="174"/>
      <c r="AYS44" s="174"/>
      <c r="AYT44" s="174"/>
      <c r="AYU44" s="174"/>
      <c r="AYV44" s="174"/>
      <c r="AYW44" s="174"/>
      <c r="AYX44" s="174"/>
      <c r="AYY44" s="174"/>
      <c r="AYZ44" s="174"/>
      <c r="AZA44" s="174"/>
      <c r="AZB44" s="174"/>
      <c r="AZC44" s="174"/>
      <c r="AZD44" s="174"/>
      <c r="AZE44" s="174"/>
      <c r="AZF44" s="174"/>
      <c r="AZG44" s="174"/>
      <c r="AZH44" s="174"/>
      <c r="AZI44" s="174"/>
      <c r="AZJ44" s="174"/>
      <c r="AZK44" s="174"/>
      <c r="AZL44" s="174"/>
      <c r="AZM44" s="174"/>
      <c r="AZN44" s="174"/>
      <c r="AZO44" s="174"/>
      <c r="AZP44" s="174"/>
      <c r="AZQ44" s="174"/>
      <c r="AZR44" s="174"/>
      <c r="AZS44" s="174"/>
      <c r="AZT44" s="174"/>
      <c r="AZU44" s="174"/>
      <c r="AZV44" s="174"/>
      <c r="AZW44" s="174"/>
      <c r="AZX44" s="174"/>
      <c r="AZY44" s="174"/>
      <c r="AZZ44" s="174"/>
      <c r="BAA44" s="174"/>
      <c r="BAB44" s="174"/>
      <c r="BAC44" s="174"/>
      <c r="BAD44" s="174"/>
      <c r="BAE44" s="174"/>
      <c r="BAF44" s="174"/>
      <c r="BAG44" s="174"/>
      <c r="BAH44" s="174"/>
      <c r="BAI44" s="174"/>
      <c r="BAJ44" s="174"/>
      <c r="BAK44" s="174"/>
      <c r="BAL44" s="174"/>
      <c r="BAM44" s="174"/>
      <c r="BAN44" s="174"/>
      <c r="BAO44" s="174"/>
      <c r="BAP44" s="174"/>
      <c r="BAQ44" s="174"/>
      <c r="BAR44" s="174"/>
      <c r="BAS44" s="174"/>
      <c r="BAT44" s="174"/>
      <c r="BAU44" s="174"/>
      <c r="BAV44" s="174"/>
      <c r="BAW44" s="174"/>
      <c r="BAX44" s="174"/>
      <c r="BAY44" s="174"/>
      <c r="BAZ44" s="174"/>
      <c r="BBA44" s="174"/>
      <c r="BBB44" s="174"/>
      <c r="BBC44" s="174"/>
      <c r="BBD44" s="174"/>
      <c r="BBE44" s="174"/>
      <c r="BBF44" s="174"/>
      <c r="BBG44" s="174"/>
      <c r="BBH44" s="174"/>
      <c r="BBI44" s="174"/>
      <c r="BBJ44" s="174"/>
      <c r="BBK44" s="174"/>
      <c r="BBL44" s="174"/>
      <c r="BBM44" s="174"/>
      <c r="BBN44" s="174"/>
      <c r="BBO44" s="174"/>
      <c r="BBP44" s="174"/>
      <c r="BBQ44" s="174"/>
      <c r="BBR44" s="174"/>
      <c r="BBS44" s="174"/>
      <c r="BBT44" s="174"/>
      <c r="BBU44" s="174"/>
      <c r="BBV44" s="174"/>
      <c r="BBW44" s="174"/>
      <c r="BBX44" s="174"/>
      <c r="BBY44" s="174"/>
      <c r="BBZ44" s="174"/>
      <c r="BCA44" s="174"/>
      <c r="BCB44" s="174"/>
      <c r="BCC44" s="174"/>
      <c r="BCD44" s="174"/>
      <c r="BCE44" s="174"/>
      <c r="BCF44" s="174"/>
      <c r="BCG44" s="174"/>
      <c r="BCH44" s="174"/>
      <c r="BCI44" s="174"/>
      <c r="BCJ44" s="174"/>
      <c r="BCK44" s="174"/>
      <c r="BCL44" s="174"/>
      <c r="BCM44" s="174"/>
      <c r="BCN44" s="174"/>
      <c r="BCO44" s="174"/>
      <c r="BCP44" s="174"/>
      <c r="BCQ44" s="174"/>
      <c r="BCR44" s="174"/>
      <c r="BCS44" s="174"/>
      <c r="BCT44" s="174"/>
      <c r="BCU44" s="174"/>
      <c r="BCV44" s="174"/>
      <c r="BCW44" s="174"/>
      <c r="BCX44" s="174"/>
      <c r="BCY44" s="174"/>
      <c r="BCZ44" s="174"/>
      <c r="BDA44" s="174"/>
      <c r="BDB44" s="174"/>
      <c r="BDC44" s="174"/>
      <c r="BDD44" s="174"/>
      <c r="BDE44" s="174"/>
      <c r="BDF44" s="174"/>
      <c r="BDG44" s="174"/>
      <c r="BDH44" s="174"/>
      <c r="BDI44" s="174"/>
      <c r="BDJ44" s="174"/>
      <c r="BDK44" s="174"/>
      <c r="BDL44" s="174"/>
      <c r="BDM44" s="174"/>
      <c r="BDN44" s="174"/>
      <c r="BDO44" s="174"/>
      <c r="BDP44" s="174"/>
      <c r="BDQ44" s="174"/>
      <c r="BDR44" s="174"/>
      <c r="BDS44" s="174"/>
      <c r="BDT44" s="174"/>
      <c r="BDU44" s="174"/>
      <c r="BDV44" s="174"/>
      <c r="BDW44" s="174"/>
      <c r="BDX44" s="174"/>
      <c r="BDY44" s="174"/>
      <c r="BDZ44" s="174"/>
      <c r="BEA44" s="174"/>
      <c r="BEB44" s="174"/>
      <c r="BEC44" s="174"/>
      <c r="BED44" s="174"/>
      <c r="BEE44" s="174"/>
      <c r="BEF44" s="174"/>
      <c r="BEG44" s="174"/>
      <c r="BEH44" s="174"/>
      <c r="BEI44" s="174"/>
      <c r="BEJ44" s="174"/>
      <c r="BEK44" s="174"/>
      <c r="BEL44" s="174"/>
      <c r="BEM44" s="174"/>
      <c r="BEN44" s="174"/>
      <c r="BEO44" s="174"/>
      <c r="BEP44" s="174"/>
      <c r="BEQ44" s="174"/>
      <c r="BER44" s="174"/>
      <c r="BES44" s="174"/>
      <c r="BET44" s="174"/>
      <c r="BEU44" s="174"/>
      <c r="BEV44" s="174"/>
      <c r="BEW44" s="174"/>
      <c r="BEX44" s="174"/>
      <c r="BEY44" s="174"/>
      <c r="BEZ44" s="174"/>
      <c r="BFA44" s="174"/>
      <c r="BFB44" s="174"/>
      <c r="BFC44" s="174"/>
      <c r="BFD44" s="174"/>
      <c r="BFE44" s="174"/>
      <c r="BFF44" s="174"/>
      <c r="BFG44" s="174"/>
      <c r="BFH44" s="174"/>
      <c r="BFI44" s="174"/>
      <c r="BFJ44" s="174"/>
      <c r="BFK44" s="174"/>
      <c r="BFL44" s="174"/>
      <c r="BFM44" s="174"/>
      <c r="BFN44" s="174"/>
      <c r="BFO44" s="174"/>
      <c r="BFP44" s="174"/>
      <c r="BFQ44" s="174"/>
      <c r="BFR44" s="174"/>
      <c r="BFS44" s="174"/>
      <c r="BFT44" s="174"/>
      <c r="BFU44" s="174"/>
      <c r="BFV44" s="174"/>
      <c r="BFW44" s="174"/>
      <c r="BFX44" s="174"/>
      <c r="BFY44" s="174"/>
      <c r="BFZ44" s="174"/>
      <c r="BGA44" s="174"/>
      <c r="BGB44" s="174"/>
      <c r="BGC44" s="174"/>
      <c r="BGD44" s="174"/>
      <c r="BGE44" s="174"/>
      <c r="BGF44" s="174"/>
      <c r="BGG44" s="174"/>
      <c r="BGH44" s="174"/>
      <c r="BGI44" s="174"/>
      <c r="BGJ44" s="174"/>
      <c r="BGK44" s="174"/>
      <c r="BGL44" s="174"/>
      <c r="BGM44" s="174"/>
      <c r="BGN44" s="174"/>
      <c r="BGO44" s="174"/>
      <c r="BGP44" s="174"/>
      <c r="BGQ44" s="174"/>
      <c r="BGR44" s="174"/>
      <c r="BGS44" s="174"/>
      <c r="BGT44" s="174"/>
      <c r="BGU44" s="174"/>
      <c r="BGV44" s="174"/>
      <c r="BGW44" s="174"/>
      <c r="BGX44" s="174"/>
      <c r="BGY44" s="174"/>
      <c r="BGZ44" s="174"/>
      <c r="BHA44" s="174"/>
      <c r="BHB44" s="174"/>
      <c r="BHC44" s="174"/>
      <c r="BHD44" s="174"/>
      <c r="BHE44" s="174"/>
      <c r="BHF44" s="174"/>
      <c r="BHG44" s="174"/>
      <c r="BHH44" s="174"/>
      <c r="BHI44" s="174"/>
      <c r="BHJ44" s="174"/>
      <c r="BHK44" s="174"/>
      <c r="BHL44" s="174"/>
      <c r="BHM44" s="174"/>
      <c r="BHN44" s="174"/>
      <c r="BHO44" s="174"/>
      <c r="BHP44" s="174"/>
      <c r="BHQ44" s="174"/>
      <c r="BHR44" s="174"/>
      <c r="BHS44" s="174"/>
      <c r="BHT44" s="174"/>
      <c r="BHU44" s="174"/>
      <c r="BHV44" s="174"/>
      <c r="BHW44" s="174"/>
      <c r="BHX44" s="174"/>
      <c r="BHY44" s="174"/>
      <c r="BHZ44" s="174"/>
      <c r="BIA44" s="174"/>
      <c r="BIB44" s="174"/>
      <c r="BIC44" s="174"/>
      <c r="BID44" s="174"/>
      <c r="BIE44" s="174"/>
      <c r="BIF44" s="174"/>
      <c r="BIG44" s="174"/>
      <c r="BIH44" s="174"/>
      <c r="BII44" s="174"/>
      <c r="BIJ44" s="174"/>
      <c r="BIK44" s="174"/>
      <c r="BIL44" s="174"/>
      <c r="BIM44" s="174"/>
      <c r="BIN44" s="174"/>
      <c r="BIO44" s="174"/>
      <c r="BIP44" s="174"/>
      <c r="BIQ44" s="174"/>
      <c r="BIR44" s="174"/>
      <c r="BIS44" s="174"/>
      <c r="BIT44" s="174"/>
      <c r="BIU44" s="174"/>
      <c r="BIV44" s="174"/>
      <c r="BIW44" s="174"/>
      <c r="BIX44" s="174"/>
      <c r="BIY44" s="174"/>
      <c r="BIZ44" s="174"/>
      <c r="BJA44" s="174"/>
      <c r="BJB44" s="174"/>
      <c r="BJC44" s="174"/>
      <c r="BJD44" s="174"/>
      <c r="BJE44" s="174"/>
      <c r="BJF44" s="174"/>
      <c r="BJG44" s="174"/>
      <c r="BJH44" s="174"/>
      <c r="BJI44" s="174"/>
      <c r="BJJ44" s="174"/>
      <c r="BJK44" s="174"/>
      <c r="BJL44" s="174"/>
      <c r="BJM44" s="174"/>
      <c r="BJN44" s="174"/>
      <c r="BJO44" s="174"/>
      <c r="BJP44" s="174"/>
      <c r="BJQ44" s="174"/>
      <c r="BJR44" s="174"/>
      <c r="BJS44" s="174"/>
      <c r="BJT44" s="174"/>
      <c r="BJU44" s="174"/>
      <c r="BJV44" s="174"/>
      <c r="BJW44" s="174"/>
      <c r="BJX44" s="174"/>
      <c r="BJY44" s="174"/>
      <c r="BJZ44" s="174"/>
      <c r="BKA44" s="174"/>
      <c r="BKB44" s="174"/>
      <c r="BKC44" s="174"/>
      <c r="BKD44" s="174"/>
      <c r="BKE44" s="174"/>
      <c r="BKF44" s="174"/>
      <c r="BKG44" s="174"/>
      <c r="BKH44" s="174"/>
      <c r="BKI44" s="174"/>
      <c r="BKJ44" s="174"/>
      <c r="BKK44" s="174"/>
      <c r="BKL44" s="174"/>
      <c r="BKM44" s="174"/>
      <c r="BKN44" s="174"/>
      <c r="BKO44" s="174"/>
      <c r="BKP44" s="174"/>
      <c r="BKQ44" s="174"/>
      <c r="BKR44" s="174"/>
      <c r="BKS44" s="174"/>
      <c r="BKT44" s="174"/>
      <c r="BKU44" s="174"/>
      <c r="BKV44" s="174"/>
      <c r="BKW44" s="174"/>
      <c r="BKX44" s="174"/>
      <c r="BKY44" s="174"/>
      <c r="BKZ44" s="174"/>
      <c r="BLA44" s="174"/>
      <c r="BLB44" s="174"/>
      <c r="BLC44" s="174"/>
      <c r="BLD44" s="174"/>
      <c r="BLE44" s="174"/>
      <c r="BLF44" s="174"/>
      <c r="BLG44" s="174"/>
      <c r="BLH44" s="174"/>
      <c r="BLI44" s="174"/>
      <c r="BLJ44" s="174"/>
      <c r="BLK44" s="174"/>
      <c r="BLL44" s="174"/>
      <c r="BLM44" s="174"/>
      <c r="BLN44" s="174"/>
      <c r="BLO44" s="174"/>
      <c r="BLP44" s="174"/>
      <c r="BLQ44" s="174"/>
      <c r="BLR44" s="174"/>
      <c r="BLS44" s="174"/>
      <c r="BLT44" s="174"/>
      <c r="BLU44" s="174"/>
      <c r="BLV44" s="174"/>
      <c r="BLW44" s="174"/>
      <c r="BLX44" s="174"/>
      <c r="BLY44" s="174"/>
      <c r="BLZ44" s="174"/>
      <c r="BMA44" s="174"/>
      <c r="BMB44" s="174"/>
      <c r="BMC44" s="174"/>
      <c r="BMD44" s="174"/>
      <c r="BME44" s="174"/>
      <c r="BMF44" s="174"/>
      <c r="BMG44" s="174"/>
      <c r="BMH44" s="174"/>
      <c r="BMI44" s="174"/>
      <c r="BMJ44" s="174"/>
      <c r="BMK44" s="174"/>
      <c r="BML44" s="174"/>
      <c r="BMM44" s="174"/>
      <c r="BMN44" s="174"/>
      <c r="BMO44" s="174"/>
      <c r="BMP44" s="174"/>
      <c r="BMQ44" s="174"/>
      <c r="BMR44" s="174"/>
      <c r="BMS44" s="174"/>
      <c r="BMT44" s="174"/>
      <c r="BMU44" s="174"/>
      <c r="BMV44" s="174"/>
      <c r="BMW44" s="174"/>
      <c r="BMX44" s="174"/>
      <c r="BMY44" s="174"/>
      <c r="BMZ44" s="174"/>
      <c r="BNA44" s="174"/>
      <c r="BNB44" s="174"/>
      <c r="BNC44" s="174"/>
      <c r="BND44" s="174"/>
      <c r="BNE44" s="174"/>
      <c r="BNF44" s="174"/>
      <c r="BNG44" s="174"/>
      <c r="BNH44" s="174"/>
      <c r="BNI44" s="174"/>
      <c r="BNJ44" s="174"/>
      <c r="BNK44" s="174"/>
      <c r="BNL44" s="174"/>
      <c r="BNM44" s="174"/>
      <c r="BNN44" s="174"/>
      <c r="BNO44" s="174"/>
      <c r="BNP44" s="174"/>
      <c r="BNQ44" s="174"/>
      <c r="BNR44" s="174"/>
      <c r="BNS44" s="174"/>
      <c r="BNT44" s="174"/>
      <c r="BNU44" s="174"/>
      <c r="BNV44" s="174"/>
      <c r="BNW44" s="174"/>
      <c r="BNX44" s="174"/>
      <c r="BNY44" s="174"/>
      <c r="BNZ44" s="174"/>
      <c r="BOA44" s="174"/>
      <c r="BOB44" s="174"/>
      <c r="BOC44" s="174"/>
      <c r="BOD44" s="174"/>
      <c r="BOE44" s="174"/>
      <c r="BOF44" s="174"/>
      <c r="BOG44" s="174"/>
      <c r="BOH44" s="174"/>
      <c r="BOI44" s="174"/>
      <c r="BOJ44" s="174"/>
      <c r="BOK44" s="174"/>
      <c r="BOL44" s="174"/>
      <c r="BOM44" s="174"/>
      <c r="BON44" s="174"/>
      <c r="BOO44" s="174"/>
      <c r="BOP44" s="174"/>
      <c r="BOQ44" s="174"/>
      <c r="BOR44" s="174"/>
      <c r="BOS44" s="174"/>
      <c r="BOT44" s="174"/>
      <c r="BOU44" s="174"/>
      <c r="BOV44" s="174"/>
      <c r="BOW44" s="174"/>
      <c r="BOX44" s="174"/>
      <c r="BOY44" s="174"/>
      <c r="BOZ44" s="174"/>
      <c r="BPA44" s="174"/>
      <c r="BPB44" s="174"/>
      <c r="BPC44" s="174"/>
      <c r="BPD44" s="174"/>
      <c r="BPE44" s="174"/>
      <c r="BPF44" s="174"/>
      <c r="BPG44" s="174"/>
      <c r="BPH44" s="174"/>
      <c r="BPI44" s="174"/>
      <c r="BPJ44" s="174"/>
      <c r="BPK44" s="174"/>
      <c r="BPL44" s="174"/>
      <c r="BPM44" s="174"/>
      <c r="BPN44" s="174"/>
      <c r="BPO44" s="174"/>
      <c r="BPP44" s="174"/>
      <c r="BPQ44" s="174"/>
      <c r="BPR44" s="174"/>
      <c r="BPS44" s="174"/>
      <c r="BPT44" s="174"/>
      <c r="BPU44" s="174"/>
      <c r="BPV44" s="174"/>
      <c r="BPW44" s="174"/>
      <c r="BPX44" s="174"/>
      <c r="BPY44" s="174"/>
      <c r="BPZ44" s="174"/>
      <c r="BQA44" s="174"/>
      <c r="BQB44" s="174"/>
      <c r="BQC44" s="174"/>
      <c r="BQD44" s="174"/>
      <c r="BQE44" s="174"/>
      <c r="BQF44" s="174"/>
      <c r="BQG44" s="174"/>
      <c r="BQH44" s="174"/>
      <c r="BQI44" s="174"/>
      <c r="BQJ44" s="174"/>
      <c r="BQK44" s="174"/>
      <c r="BQL44" s="174"/>
      <c r="BQM44" s="174"/>
      <c r="BQN44" s="174"/>
      <c r="BQO44" s="174"/>
      <c r="BQP44" s="174"/>
      <c r="BQQ44" s="174"/>
      <c r="BQR44" s="174"/>
      <c r="BQS44" s="174"/>
      <c r="BQT44" s="174"/>
      <c r="BQU44" s="174"/>
      <c r="BQV44" s="174"/>
      <c r="BQW44" s="174"/>
      <c r="BQX44" s="174"/>
      <c r="BQY44" s="174"/>
      <c r="BQZ44" s="174"/>
      <c r="BRA44" s="174"/>
      <c r="BRB44" s="174"/>
      <c r="BRC44" s="174"/>
      <c r="BRD44" s="174"/>
      <c r="BRE44" s="174"/>
      <c r="BRF44" s="174"/>
      <c r="BRG44" s="174"/>
      <c r="BRH44" s="174"/>
      <c r="BRI44" s="174"/>
      <c r="BRJ44" s="174"/>
      <c r="BRK44" s="174"/>
      <c r="BRL44" s="174"/>
      <c r="BRM44" s="174"/>
      <c r="BRN44" s="174"/>
      <c r="BRO44" s="174"/>
      <c r="BRP44" s="174"/>
      <c r="BRQ44" s="174"/>
      <c r="BRR44" s="174"/>
      <c r="BRS44" s="174"/>
      <c r="BRT44" s="174"/>
      <c r="BRU44" s="174"/>
      <c r="BRV44" s="174"/>
      <c r="BRW44" s="174"/>
      <c r="BRX44" s="174"/>
      <c r="BRY44" s="174"/>
      <c r="BRZ44" s="174"/>
      <c r="BSA44" s="174"/>
      <c r="BSB44" s="174"/>
      <c r="BSC44" s="174"/>
      <c r="BSD44" s="174"/>
      <c r="BSE44" s="174"/>
      <c r="BSF44" s="174"/>
      <c r="BSG44" s="174"/>
      <c r="BSH44" s="174"/>
      <c r="BSI44" s="174"/>
      <c r="BSJ44" s="174"/>
      <c r="BSK44" s="174"/>
      <c r="BSL44" s="174"/>
      <c r="BSM44" s="174"/>
      <c r="BSN44" s="174"/>
      <c r="BSO44" s="174"/>
      <c r="BSP44" s="174"/>
      <c r="BSQ44" s="174"/>
      <c r="BSR44" s="174"/>
      <c r="BSS44" s="174"/>
      <c r="BST44" s="174"/>
      <c r="BSU44" s="174"/>
      <c r="BSV44" s="174"/>
      <c r="BSW44" s="174"/>
      <c r="BSX44" s="174"/>
      <c r="BSY44" s="174"/>
      <c r="BSZ44" s="174"/>
      <c r="BTA44" s="174"/>
      <c r="BTB44" s="174"/>
      <c r="BTC44" s="174"/>
      <c r="BTD44" s="174"/>
      <c r="BTE44" s="174"/>
      <c r="BTF44" s="174"/>
      <c r="BTG44" s="174"/>
      <c r="BTH44" s="174"/>
      <c r="BTI44" s="174"/>
      <c r="BTJ44" s="174"/>
      <c r="BTK44" s="174"/>
      <c r="BTL44" s="174"/>
      <c r="BTM44" s="174"/>
      <c r="BTN44" s="174"/>
      <c r="BTO44" s="174"/>
      <c r="BTP44" s="174"/>
      <c r="BTQ44" s="174"/>
      <c r="BTR44" s="174"/>
      <c r="BTS44" s="174"/>
      <c r="BTT44" s="174"/>
      <c r="BTU44" s="174"/>
      <c r="BTV44" s="174"/>
      <c r="BTW44" s="174"/>
      <c r="BTX44" s="174"/>
      <c r="BTY44" s="174"/>
      <c r="BTZ44" s="174"/>
      <c r="BUA44" s="174"/>
      <c r="BUB44" s="174"/>
      <c r="BUC44" s="174"/>
      <c r="BUD44" s="174"/>
      <c r="BUE44" s="174"/>
      <c r="BUF44" s="174"/>
      <c r="BUG44" s="174"/>
      <c r="BUH44" s="174"/>
      <c r="BUI44" s="174"/>
      <c r="BUJ44" s="174"/>
      <c r="BUK44" s="174"/>
      <c r="BUL44" s="174"/>
      <c r="BUM44" s="174"/>
      <c r="BUN44" s="174"/>
      <c r="BUO44" s="174"/>
      <c r="BUP44" s="174"/>
      <c r="BUQ44" s="174"/>
      <c r="BUR44" s="174"/>
      <c r="BUS44" s="174"/>
      <c r="BUT44" s="174"/>
      <c r="BUU44" s="174"/>
      <c r="BUV44" s="174"/>
      <c r="BUW44" s="174"/>
      <c r="BUX44" s="174"/>
      <c r="BUY44" s="174"/>
      <c r="BUZ44" s="174"/>
      <c r="BVA44" s="174"/>
      <c r="BVB44" s="174"/>
      <c r="BVC44" s="174"/>
      <c r="BVD44" s="174"/>
      <c r="BVE44" s="174"/>
      <c r="BVF44" s="174"/>
      <c r="BVG44" s="174"/>
      <c r="BVH44" s="174"/>
      <c r="BVI44" s="174"/>
      <c r="BVJ44" s="174"/>
      <c r="BVK44" s="174"/>
      <c r="BVL44" s="174"/>
      <c r="BVM44" s="174"/>
      <c r="BVN44" s="174"/>
      <c r="BVO44" s="174"/>
      <c r="BVP44" s="174"/>
      <c r="BVQ44" s="174"/>
      <c r="BVR44" s="174"/>
      <c r="BVS44" s="174"/>
      <c r="BVT44" s="174"/>
      <c r="BVU44" s="174"/>
      <c r="BVV44" s="174"/>
      <c r="BVW44" s="174"/>
      <c r="BVX44" s="174"/>
      <c r="BVY44" s="174"/>
      <c r="BVZ44" s="174"/>
      <c r="BWA44" s="174"/>
      <c r="BWB44" s="174"/>
      <c r="BWC44" s="174"/>
      <c r="BWD44" s="174"/>
      <c r="BWE44" s="174"/>
      <c r="BWF44" s="174"/>
      <c r="BWG44" s="174"/>
      <c r="BWH44" s="174"/>
      <c r="BWI44" s="174"/>
      <c r="BWJ44" s="174"/>
      <c r="BWK44" s="174"/>
      <c r="BWL44" s="174"/>
      <c r="BWM44" s="174"/>
      <c r="BWN44" s="174"/>
      <c r="BWO44" s="174"/>
      <c r="BWP44" s="174"/>
      <c r="BWQ44" s="174"/>
      <c r="BWR44" s="174"/>
      <c r="BWS44" s="174"/>
      <c r="BWT44" s="174"/>
      <c r="BWU44" s="174"/>
      <c r="BWV44" s="174"/>
      <c r="BWW44" s="174"/>
      <c r="BWX44" s="174"/>
      <c r="BWY44" s="174"/>
      <c r="BWZ44" s="174"/>
      <c r="BXA44" s="174"/>
      <c r="BXB44" s="174"/>
      <c r="BXC44" s="174"/>
      <c r="BXD44" s="174"/>
      <c r="BXE44" s="174"/>
      <c r="BXF44" s="174"/>
      <c r="BXG44" s="174"/>
      <c r="BXH44" s="174"/>
      <c r="BXI44" s="174"/>
      <c r="BXJ44" s="174"/>
      <c r="BXK44" s="174"/>
      <c r="BXL44" s="174"/>
      <c r="BXM44" s="174"/>
      <c r="BXN44" s="174"/>
      <c r="BXO44" s="174"/>
      <c r="BXP44" s="174"/>
      <c r="BXQ44" s="174"/>
      <c r="BXR44" s="174"/>
      <c r="BXS44" s="174"/>
      <c r="BXT44" s="174"/>
      <c r="BXU44" s="174"/>
      <c r="BXV44" s="174"/>
      <c r="BXW44" s="174"/>
      <c r="BXX44" s="174"/>
      <c r="BXY44" s="174"/>
      <c r="BXZ44" s="174"/>
      <c r="BYA44" s="174"/>
      <c r="BYB44" s="174"/>
      <c r="BYC44" s="174"/>
      <c r="BYD44" s="174"/>
      <c r="BYE44" s="174"/>
      <c r="BYF44" s="174"/>
      <c r="BYG44" s="174"/>
      <c r="BYH44" s="174"/>
      <c r="BYI44" s="174"/>
      <c r="BYJ44" s="174"/>
      <c r="BYK44" s="174"/>
      <c r="BYL44" s="174"/>
      <c r="BYM44" s="174"/>
      <c r="BYN44" s="174"/>
      <c r="BYO44" s="174"/>
      <c r="BYP44" s="174"/>
      <c r="BYQ44" s="174"/>
      <c r="BYR44" s="174"/>
      <c r="BYS44" s="174"/>
      <c r="BYT44" s="174"/>
      <c r="BYU44" s="174"/>
      <c r="BYV44" s="174"/>
      <c r="BYW44" s="174"/>
      <c r="BYX44" s="174"/>
      <c r="BYY44" s="174"/>
      <c r="BYZ44" s="174"/>
      <c r="BZA44" s="174"/>
      <c r="BZB44" s="174"/>
      <c r="BZC44" s="174"/>
      <c r="BZD44" s="174"/>
      <c r="BZE44" s="174"/>
      <c r="BZF44" s="174"/>
      <c r="BZG44" s="174"/>
      <c r="BZH44" s="174"/>
      <c r="BZI44" s="174"/>
      <c r="BZJ44" s="174"/>
      <c r="BZK44" s="174"/>
      <c r="BZL44" s="174"/>
      <c r="BZM44" s="174"/>
      <c r="BZN44" s="174"/>
      <c r="BZO44" s="174"/>
      <c r="BZP44" s="174"/>
      <c r="BZQ44" s="174"/>
      <c r="BZR44" s="174"/>
      <c r="BZS44" s="174"/>
      <c r="BZT44" s="174"/>
      <c r="BZU44" s="174"/>
      <c r="BZV44" s="174"/>
      <c r="BZW44" s="174"/>
      <c r="BZX44" s="174"/>
      <c r="BZY44" s="174"/>
      <c r="BZZ44" s="174"/>
      <c r="CAA44" s="174"/>
      <c r="CAB44" s="174"/>
      <c r="CAC44" s="174"/>
      <c r="CAD44" s="174"/>
      <c r="CAE44" s="174"/>
      <c r="CAF44" s="174"/>
      <c r="CAG44" s="174"/>
      <c r="CAH44" s="174"/>
      <c r="CAI44" s="174"/>
      <c r="CAJ44" s="174"/>
      <c r="CAK44" s="174"/>
      <c r="CAL44" s="174"/>
      <c r="CAM44" s="174"/>
      <c r="CAN44" s="174"/>
      <c r="CAO44" s="174"/>
      <c r="CAP44" s="174"/>
      <c r="CAQ44" s="174"/>
      <c r="CAR44" s="174"/>
      <c r="CAS44" s="174"/>
      <c r="CAT44" s="174"/>
      <c r="CAU44" s="174"/>
      <c r="CAV44" s="174"/>
      <c r="CAW44" s="174"/>
      <c r="CAX44" s="174"/>
      <c r="CAY44" s="174"/>
      <c r="CAZ44" s="174"/>
      <c r="CBA44" s="174"/>
      <c r="CBB44" s="174"/>
      <c r="CBC44" s="174"/>
      <c r="CBD44" s="174"/>
      <c r="CBE44" s="174"/>
      <c r="CBF44" s="174"/>
      <c r="CBG44" s="174"/>
      <c r="CBH44" s="174"/>
      <c r="CBI44" s="174"/>
      <c r="CBJ44" s="174"/>
      <c r="CBK44" s="174"/>
      <c r="CBL44" s="174"/>
      <c r="CBM44" s="174"/>
      <c r="CBN44" s="174"/>
      <c r="CBO44" s="174"/>
      <c r="CBP44" s="174"/>
      <c r="CBQ44" s="174"/>
      <c r="CBR44" s="174"/>
      <c r="CBS44" s="174"/>
      <c r="CBT44" s="174"/>
      <c r="CBU44" s="174"/>
      <c r="CBV44" s="174"/>
      <c r="CBW44" s="174"/>
      <c r="CBX44" s="174"/>
      <c r="CBY44" s="174"/>
      <c r="CBZ44" s="174"/>
      <c r="CCA44" s="174"/>
      <c r="CCB44" s="174"/>
      <c r="CCC44" s="174"/>
      <c r="CCD44" s="174"/>
      <c r="CCE44" s="174"/>
      <c r="CCF44" s="174"/>
      <c r="CCG44" s="174"/>
      <c r="CCH44" s="174"/>
      <c r="CCI44" s="174"/>
      <c r="CCJ44" s="174"/>
      <c r="CCK44" s="174"/>
      <c r="CCL44" s="174"/>
      <c r="CCM44" s="174"/>
      <c r="CCN44" s="174"/>
      <c r="CCO44" s="174"/>
      <c r="CCP44" s="174"/>
      <c r="CCQ44" s="174"/>
      <c r="CCR44" s="174"/>
      <c r="CCS44" s="174"/>
      <c r="CCT44" s="174"/>
      <c r="CCU44" s="174"/>
      <c r="CCV44" s="174"/>
      <c r="CCW44" s="174"/>
      <c r="CCX44" s="174"/>
      <c r="CCY44" s="174"/>
      <c r="CCZ44" s="174"/>
      <c r="CDA44" s="174"/>
      <c r="CDB44" s="174"/>
      <c r="CDC44" s="174"/>
      <c r="CDD44" s="174"/>
      <c r="CDE44" s="174"/>
      <c r="CDF44" s="174"/>
      <c r="CDG44" s="174"/>
      <c r="CDH44" s="174"/>
      <c r="CDI44" s="174"/>
      <c r="CDJ44" s="174"/>
      <c r="CDK44" s="174"/>
      <c r="CDL44" s="174"/>
      <c r="CDM44" s="174"/>
      <c r="CDN44" s="174"/>
      <c r="CDO44" s="174"/>
      <c r="CDP44" s="174"/>
      <c r="CDQ44" s="174"/>
      <c r="CDR44" s="174"/>
      <c r="CDS44" s="174"/>
      <c r="CDT44" s="174"/>
      <c r="CDU44" s="174"/>
      <c r="CDV44" s="174"/>
      <c r="CDW44" s="174"/>
      <c r="CDX44" s="174"/>
      <c r="CDY44" s="174"/>
      <c r="CDZ44" s="174"/>
      <c r="CEA44" s="174"/>
      <c r="CEB44" s="174"/>
      <c r="CEC44" s="174"/>
      <c r="CED44" s="174"/>
      <c r="CEE44" s="174"/>
      <c r="CEF44" s="174"/>
      <c r="CEG44" s="174"/>
      <c r="CEH44" s="174"/>
      <c r="CEI44" s="174"/>
      <c r="CEJ44" s="174"/>
      <c r="CEK44" s="174"/>
      <c r="CEL44" s="174"/>
      <c r="CEM44" s="174"/>
      <c r="CEN44" s="174"/>
      <c r="CEO44" s="174"/>
      <c r="CEP44" s="174"/>
      <c r="CEQ44" s="174"/>
      <c r="CER44" s="174"/>
      <c r="CES44" s="174"/>
      <c r="CET44" s="174"/>
      <c r="CEU44" s="174"/>
      <c r="CEV44" s="174"/>
      <c r="CEW44" s="174"/>
      <c r="CEX44" s="174"/>
      <c r="CEY44" s="174"/>
      <c r="CEZ44" s="174"/>
      <c r="CFA44" s="174"/>
      <c r="CFB44" s="174"/>
      <c r="CFC44" s="174"/>
      <c r="CFD44" s="174"/>
      <c r="CFE44" s="174"/>
      <c r="CFF44" s="174"/>
      <c r="CFG44" s="174"/>
      <c r="CFH44" s="174"/>
      <c r="CFI44" s="174"/>
      <c r="CFJ44" s="174"/>
      <c r="CFK44" s="174"/>
      <c r="CFL44" s="174"/>
      <c r="CFM44" s="174"/>
      <c r="CFN44" s="174"/>
      <c r="CFO44" s="174"/>
      <c r="CFP44" s="174"/>
      <c r="CFQ44" s="174"/>
      <c r="CFR44" s="174"/>
      <c r="CFS44" s="174"/>
      <c r="CFT44" s="174"/>
      <c r="CFU44" s="174"/>
      <c r="CFV44" s="174"/>
      <c r="CFW44" s="174"/>
      <c r="CFX44" s="174"/>
      <c r="CFY44" s="174"/>
      <c r="CFZ44" s="174"/>
      <c r="CGA44" s="174"/>
      <c r="CGB44" s="174"/>
      <c r="CGC44" s="174"/>
      <c r="CGD44" s="174"/>
      <c r="CGE44" s="174"/>
      <c r="CGF44" s="174"/>
      <c r="CGG44" s="174"/>
      <c r="CGH44" s="174"/>
      <c r="CGI44" s="174"/>
      <c r="CGJ44" s="174"/>
      <c r="CGK44" s="174"/>
      <c r="CGL44" s="174"/>
      <c r="CGM44" s="174"/>
      <c r="CGN44" s="174"/>
      <c r="CGO44" s="174"/>
      <c r="CGP44" s="174"/>
      <c r="CGQ44" s="174"/>
      <c r="CGR44" s="174"/>
      <c r="CGS44" s="174"/>
      <c r="CGT44" s="174"/>
      <c r="CGU44" s="174"/>
      <c r="CGV44" s="174"/>
      <c r="CGW44" s="174"/>
      <c r="CGX44" s="174"/>
      <c r="CGY44" s="174"/>
      <c r="CGZ44" s="174"/>
      <c r="CHA44" s="174"/>
      <c r="CHB44" s="174"/>
      <c r="CHC44" s="174"/>
      <c r="CHD44" s="174"/>
      <c r="CHE44" s="174"/>
      <c r="CHF44" s="174"/>
      <c r="CHG44" s="174"/>
      <c r="CHH44" s="174"/>
      <c r="CHI44" s="174"/>
      <c r="CHJ44" s="174"/>
      <c r="CHK44" s="174"/>
      <c r="CHL44" s="174"/>
      <c r="CHM44" s="174"/>
      <c r="CHN44" s="174"/>
      <c r="CHO44" s="174"/>
      <c r="CHP44" s="174"/>
      <c r="CHQ44" s="174"/>
      <c r="CHR44" s="174"/>
      <c r="CHS44" s="174"/>
      <c r="CHT44" s="174"/>
      <c r="CHU44" s="174"/>
      <c r="CHV44" s="174"/>
      <c r="CHW44" s="174"/>
      <c r="CHX44" s="174"/>
      <c r="CHY44" s="174"/>
      <c r="CHZ44" s="174"/>
      <c r="CIA44" s="174"/>
      <c r="CIB44" s="174"/>
      <c r="CIC44" s="174"/>
      <c r="CID44" s="174"/>
      <c r="CIE44" s="174"/>
      <c r="CIF44" s="174"/>
      <c r="CIG44" s="174"/>
      <c r="CIH44" s="174"/>
      <c r="CII44" s="174"/>
      <c r="CIJ44" s="174"/>
      <c r="CIK44" s="174"/>
      <c r="CIL44" s="174"/>
      <c r="CIM44" s="174"/>
      <c r="CIN44" s="174"/>
      <c r="CIO44" s="174"/>
      <c r="CIP44" s="174"/>
      <c r="CIQ44" s="174"/>
      <c r="CIR44" s="174"/>
      <c r="CIS44" s="174"/>
      <c r="CIT44" s="174"/>
      <c r="CIU44" s="174"/>
      <c r="CIV44" s="174"/>
      <c r="CIW44" s="174"/>
      <c r="CIX44" s="174"/>
      <c r="CIY44" s="174"/>
      <c r="CIZ44" s="174"/>
      <c r="CJA44" s="174"/>
      <c r="CJB44" s="174"/>
      <c r="CJC44" s="174"/>
      <c r="CJD44" s="174"/>
      <c r="CJE44" s="174"/>
      <c r="CJF44" s="174"/>
      <c r="CJG44" s="174"/>
      <c r="CJH44" s="174"/>
      <c r="CJI44" s="174"/>
      <c r="CJJ44" s="174"/>
      <c r="CJK44" s="174"/>
      <c r="CJL44" s="174"/>
      <c r="CJM44" s="174"/>
      <c r="CJN44" s="174"/>
      <c r="CJO44" s="174"/>
      <c r="CJP44" s="174"/>
      <c r="CJQ44" s="174"/>
      <c r="CJR44" s="174"/>
      <c r="CJS44" s="174"/>
      <c r="CJT44" s="174"/>
      <c r="CJU44" s="174"/>
      <c r="CJV44" s="174"/>
      <c r="CJW44" s="174"/>
      <c r="CJX44" s="174"/>
      <c r="CJY44" s="174"/>
      <c r="CJZ44" s="174"/>
      <c r="CKA44" s="174"/>
      <c r="CKB44" s="174"/>
      <c r="CKC44" s="174"/>
      <c r="CKD44" s="174"/>
      <c r="CKE44" s="174"/>
      <c r="CKF44" s="174"/>
      <c r="CKG44" s="174"/>
      <c r="CKH44" s="174"/>
      <c r="CKI44" s="174"/>
      <c r="CKJ44" s="174"/>
      <c r="CKK44" s="174"/>
      <c r="CKL44" s="174"/>
      <c r="CKM44" s="174"/>
      <c r="CKN44" s="174"/>
      <c r="CKO44" s="174"/>
      <c r="CKP44" s="174"/>
      <c r="CKQ44" s="174"/>
      <c r="CKR44" s="174"/>
      <c r="CKS44" s="174"/>
      <c r="CKT44" s="174"/>
      <c r="CKU44" s="174"/>
      <c r="CKV44" s="174"/>
      <c r="CKW44" s="174"/>
      <c r="CKX44" s="174"/>
      <c r="CKY44" s="174"/>
      <c r="CKZ44" s="174"/>
      <c r="CLA44" s="174"/>
      <c r="CLB44" s="174"/>
      <c r="CLC44" s="174"/>
      <c r="CLD44" s="174"/>
      <c r="CLE44" s="174"/>
      <c r="CLF44" s="174"/>
      <c r="CLG44" s="174"/>
      <c r="CLH44" s="174"/>
      <c r="CLI44" s="174"/>
      <c r="CLJ44" s="174"/>
      <c r="CLK44" s="174"/>
      <c r="CLL44" s="174"/>
      <c r="CLM44" s="174"/>
      <c r="CLN44" s="174"/>
      <c r="CLO44" s="174"/>
      <c r="CLP44" s="174"/>
      <c r="CLQ44" s="174"/>
      <c r="CLR44" s="174"/>
      <c r="CLS44" s="174"/>
      <c r="CLT44" s="174"/>
      <c r="CLU44" s="174"/>
      <c r="CLV44" s="174"/>
      <c r="CLW44" s="174"/>
      <c r="CLX44" s="174"/>
      <c r="CLY44" s="174"/>
      <c r="CLZ44" s="174"/>
      <c r="CMA44" s="174"/>
      <c r="CMB44" s="174"/>
      <c r="CMC44" s="174"/>
      <c r="CMD44" s="174"/>
      <c r="CME44" s="174"/>
      <c r="CMF44" s="174"/>
      <c r="CMG44" s="174"/>
      <c r="CMH44" s="174"/>
      <c r="CMI44" s="174"/>
      <c r="CMJ44" s="174"/>
      <c r="CMK44" s="174"/>
      <c r="CML44" s="174"/>
      <c r="CMM44" s="174"/>
      <c r="CMN44" s="174"/>
      <c r="CMO44" s="174"/>
      <c r="CMP44" s="174"/>
      <c r="CMQ44" s="174"/>
      <c r="CMR44" s="174"/>
      <c r="CMS44" s="174"/>
      <c r="CMT44" s="174"/>
      <c r="CMU44" s="174"/>
      <c r="CMV44" s="174"/>
      <c r="CMW44" s="174"/>
      <c r="CMX44" s="174"/>
      <c r="CMY44" s="174"/>
      <c r="CMZ44" s="174"/>
      <c r="CNA44" s="174"/>
      <c r="CNB44" s="174"/>
      <c r="CNC44" s="174"/>
      <c r="CND44" s="174"/>
      <c r="CNE44" s="174"/>
      <c r="CNF44" s="174"/>
      <c r="CNG44" s="174"/>
      <c r="CNH44" s="174"/>
      <c r="CNI44" s="174"/>
      <c r="CNJ44" s="174"/>
      <c r="CNK44" s="174"/>
      <c r="CNL44" s="174"/>
      <c r="CNM44" s="174"/>
      <c r="CNN44" s="174"/>
      <c r="CNO44" s="174"/>
      <c r="CNP44" s="174"/>
      <c r="CNQ44" s="174"/>
      <c r="CNR44" s="174"/>
      <c r="CNS44" s="174"/>
      <c r="CNT44" s="174"/>
      <c r="CNU44" s="174"/>
      <c r="CNV44" s="174"/>
      <c r="CNW44" s="174"/>
      <c r="CNX44" s="174"/>
      <c r="CNY44" s="174"/>
      <c r="CNZ44" s="174"/>
      <c r="COA44" s="174"/>
      <c r="COB44" s="174"/>
      <c r="COC44" s="174"/>
      <c r="COD44" s="174"/>
      <c r="COE44" s="174"/>
      <c r="COF44" s="174"/>
      <c r="COG44" s="174"/>
      <c r="COH44" s="174"/>
      <c r="COI44" s="174"/>
      <c r="COJ44" s="174"/>
      <c r="COK44" s="174"/>
      <c r="COL44" s="174"/>
      <c r="COM44" s="174"/>
      <c r="CON44" s="174"/>
      <c r="COO44" s="174"/>
      <c r="COP44" s="174"/>
      <c r="COQ44" s="174"/>
      <c r="COR44" s="174"/>
      <c r="COS44" s="174"/>
      <c r="COT44" s="174"/>
      <c r="COU44" s="174"/>
      <c r="COV44" s="174"/>
      <c r="COW44" s="174"/>
      <c r="COX44" s="174"/>
      <c r="COY44" s="174"/>
      <c r="COZ44" s="174"/>
      <c r="CPA44" s="174"/>
      <c r="CPB44" s="174"/>
      <c r="CPC44" s="174"/>
      <c r="CPD44" s="174"/>
      <c r="CPE44" s="174"/>
      <c r="CPF44" s="174"/>
      <c r="CPG44" s="174"/>
      <c r="CPH44" s="174"/>
      <c r="CPI44" s="174"/>
      <c r="CPJ44" s="174"/>
      <c r="CPK44" s="174"/>
      <c r="CPL44" s="174"/>
      <c r="CPM44" s="174"/>
      <c r="CPN44" s="174"/>
      <c r="CPO44" s="174"/>
      <c r="CPP44" s="174"/>
      <c r="CPQ44" s="174"/>
      <c r="CPR44" s="174"/>
      <c r="CPS44" s="174"/>
      <c r="CPT44" s="174"/>
      <c r="CPU44" s="174"/>
      <c r="CPV44" s="174"/>
      <c r="CPW44" s="174"/>
      <c r="CPX44" s="174"/>
      <c r="CPY44" s="174"/>
      <c r="CPZ44" s="174"/>
      <c r="CQA44" s="174"/>
      <c r="CQB44" s="174"/>
      <c r="CQC44" s="174"/>
      <c r="CQD44" s="174"/>
      <c r="CQE44" s="174"/>
      <c r="CQF44" s="174"/>
      <c r="CQG44" s="174"/>
      <c r="CQH44" s="174"/>
      <c r="CQI44" s="174"/>
      <c r="CQJ44" s="174"/>
      <c r="CQK44" s="174"/>
      <c r="CQL44" s="174"/>
      <c r="CQM44" s="174"/>
      <c r="CQN44" s="174"/>
      <c r="CQO44" s="174"/>
      <c r="CQP44" s="174"/>
      <c r="CQQ44" s="174"/>
      <c r="CQR44" s="174"/>
      <c r="CQS44" s="174"/>
      <c r="CQT44" s="174"/>
      <c r="CQU44" s="174"/>
      <c r="CQV44" s="174"/>
      <c r="CQW44" s="174"/>
      <c r="CQX44" s="174"/>
      <c r="CQY44" s="174"/>
      <c r="CQZ44" s="174"/>
      <c r="CRA44" s="174"/>
      <c r="CRB44" s="174"/>
      <c r="CRC44" s="174"/>
      <c r="CRD44" s="174"/>
      <c r="CRE44" s="174"/>
      <c r="CRF44" s="174"/>
      <c r="CRG44" s="174"/>
      <c r="CRH44" s="174"/>
      <c r="CRI44" s="174"/>
      <c r="CRJ44" s="174"/>
      <c r="CRK44" s="174"/>
      <c r="CRL44" s="174"/>
      <c r="CRM44" s="174"/>
      <c r="CRN44" s="174"/>
      <c r="CRO44" s="174"/>
      <c r="CRP44" s="174"/>
      <c r="CRQ44" s="174"/>
      <c r="CRR44" s="174"/>
      <c r="CRS44" s="174"/>
      <c r="CRT44" s="174"/>
      <c r="CRU44" s="174"/>
      <c r="CRV44" s="174"/>
      <c r="CRW44" s="174"/>
      <c r="CRX44" s="174"/>
      <c r="CRY44" s="174"/>
      <c r="CRZ44" s="174"/>
      <c r="CSA44" s="174"/>
      <c r="CSB44" s="174"/>
      <c r="CSC44" s="174"/>
      <c r="CSD44" s="174"/>
      <c r="CSE44" s="174"/>
      <c r="CSF44" s="174"/>
      <c r="CSG44" s="174"/>
      <c r="CSH44" s="174"/>
      <c r="CSI44" s="174"/>
      <c r="CSJ44" s="174"/>
      <c r="CSK44" s="174"/>
      <c r="CSL44" s="174"/>
      <c r="CSM44" s="174"/>
      <c r="CSN44" s="174"/>
      <c r="CSO44" s="174"/>
      <c r="CSP44" s="174"/>
      <c r="CSQ44" s="174"/>
      <c r="CSR44" s="174"/>
      <c r="CSS44" s="174"/>
      <c r="CST44" s="174"/>
      <c r="CSU44" s="174"/>
      <c r="CSV44" s="174"/>
      <c r="CSW44" s="174"/>
      <c r="CSX44" s="174"/>
      <c r="CSY44" s="174"/>
      <c r="CSZ44" s="174"/>
      <c r="CTA44" s="174"/>
      <c r="CTB44" s="174"/>
      <c r="CTC44" s="174"/>
      <c r="CTD44" s="174"/>
      <c r="CTE44" s="174"/>
      <c r="CTF44" s="174"/>
      <c r="CTG44" s="174"/>
      <c r="CTH44" s="174"/>
      <c r="CTI44" s="174"/>
      <c r="CTJ44" s="174"/>
      <c r="CTK44" s="174"/>
      <c r="CTL44" s="174"/>
      <c r="CTM44" s="174"/>
      <c r="CTN44" s="174"/>
      <c r="CTO44" s="174"/>
      <c r="CTP44" s="174"/>
      <c r="CTQ44" s="174"/>
      <c r="CTR44" s="174"/>
      <c r="CTS44" s="174"/>
      <c r="CTT44" s="174"/>
      <c r="CTU44" s="174"/>
      <c r="CTV44" s="174"/>
      <c r="CTW44" s="174"/>
      <c r="CTX44" s="174"/>
      <c r="CTY44" s="174"/>
      <c r="CTZ44" s="174"/>
      <c r="CUA44" s="174"/>
      <c r="CUB44" s="174"/>
      <c r="CUC44" s="174"/>
      <c r="CUD44" s="174"/>
      <c r="CUE44" s="174"/>
      <c r="CUF44" s="174"/>
      <c r="CUG44" s="174"/>
      <c r="CUH44" s="174"/>
      <c r="CUI44" s="174"/>
      <c r="CUJ44" s="174"/>
      <c r="CUK44" s="174"/>
      <c r="CUL44" s="174"/>
      <c r="CUM44" s="174"/>
      <c r="CUN44" s="174"/>
      <c r="CUO44" s="174"/>
      <c r="CUP44" s="174"/>
      <c r="CUQ44" s="174"/>
      <c r="CUR44" s="174"/>
      <c r="CUS44" s="174"/>
      <c r="CUT44" s="174"/>
      <c r="CUU44" s="174"/>
      <c r="CUV44" s="174"/>
      <c r="CUW44" s="174"/>
      <c r="CUX44" s="174"/>
      <c r="CUY44" s="174"/>
      <c r="CUZ44" s="174"/>
      <c r="CVA44" s="174"/>
      <c r="CVB44" s="174"/>
      <c r="CVC44" s="174"/>
      <c r="CVD44" s="174"/>
      <c r="CVE44" s="174"/>
      <c r="CVF44" s="174"/>
      <c r="CVG44" s="174"/>
      <c r="CVH44" s="174"/>
      <c r="CVI44" s="174"/>
      <c r="CVJ44" s="174"/>
      <c r="CVK44" s="174"/>
      <c r="CVL44" s="174"/>
      <c r="CVM44" s="174"/>
      <c r="CVN44" s="174"/>
      <c r="CVO44" s="174"/>
      <c r="CVP44" s="174"/>
      <c r="CVQ44" s="174"/>
      <c r="CVR44" s="174"/>
      <c r="CVS44" s="174"/>
      <c r="CVT44" s="174"/>
      <c r="CVU44" s="174"/>
      <c r="CVV44" s="174"/>
      <c r="CVW44" s="174"/>
      <c r="CVX44" s="174"/>
      <c r="CVY44" s="174"/>
      <c r="CVZ44" s="174"/>
      <c r="CWA44" s="174"/>
      <c r="CWB44" s="174"/>
      <c r="CWC44" s="174"/>
      <c r="CWD44" s="174"/>
      <c r="CWE44" s="174"/>
      <c r="CWF44" s="174"/>
      <c r="CWG44" s="174"/>
      <c r="CWH44" s="174"/>
      <c r="CWI44" s="174"/>
      <c r="CWJ44" s="174"/>
      <c r="CWK44" s="174"/>
      <c r="CWL44" s="174"/>
      <c r="CWM44" s="174"/>
      <c r="CWN44" s="174"/>
      <c r="CWO44" s="174"/>
      <c r="CWP44" s="174"/>
      <c r="CWQ44" s="174"/>
      <c r="CWR44" s="174"/>
      <c r="CWS44" s="174"/>
      <c r="CWT44" s="174"/>
      <c r="CWU44" s="174"/>
      <c r="CWV44" s="174"/>
      <c r="CWW44" s="174"/>
      <c r="CWX44" s="174"/>
      <c r="CWY44" s="174"/>
      <c r="CWZ44" s="174"/>
      <c r="CXA44" s="174"/>
      <c r="CXB44" s="174"/>
      <c r="CXC44" s="174"/>
      <c r="CXD44" s="174"/>
      <c r="CXE44" s="174"/>
      <c r="CXF44" s="174"/>
      <c r="CXG44" s="174"/>
      <c r="CXH44" s="174"/>
      <c r="CXI44" s="174"/>
      <c r="CXJ44" s="174"/>
      <c r="CXK44" s="174"/>
      <c r="CXL44" s="174"/>
      <c r="CXM44" s="174"/>
      <c r="CXN44" s="174"/>
      <c r="CXO44" s="174"/>
      <c r="CXP44" s="174"/>
      <c r="CXQ44" s="174"/>
      <c r="CXR44" s="174"/>
      <c r="CXS44" s="174"/>
      <c r="CXT44" s="174"/>
      <c r="CXU44" s="174"/>
      <c r="CXV44" s="174"/>
      <c r="CXW44" s="174"/>
      <c r="CXX44" s="174"/>
      <c r="CXY44" s="174"/>
      <c r="CXZ44" s="174"/>
      <c r="CYA44" s="174"/>
      <c r="CYB44" s="174"/>
      <c r="CYC44" s="174"/>
      <c r="CYD44" s="174"/>
      <c r="CYE44" s="174"/>
      <c r="CYF44" s="174"/>
      <c r="CYG44" s="174"/>
      <c r="CYH44" s="174"/>
      <c r="CYI44" s="174"/>
      <c r="CYJ44" s="174"/>
      <c r="CYK44" s="174"/>
      <c r="CYL44" s="174"/>
      <c r="CYM44" s="174"/>
      <c r="CYN44" s="174"/>
      <c r="CYO44" s="174"/>
      <c r="CYP44" s="174"/>
      <c r="CYQ44" s="174"/>
      <c r="CYR44" s="174"/>
      <c r="CYS44" s="174"/>
      <c r="CYT44" s="174"/>
      <c r="CYU44" s="174"/>
      <c r="CYV44" s="174"/>
      <c r="CYW44" s="174"/>
      <c r="CYX44" s="174"/>
      <c r="CYY44" s="174"/>
      <c r="CYZ44" s="174"/>
      <c r="CZA44" s="174"/>
      <c r="CZB44" s="174"/>
      <c r="CZC44" s="174"/>
      <c r="CZD44" s="174"/>
      <c r="CZE44" s="174"/>
      <c r="CZF44" s="174"/>
      <c r="CZG44" s="174"/>
      <c r="CZH44" s="174"/>
      <c r="CZI44" s="174"/>
      <c r="CZJ44" s="174"/>
      <c r="CZK44" s="174"/>
      <c r="CZL44" s="174"/>
      <c r="CZM44" s="174"/>
      <c r="CZN44" s="174"/>
      <c r="CZO44" s="174"/>
      <c r="CZP44" s="174"/>
      <c r="CZQ44" s="174"/>
      <c r="CZR44" s="174"/>
      <c r="CZS44" s="174"/>
      <c r="CZT44" s="174"/>
      <c r="CZU44" s="174"/>
      <c r="CZV44" s="174"/>
      <c r="CZW44" s="174"/>
      <c r="CZX44" s="174"/>
      <c r="CZY44" s="174"/>
      <c r="CZZ44" s="174"/>
      <c r="DAA44" s="174"/>
      <c r="DAB44" s="174"/>
      <c r="DAC44" s="174"/>
      <c r="DAD44" s="174"/>
      <c r="DAE44" s="174"/>
      <c r="DAF44" s="174"/>
      <c r="DAG44" s="174"/>
      <c r="DAH44" s="174"/>
      <c r="DAI44" s="174"/>
      <c r="DAJ44" s="174"/>
      <c r="DAK44" s="174"/>
      <c r="DAL44" s="174"/>
      <c r="DAM44" s="174"/>
      <c r="DAN44" s="174"/>
      <c r="DAO44" s="174"/>
      <c r="DAP44" s="174"/>
      <c r="DAQ44" s="174"/>
      <c r="DAR44" s="174"/>
      <c r="DAS44" s="174"/>
      <c r="DAT44" s="174"/>
      <c r="DAU44" s="174"/>
      <c r="DAV44" s="174"/>
      <c r="DAW44" s="174"/>
      <c r="DAX44" s="174"/>
      <c r="DAY44" s="174"/>
      <c r="DAZ44" s="174"/>
      <c r="DBA44" s="174"/>
      <c r="DBB44" s="174"/>
      <c r="DBC44" s="174"/>
      <c r="DBD44" s="174"/>
      <c r="DBE44" s="174"/>
      <c r="DBF44" s="174"/>
      <c r="DBG44" s="174"/>
      <c r="DBH44" s="174"/>
      <c r="DBI44" s="174"/>
      <c r="DBJ44" s="174"/>
      <c r="DBK44" s="174"/>
      <c r="DBL44" s="174"/>
      <c r="DBM44" s="174"/>
      <c r="DBN44" s="174"/>
      <c r="DBO44" s="174"/>
      <c r="DBP44" s="174"/>
      <c r="DBQ44" s="174"/>
      <c r="DBR44" s="174"/>
      <c r="DBS44" s="174"/>
      <c r="DBT44" s="174"/>
      <c r="DBU44" s="174"/>
      <c r="DBV44" s="174"/>
      <c r="DBW44" s="174"/>
      <c r="DBX44" s="174"/>
      <c r="DBY44" s="174"/>
      <c r="DBZ44" s="174"/>
      <c r="DCA44" s="174"/>
      <c r="DCB44" s="174"/>
      <c r="DCC44" s="174"/>
      <c r="DCD44" s="174"/>
      <c r="DCE44" s="174"/>
      <c r="DCF44" s="174"/>
      <c r="DCG44" s="174"/>
      <c r="DCH44" s="174"/>
      <c r="DCI44" s="174"/>
      <c r="DCJ44" s="174"/>
      <c r="DCK44" s="174"/>
      <c r="DCL44" s="174"/>
      <c r="DCM44" s="174"/>
      <c r="DCN44" s="174"/>
      <c r="DCO44" s="174"/>
      <c r="DCP44" s="174"/>
      <c r="DCQ44" s="174"/>
      <c r="DCR44" s="174"/>
      <c r="DCS44" s="174"/>
      <c r="DCT44" s="174"/>
      <c r="DCU44" s="174"/>
      <c r="DCV44" s="174"/>
      <c r="DCW44" s="174"/>
      <c r="DCX44" s="174"/>
      <c r="DCY44" s="174"/>
      <c r="DCZ44" s="174"/>
      <c r="DDA44" s="174"/>
      <c r="DDB44" s="174"/>
      <c r="DDC44" s="174"/>
      <c r="DDD44" s="174"/>
      <c r="DDE44" s="174"/>
      <c r="DDF44" s="174"/>
      <c r="DDG44" s="174"/>
      <c r="DDH44" s="174"/>
      <c r="DDI44" s="174"/>
      <c r="DDJ44" s="174"/>
      <c r="DDK44" s="174"/>
      <c r="DDL44" s="174"/>
      <c r="DDM44" s="174"/>
      <c r="DDN44" s="174"/>
      <c r="DDO44" s="174"/>
      <c r="DDP44" s="174"/>
      <c r="DDQ44" s="174"/>
      <c r="DDR44" s="174"/>
      <c r="DDS44" s="174"/>
      <c r="DDT44" s="174"/>
      <c r="DDU44" s="174"/>
      <c r="DDV44" s="174"/>
      <c r="DDW44" s="174"/>
      <c r="DDX44" s="174"/>
      <c r="DDY44" s="174"/>
      <c r="DDZ44" s="174"/>
      <c r="DEA44" s="174"/>
      <c r="DEB44" s="174"/>
      <c r="DEC44" s="174"/>
      <c r="DED44" s="174"/>
      <c r="DEE44" s="174"/>
      <c r="DEF44" s="174"/>
      <c r="DEG44" s="174"/>
      <c r="DEH44" s="174"/>
      <c r="DEI44" s="174"/>
      <c r="DEJ44" s="174"/>
      <c r="DEK44" s="174"/>
      <c r="DEL44" s="174"/>
      <c r="DEM44" s="174"/>
      <c r="DEN44" s="174"/>
      <c r="DEO44" s="174"/>
      <c r="DEP44" s="174"/>
      <c r="DEQ44" s="174"/>
      <c r="DER44" s="174"/>
      <c r="DES44" s="174"/>
      <c r="DET44" s="174"/>
      <c r="DEU44" s="174"/>
      <c r="DEV44" s="174"/>
      <c r="DEW44" s="174"/>
      <c r="DEX44" s="174"/>
      <c r="DEY44" s="174"/>
      <c r="DEZ44" s="174"/>
      <c r="DFA44" s="174"/>
      <c r="DFB44" s="174"/>
      <c r="DFC44" s="174"/>
      <c r="DFD44" s="174"/>
      <c r="DFE44" s="174"/>
      <c r="DFF44" s="174"/>
      <c r="DFG44" s="174"/>
      <c r="DFH44" s="174"/>
      <c r="DFI44" s="174"/>
      <c r="DFJ44" s="174"/>
      <c r="DFK44" s="174"/>
      <c r="DFL44" s="174"/>
      <c r="DFM44" s="174"/>
      <c r="DFN44" s="174"/>
      <c r="DFO44" s="174"/>
      <c r="DFP44" s="174"/>
      <c r="DFQ44" s="174"/>
      <c r="DFR44" s="174"/>
      <c r="DFS44" s="174"/>
      <c r="DFT44" s="174"/>
      <c r="DFU44" s="174"/>
      <c r="DFV44" s="174"/>
      <c r="DFW44" s="174"/>
      <c r="DFX44" s="174"/>
      <c r="DFY44" s="174"/>
      <c r="DFZ44" s="174"/>
      <c r="DGA44" s="174"/>
      <c r="DGB44" s="174"/>
      <c r="DGC44" s="174"/>
      <c r="DGD44" s="174"/>
      <c r="DGE44" s="174"/>
      <c r="DGF44" s="174"/>
      <c r="DGG44" s="174"/>
      <c r="DGH44" s="174"/>
      <c r="DGI44" s="174"/>
      <c r="DGJ44" s="174"/>
      <c r="DGK44" s="174"/>
      <c r="DGL44" s="174"/>
      <c r="DGM44" s="174"/>
      <c r="DGN44" s="174"/>
      <c r="DGO44" s="174"/>
      <c r="DGP44" s="174"/>
      <c r="DGQ44" s="174"/>
      <c r="DGR44" s="174"/>
      <c r="DGS44" s="174"/>
      <c r="DGT44" s="174"/>
      <c r="DGU44" s="174"/>
      <c r="DGV44" s="174"/>
      <c r="DGW44" s="174"/>
      <c r="DGX44" s="174"/>
      <c r="DGY44" s="174"/>
      <c r="DGZ44" s="174"/>
      <c r="DHA44" s="174"/>
      <c r="DHB44" s="174"/>
      <c r="DHC44" s="174"/>
      <c r="DHD44" s="174"/>
      <c r="DHE44" s="174"/>
      <c r="DHF44" s="174"/>
      <c r="DHG44" s="174"/>
      <c r="DHH44" s="174"/>
      <c r="DHI44" s="174"/>
      <c r="DHJ44" s="174"/>
      <c r="DHK44" s="174"/>
      <c r="DHL44" s="174"/>
      <c r="DHM44" s="174"/>
      <c r="DHN44" s="174"/>
      <c r="DHO44" s="174"/>
      <c r="DHP44" s="174"/>
      <c r="DHQ44" s="174"/>
      <c r="DHR44" s="174"/>
      <c r="DHS44" s="174"/>
      <c r="DHT44" s="174"/>
      <c r="DHU44" s="174"/>
      <c r="DHV44" s="174"/>
      <c r="DHW44" s="174"/>
      <c r="DHX44" s="174"/>
      <c r="DHY44" s="174"/>
      <c r="DHZ44" s="174"/>
      <c r="DIA44" s="174"/>
      <c r="DIB44" s="174"/>
      <c r="DIC44" s="174"/>
      <c r="DID44" s="174"/>
      <c r="DIE44" s="174"/>
      <c r="DIF44" s="174"/>
      <c r="DIG44" s="174"/>
      <c r="DIH44" s="174"/>
      <c r="DII44" s="174"/>
      <c r="DIJ44" s="174"/>
      <c r="DIK44" s="174"/>
      <c r="DIL44" s="174"/>
      <c r="DIM44" s="174"/>
      <c r="DIN44" s="174"/>
      <c r="DIO44" s="174"/>
      <c r="DIP44" s="174"/>
      <c r="DIQ44" s="174"/>
      <c r="DIR44" s="174"/>
      <c r="DIS44" s="174"/>
      <c r="DIT44" s="174"/>
      <c r="DIU44" s="174"/>
      <c r="DIV44" s="174"/>
      <c r="DIW44" s="174"/>
      <c r="DIX44" s="174"/>
      <c r="DIY44" s="174"/>
      <c r="DIZ44" s="174"/>
      <c r="DJA44" s="174"/>
      <c r="DJB44" s="174"/>
      <c r="DJC44" s="174"/>
      <c r="DJD44" s="174"/>
      <c r="DJE44" s="174"/>
      <c r="DJF44" s="174"/>
      <c r="DJG44" s="174"/>
      <c r="DJH44" s="174"/>
      <c r="DJI44" s="174"/>
      <c r="DJJ44" s="174"/>
      <c r="DJK44" s="174"/>
      <c r="DJL44" s="174"/>
      <c r="DJM44" s="174"/>
      <c r="DJN44" s="174"/>
      <c r="DJO44" s="174"/>
      <c r="DJP44" s="174"/>
      <c r="DJQ44" s="174"/>
      <c r="DJR44" s="174"/>
      <c r="DJS44" s="174"/>
      <c r="DJT44" s="174"/>
      <c r="DJU44" s="174"/>
      <c r="DJV44" s="174"/>
      <c r="DJW44" s="174"/>
      <c r="DJX44" s="174"/>
      <c r="DJY44" s="174"/>
      <c r="DJZ44" s="174"/>
      <c r="DKA44" s="174"/>
      <c r="DKB44" s="174"/>
      <c r="DKC44" s="174"/>
      <c r="DKD44" s="174"/>
      <c r="DKE44" s="174"/>
      <c r="DKF44" s="174"/>
      <c r="DKG44" s="174"/>
      <c r="DKH44" s="174"/>
      <c r="DKI44" s="174"/>
      <c r="DKJ44" s="174"/>
      <c r="DKK44" s="174"/>
      <c r="DKL44" s="174"/>
      <c r="DKM44" s="174"/>
      <c r="DKN44" s="174"/>
      <c r="DKO44" s="174"/>
      <c r="DKP44" s="174"/>
      <c r="DKQ44" s="174"/>
      <c r="DKR44" s="174"/>
      <c r="DKS44" s="174"/>
      <c r="DKT44" s="174"/>
      <c r="DKU44" s="174"/>
      <c r="DKV44" s="174"/>
      <c r="DKW44" s="174"/>
      <c r="DKX44" s="174"/>
      <c r="DKY44" s="174"/>
      <c r="DKZ44" s="174"/>
      <c r="DLA44" s="174"/>
      <c r="DLB44" s="174"/>
      <c r="DLC44" s="174"/>
      <c r="DLD44" s="174"/>
      <c r="DLE44" s="174"/>
      <c r="DLF44" s="174"/>
      <c r="DLG44" s="174"/>
      <c r="DLH44" s="174"/>
      <c r="DLI44" s="174"/>
      <c r="DLJ44" s="174"/>
      <c r="DLK44" s="174"/>
      <c r="DLL44" s="174"/>
      <c r="DLM44" s="174"/>
      <c r="DLN44" s="174"/>
      <c r="DLO44" s="174"/>
      <c r="DLP44" s="174"/>
      <c r="DLQ44" s="174"/>
      <c r="DLR44" s="174"/>
      <c r="DLS44" s="174"/>
      <c r="DLT44" s="174"/>
      <c r="DLU44" s="174"/>
      <c r="DLV44" s="174"/>
      <c r="DLW44" s="174"/>
      <c r="DLX44" s="174"/>
      <c r="DLY44" s="174"/>
      <c r="DLZ44" s="174"/>
      <c r="DMA44" s="174"/>
      <c r="DMB44" s="174"/>
      <c r="DMC44" s="174"/>
      <c r="DMD44" s="174"/>
      <c r="DME44" s="174"/>
      <c r="DMF44" s="174"/>
      <c r="DMG44" s="174"/>
      <c r="DMH44" s="174"/>
      <c r="DMI44" s="174"/>
      <c r="DMJ44" s="174"/>
      <c r="DMK44" s="174"/>
      <c r="DML44" s="174"/>
      <c r="DMM44" s="174"/>
      <c r="DMN44" s="174"/>
      <c r="DMO44" s="174"/>
      <c r="DMP44" s="174"/>
      <c r="DMQ44" s="174"/>
      <c r="DMR44" s="174"/>
      <c r="DMS44" s="174"/>
      <c r="DMT44" s="174"/>
      <c r="DMU44" s="174"/>
      <c r="DMV44" s="174"/>
      <c r="DMW44" s="174"/>
      <c r="DMX44" s="174"/>
      <c r="DMY44" s="174"/>
      <c r="DMZ44" s="174"/>
      <c r="DNA44" s="174"/>
      <c r="DNB44" s="174"/>
      <c r="DNC44" s="174"/>
      <c r="DND44" s="174"/>
      <c r="DNE44" s="174"/>
      <c r="DNF44" s="174"/>
      <c r="DNG44" s="174"/>
      <c r="DNH44" s="174"/>
      <c r="DNI44" s="174"/>
      <c r="DNJ44" s="174"/>
      <c r="DNK44" s="174"/>
      <c r="DNL44" s="174"/>
      <c r="DNM44" s="174"/>
      <c r="DNN44" s="174"/>
      <c r="DNO44" s="174"/>
      <c r="DNP44" s="174"/>
      <c r="DNQ44" s="174"/>
      <c r="DNR44" s="174"/>
      <c r="DNS44" s="174"/>
      <c r="DNT44" s="174"/>
      <c r="DNU44" s="174"/>
      <c r="DNV44" s="174"/>
      <c r="DNW44" s="174"/>
      <c r="DNX44" s="174"/>
      <c r="DNY44" s="174"/>
      <c r="DNZ44" s="174"/>
      <c r="DOA44" s="174"/>
      <c r="DOB44" s="174"/>
      <c r="DOC44" s="174"/>
      <c r="DOD44" s="174"/>
      <c r="DOE44" s="174"/>
      <c r="DOF44" s="174"/>
      <c r="DOG44" s="174"/>
      <c r="DOH44" s="174"/>
      <c r="DOI44" s="174"/>
      <c r="DOJ44" s="174"/>
      <c r="DOK44" s="174"/>
      <c r="DOL44" s="174"/>
      <c r="DOM44" s="174"/>
      <c r="DON44" s="174"/>
      <c r="DOO44" s="174"/>
      <c r="DOP44" s="174"/>
      <c r="DOQ44" s="174"/>
      <c r="DOR44" s="174"/>
      <c r="DOS44" s="174"/>
      <c r="DOT44" s="174"/>
      <c r="DOU44" s="174"/>
      <c r="DOV44" s="174"/>
      <c r="DOW44" s="174"/>
      <c r="DOX44" s="174"/>
      <c r="DOY44" s="174"/>
      <c r="DOZ44" s="174"/>
      <c r="DPA44" s="174"/>
      <c r="DPB44" s="174"/>
      <c r="DPC44" s="174"/>
      <c r="DPD44" s="174"/>
      <c r="DPE44" s="174"/>
      <c r="DPF44" s="174"/>
      <c r="DPG44" s="174"/>
      <c r="DPH44" s="174"/>
      <c r="DPI44" s="174"/>
      <c r="DPJ44" s="174"/>
      <c r="DPK44" s="174"/>
      <c r="DPL44" s="174"/>
      <c r="DPM44" s="174"/>
      <c r="DPN44" s="174"/>
      <c r="DPO44" s="174"/>
      <c r="DPP44" s="174"/>
      <c r="DPQ44" s="174"/>
      <c r="DPR44" s="174"/>
      <c r="DPS44" s="174"/>
      <c r="DPT44" s="174"/>
      <c r="DPU44" s="174"/>
      <c r="DPV44" s="174"/>
      <c r="DPW44" s="174"/>
      <c r="DPX44" s="174"/>
      <c r="DPY44" s="174"/>
      <c r="DPZ44" s="174"/>
      <c r="DQA44" s="174"/>
      <c r="DQB44" s="174"/>
      <c r="DQC44" s="174"/>
      <c r="DQD44" s="174"/>
      <c r="DQE44" s="174"/>
      <c r="DQF44" s="174"/>
      <c r="DQG44" s="174"/>
      <c r="DQH44" s="174"/>
      <c r="DQI44" s="174"/>
      <c r="DQJ44" s="174"/>
      <c r="DQK44" s="174"/>
      <c r="DQL44" s="174"/>
      <c r="DQM44" s="174"/>
      <c r="DQN44" s="174"/>
      <c r="DQO44" s="174"/>
      <c r="DQP44" s="174"/>
      <c r="DQQ44" s="174"/>
      <c r="DQR44" s="174"/>
      <c r="DQS44" s="174"/>
      <c r="DQT44" s="174"/>
      <c r="DQU44" s="174"/>
      <c r="DQV44" s="174"/>
      <c r="DQW44" s="174"/>
      <c r="DQX44" s="174"/>
      <c r="DQY44" s="174"/>
      <c r="DQZ44" s="174"/>
      <c r="DRA44" s="174"/>
      <c r="DRB44" s="174"/>
      <c r="DRC44" s="174"/>
      <c r="DRD44" s="174"/>
      <c r="DRE44" s="174"/>
      <c r="DRF44" s="174"/>
      <c r="DRG44" s="174"/>
      <c r="DRH44" s="174"/>
      <c r="DRI44" s="174"/>
      <c r="DRJ44" s="174"/>
      <c r="DRK44" s="174"/>
      <c r="DRL44" s="174"/>
      <c r="DRM44" s="174"/>
      <c r="DRN44" s="174"/>
      <c r="DRO44" s="174"/>
      <c r="DRP44" s="174"/>
      <c r="DRQ44" s="174"/>
      <c r="DRR44" s="174"/>
      <c r="DRS44" s="174"/>
      <c r="DRT44" s="174"/>
      <c r="DRU44" s="174"/>
      <c r="DRV44" s="174"/>
      <c r="DRW44" s="174"/>
      <c r="DRX44" s="174"/>
      <c r="DRY44" s="174"/>
      <c r="DRZ44" s="174"/>
      <c r="DSA44" s="174"/>
      <c r="DSB44" s="174"/>
      <c r="DSC44" s="174"/>
      <c r="DSD44" s="174"/>
      <c r="DSE44" s="174"/>
      <c r="DSF44" s="174"/>
      <c r="DSG44" s="174"/>
      <c r="DSH44" s="174"/>
      <c r="DSI44" s="174"/>
      <c r="DSJ44" s="174"/>
      <c r="DSK44" s="174"/>
      <c r="DSL44" s="174"/>
      <c r="DSM44" s="174"/>
      <c r="DSN44" s="174"/>
      <c r="DSO44" s="174"/>
      <c r="DSP44" s="174"/>
      <c r="DSQ44" s="174"/>
      <c r="DSR44" s="174"/>
      <c r="DSS44" s="174"/>
      <c r="DST44" s="174"/>
      <c r="DSU44" s="174"/>
      <c r="DSV44" s="174"/>
      <c r="DSW44" s="174"/>
      <c r="DSX44" s="174"/>
      <c r="DSY44" s="174"/>
      <c r="DSZ44" s="174"/>
      <c r="DTA44" s="174"/>
      <c r="DTB44" s="174"/>
      <c r="DTC44" s="174"/>
      <c r="DTD44" s="174"/>
      <c r="DTE44" s="174"/>
      <c r="DTF44" s="174"/>
      <c r="DTG44" s="174"/>
      <c r="DTH44" s="174"/>
      <c r="DTI44" s="174"/>
      <c r="DTJ44" s="174"/>
      <c r="DTK44" s="174"/>
      <c r="DTL44" s="174"/>
      <c r="DTM44" s="174"/>
      <c r="DTN44" s="174"/>
      <c r="DTO44" s="174"/>
      <c r="DTP44" s="174"/>
      <c r="DTQ44" s="174"/>
      <c r="DTR44" s="174"/>
      <c r="DTS44" s="174"/>
      <c r="DTT44" s="174"/>
      <c r="DTU44" s="174"/>
      <c r="DTV44" s="174"/>
      <c r="DTW44" s="174"/>
      <c r="DTX44" s="174"/>
      <c r="DTY44" s="174"/>
      <c r="DTZ44" s="174"/>
      <c r="DUA44" s="174"/>
      <c r="DUB44" s="174"/>
      <c r="DUC44" s="174"/>
      <c r="DUD44" s="174"/>
      <c r="DUE44" s="174"/>
      <c r="DUF44" s="174"/>
      <c r="DUG44" s="174"/>
      <c r="DUH44" s="174"/>
      <c r="DUI44" s="174"/>
      <c r="DUJ44" s="174"/>
      <c r="DUK44" s="174"/>
      <c r="DUL44" s="174"/>
      <c r="DUM44" s="174"/>
      <c r="DUN44" s="174"/>
      <c r="DUO44" s="174"/>
      <c r="DUP44" s="174"/>
      <c r="DUQ44" s="174"/>
      <c r="DUR44" s="174"/>
      <c r="DUS44" s="174"/>
      <c r="DUT44" s="174"/>
      <c r="DUU44" s="174"/>
      <c r="DUV44" s="174"/>
      <c r="DUW44" s="174"/>
      <c r="DUX44" s="174"/>
      <c r="DUY44" s="174"/>
      <c r="DUZ44" s="174"/>
      <c r="DVA44" s="174"/>
      <c r="DVB44" s="174"/>
      <c r="DVC44" s="174"/>
      <c r="DVD44" s="174"/>
      <c r="DVE44" s="174"/>
      <c r="DVF44" s="174"/>
      <c r="DVG44" s="174"/>
      <c r="DVH44" s="174"/>
      <c r="DVI44" s="174"/>
      <c r="DVJ44" s="174"/>
      <c r="DVK44" s="174"/>
      <c r="DVL44" s="174"/>
      <c r="DVM44" s="174"/>
      <c r="DVN44" s="174"/>
      <c r="DVO44" s="174"/>
      <c r="DVP44" s="174"/>
      <c r="DVQ44" s="174"/>
      <c r="DVR44" s="174"/>
      <c r="DVS44" s="174"/>
      <c r="DVT44" s="174"/>
      <c r="DVU44" s="174"/>
      <c r="DVV44" s="174"/>
      <c r="DVW44" s="174"/>
      <c r="DVX44" s="174"/>
      <c r="DVY44" s="174"/>
      <c r="DVZ44" s="174"/>
      <c r="DWA44" s="174"/>
      <c r="DWB44" s="174"/>
      <c r="DWC44" s="174"/>
      <c r="DWD44" s="174"/>
      <c r="DWE44" s="174"/>
      <c r="DWF44" s="174"/>
      <c r="DWG44" s="174"/>
      <c r="DWH44" s="174"/>
      <c r="DWI44" s="174"/>
      <c r="DWJ44" s="174"/>
      <c r="DWK44" s="174"/>
      <c r="DWL44" s="174"/>
      <c r="DWM44" s="174"/>
      <c r="DWN44" s="174"/>
      <c r="DWO44" s="174"/>
      <c r="DWP44" s="174"/>
      <c r="DWQ44" s="174"/>
      <c r="DWR44" s="174"/>
      <c r="DWS44" s="174"/>
      <c r="DWT44" s="174"/>
      <c r="DWU44" s="174"/>
      <c r="DWV44" s="174"/>
      <c r="DWW44" s="174"/>
      <c r="DWX44" s="174"/>
      <c r="DWY44" s="174"/>
      <c r="DWZ44" s="174"/>
      <c r="DXA44" s="174"/>
      <c r="DXB44" s="174"/>
      <c r="DXC44" s="174"/>
      <c r="DXD44" s="174"/>
      <c r="DXE44" s="174"/>
      <c r="DXF44" s="174"/>
      <c r="DXG44" s="174"/>
      <c r="DXH44" s="174"/>
      <c r="DXI44" s="174"/>
      <c r="DXJ44" s="174"/>
      <c r="DXK44" s="174"/>
      <c r="DXL44" s="174"/>
      <c r="DXM44" s="174"/>
      <c r="DXN44" s="174"/>
      <c r="DXO44" s="174"/>
      <c r="DXP44" s="174"/>
      <c r="DXQ44" s="174"/>
      <c r="DXR44" s="174"/>
      <c r="DXS44" s="174"/>
      <c r="DXT44" s="174"/>
      <c r="DXU44" s="174"/>
      <c r="DXV44" s="174"/>
      <c r="DXW44" s="174"/>
      <c r="DXX44" s="174"/>
      <c r="DXY44" s="174"/>
      <c r="DXZ44" s="174"/>
      <c r="DYA44" s="174"/>
      <c r="DYB44" s="174"/>
      <c r="DYC44" s="174"/>
      <c r="DYD44" s="174"/>
      <c r="DYE44" s="174"/>
      <c r="DYF44" s="174"/>
      <c r="DYG44" s="174"/>
      <c r="DYH44" s="174"/>
      <c r="DYI44" s="174"/>
      <c r="DYJ44" s="174"/>
      <c r="DYK44" s="174"/>
      <c r="DYL44" s="174"/>
      <c r="DYM44" s="174"/>
      <c r="DYN44" s="174"/>
      <c r="DYO44" s="174"/>
      <c r="DYP44" s="174"/>
      <c r="DYQ44" s="174"/>
      <c r="DYR44" s="174"/>
      <c r="DYS44" s="174"/>
      <c r="DYT44" s="174"/>
      <c r="DYU44" s="174"/>
      <c r="DYV44" s="174"/>
      <c r="DYW44" s="174"/>
      <c r="DYX44" s="174"/>
      <c r="DYY44" s="174"/>
      <c r="DYZ44" s="174"/>
      <c r="DZA44" s="174"/>
      <c r="DZB44" s="174"/>
      <c r="DZC44" s="174"/>
      <c r="DZD44" s="174"/>
      <c r="DZE44" s="174"/>
      <c r="DZF44" s="174"/>
      <c r="DZG44" s="174"/>
      <c r="DZH44" s="174"/>
      <c r="DZI44" s="174"/>
      <c r="DZJ44" s="174"/>
      <c r="DZK44" s="174"/>
      <c r="DZL44" s="174"/>
      <c r="DZM44" s="174"/>
      <c r="DZN44" s="174"/>
      <c r="DZO44" s="174"/>
      <c r="DZP44" s="174"/>
      <c r="DZQ44" s="174"/>
      <c r="DZR44" s="174"/>
      <c r="DZS44" s="174"/>
      <c r="DZT44" s="174"/>
      <c r="DZU44" s="174"/>
      <c r="DZV44" s="174"/>
      <c r="DZW44" s="174"/>
      <c r="DZX44" s="174"/>
      <c r="DZY44" s="174"/>
      <c r="DZZ44" s="174"/>
      <c r="EAA44" s="174"/>
      <c r="EAB44" s="174"/>
      <c r="EAC44" s="174"/>
      <c r="EAD44" s="174"/>
      <c r="EAE44" s="174"/>
      <c r="EAF44" s="174"/>
      <c r="EAG44" s="174"/>
      <c r="EAH44" s="174"/>
      <c r="EAI44" s="174"/>
      <c r="EAJ44" s="174"/>
      <c r="EAK44" s="174"/>
      <c r="EAL44" s="174"/>
      <c r="EAM44" s="174"/>
      <c r="EAN44" s="174"/>
      <c r="EAO44" s="174"/>
      <c r="EAP44" s="174"/>
      <c r="EAQ44" s="174"/>
      <c r="EAR44" s="174"/>
      <c r="EAS44" s="174"/>
      <c r="EAT44" s="174"/>
      <c r="EAU44" s="174"/>
      <c r="EAV44" s="174"/>
      <c r="EAW44" s="174"/>
      <c r="EAX44" s="174"/>
      <c r="EAY44" s="174"/>
      <c r="EAZ44" s="174"/>
      <c r="EBA44" s="174"/>
      <c r="EBB44" s="174"/>
      <c r="EBC44" s="174"/>
      <c r="EBD44" s="174"/>
      <c r="EBE44" s="174"/>
      <c r="EBF44" s="174"/>
      <c r="EBG44" s="174"/>
      <c r="EBH44" s="174"/>
      <c r="EBI44" s="174"/>
      <c r="EBJ44" s="174"/>
      <c r="EBK44" s="174"/>
      <c r="EBL44" s="174"/>
      <c r="EBM44" s="174"/>
      <c r="EBN44" s="174"/>
      <c r="EBO44" s="174"/>
      <c r="EBP44" s="174"/>
      <c r="EBQ44" s="174"/>
      <c r="EBR44" s="174"/>
      <c r="EBS44" s="174"/>
      <c r="EBT44" s="174"/>
      <c r="EBU44" s="174"/>
      <c r="EBV44" s="174"/>
      <c r="EBW44" s="174"/>
      <c r="EBX44" s="174"/>
      <c r="EBY44" s="174"/>
      <c r="EBZ44" s="174"/>
      <c r="ECA44" s="174"/>
      <c r="ECB44" s="174"/>
      <c r="ECC44" s="174"/>
      <c r="ECD44" s="174"/>
      <c r="ECE44" s="174"/>
      <c r="ECF44" s="174"/>
      <c r="ECG44" s="174"/>
      <c r="ECH44" s="174"/>
      <c r="ECI44" s="174"/>
      <c r="ECJ44" s="174"/>
      <c r="ECK44" s="174"/>
      <c r="ECL44" s="174"/>
      <c r="ECM44" s="174"/>
      <c r="ECN44" s="174"/>
      <c r="ECO44" s="174"/>
      <c r="ECP44" s="174"/>
      <c r="ECQ44" s="174"/>
      <c r="ECR44" s="174"/>
      <c r="ECS44" s="174"/>
      <c r="ECT44" s="174"/>
      <c r="ECU44" s="174"/>
      <c r="ECV44" s="174"/>
      <c r="ECW44" s="174"/>
      <c r="ECX44" s="174"/>
      <c r="ECY44" s="174"/>
      <c r="ECZ44" s="174"/>
      <c r="EDA44" s="174"/>
      <c r="EDB44" s="174"/>
      <c r="EDC44" s="174"/>
      <c r="EDD44" s="174"/>
      <c r="EDE44" s="174"/>
      <c r="EDF44" s="174"/>
      <c r="EDG44" s="174"/>
      <c r="EDH44" s="174"/>
      <c r="EDI44" s="174"/>
      <c r="EDJ44" s="174"/>
      <c r="EDK44" s="174"/>
      <c r="EDL44" s="174"/>
      <c r="EDM44" s="174"/>
      <c r="EDN44" s="174"/>
      <c r="EDO44" s="174"/>
      <c r="EDP44" s="174"/>
      <c r="EDQ44" s="174"/>
      <c r="EDR44" s="174"/>
      <c r="EDS44" s="174"/>
      <c r="EDT44" s="174"/>
      <c r="EDU44" s="174"/>
      <c r="EDV44" s="174"/>
      <c r="EDW44" s="174"/>
      <c r="EDX44" s="174"/>
      <c r="EDY44" s="174"/>
      <c r="EDZ44" s="174"/>
      <c r="EEA44" s="174"/>
      <c r="EEB44" s="174"/>
      <c r="EEC44" s="174"/>
      <c r="EED44" s="174"/>
      <c r="EEE44" s="174"/>
      <c r="EEF44" s="174"/>
      <c r="EEG44" s="174"/>
      <c r="EEH44" s="174"/>
      <c r="EEI44" s="174"/>
      <c r="EEJ44" s="174"/>
      <c r="EEK44" s="174"/>
      <c r="EEL44" s="174"/>
      <c r="EEM44" s="174"/>
      <c r="EEN44" s="174"/>
      <c r="EEO44" s="174"/>
      <c r="EEP44" s="174"/>
      <c r="EEQ44" s="174"/>
      <c r="EER44" s="174"/>
      <c r="EES44" s="174"/>
      <c r="EET44" s="174"/>
      <c r="EEU44" s="174"/>
      <c r="EEV44" s="174"/>
      <c r="EEW44" s="174"/>
      <c r="EEX44" s="174"/>
      <c r="EEY44" s="174"/>
      <c r="EEZ44" s="174"/>
      <c r="EFA44" s="174"/>
      <c r="EFB44" s="174"/>
      <c r="EFC44" s="174"/>
      <c r="EFD44" s="174"/>
      <c r="EFE44" s="174"/>
      <c r="EFF44" s="174"/>
      <c r="EFG44" s="174"/>
      <c r="EFH44" s="174"/>
      <c r="EFI44" s="174"/>
      <c r="EFJ44" s="174"/>
      <c r="EFK44" s="174"/>
      <c r="EFL44" s="174"/>
      <c r="EFM44" s="174"/>
      <c r="EFN44" s="174"/>
      <c r="EFO44" s="174"/>
      <c r="EFP44" s="174"/>
      <c r="EFQ44" s="174"/>
      <c r="EFR44" s="174"/>
      <c r="EFS44" s="174"/>
      <c r="EFT44" s="174"/>
      <c r="EFU44" s="174"/>
      <c r="EFV44" s="174"/>
      <c r="EFW44" s="174"/>
      <c r="EFX44" s="174"/>
      <c r="EFY44" s="174"/>
      <c r="EFZ44" s="174"/>
      <c r="EGA44" s="174"/>
      <c r="EGB44" s="174"/>
      <c r="EGC44" s="174"/>
      <c r="EGD44" s="174"/>
      <c r="EGE44" s="174"/>
      <c r="EGF44" s="174"/>
      <c r="EGG44" s="174"/>
      <c r="EGH44" s="174"/>
      <c r="EGI44" s="174"/>
      <c r="EGJ44" s="174"/>
      <c r="EGK44" s="174"/>
      <c r="EGL44" s="174"/>
      <c r="EGM44" s="174"/>
      <c r="EGN44" s="174"/>
      <c r="EGO44" s="174"/>
      <c r="EGP44" s="174"/>
      <c r="EGQ44" s="174"/>
      <c r="EGR44" s="174"/>
      <c r="EGS44" s="174"/>
      <c r="EGT44" s="174"/>
      <c r="EGU44" s="174"/>
      <c r="EGV44" s="174"/>
      <c r="EGW44" s="174"/>
      <c r="EGX44" s="174"/>
      <c r="EGY44" s="174"/>
      <c r="EGZ44" s="174"/>
      <c r="EHA44" s="174"/>
      <c r="EHB44" s="174"/>
      <c r="EHC44" s="174"/>
      <c r="EHD44" s="174"/>
      <c r="EHE44" s="174"/>
      <c r="EHF44" s="174"/>
      <c r="EHG44" s="174"/>
      <c r="EHH44" s="174"/>
      <c r="EHI44" s="174"/>
      <c r="EHJ44" s="174"/>
      <c r="EHK44" s="174"/>
      <c r="EHL44" s="174"/>
      <c r="EHM44" s="174"/>
      <c r="EHN44" s="174"/>
      <c r="EHO44" s="174"/>
      <c r="EHP44" s="174"/>
      <c r="EHQ44" s="174"/>
      <c r="EHR44" s="174"/>
      <c r="EHS44" s="174"/>
      <c r="EHT44" s="174"/>
      <c r="EHU44" s="174"/>
      <c r="EHV44" s="174"/>
      <c r="EHW44" s="174"/>
      <c r="EHX44" s="174"/>
      <c r="EHY44" s="174"/>
      <c r="EHZ44" s="174"/>
      <c r="EIA44" s="174"/>
      <c r="EIB44" s="174"/>
      <c r="EIC44" s="174"/>
      <c r="EID44" s="174"/>
      <c r="EIE44" s="174"/>
      <c r="EIF44" s="174"/>
      <c r="EIG44" s="174"/>
      <c r="EIH44" s="174"/>
      <c r="EII44" s="174"/>
      <c r="EIJ44" s="174"/>
      <c r="EIK44" s="174"/>
      <c r="EIL44" s="174"/>
      <c r="EIM44" s="174"/>
      <c r="EIN44" s="174"/>
      <c r="EIO44" s="174"/>
      <c r="EIP44" s="174"/>
      <c r="EIQ44" s="174"/>
      <c r="EIR44" s="174"/>
      <c r="EIS44" s="174"/>
      <c r="EIT44" s="174"/>
      <c r="EIU44" s="174"/>
      <c r="EIV44" s="174"/>
      <c r="EIW44" s="174"/>
      <c r="EIX44" s="174"/>
      <c r="EIY44" s="174"/>
      <c r="EIZ44" s="174"/>
      <c r="EJA44" s="174"/>
      <c r="EJB44" s="174"/>
      <c r="EJC44" s="174"/>
      <c r="EJD44" s="174"/>
      <c r="EJE44" s="174"/>
      <c r="EJF44" s="174"/>
      <c r="EJG44" s="174"/>
      <c r="EJH44" s="174"/>
      <c r="EJI44" s="174"/>
      <c r="EJJ44" s="174"/>
      <c r="EJK44" s="174"/>
      <c r="EJL44" s="174"/>
      <c r="EJM44" s="174"/>
      <c r="EJN44" s="174"/>
      <c r="EJO44" s="174"/>
      <c r="EJP44" s="174"/>
      <c r="EJQ44" s="174"/>
      <c r="EJR44" s="174"/>
      <c r="EJS44" s="174"/>
      <c r="EJT44" s="174"/>
      <c r="EJU44" s="174"/>
      <c r="EJV44" s="174"/>
      <c r="EJW44" s="174"/>
      <c r="EJX44" s="174"/>
      <c r="EJY44" s="174"/>
      <c r="EJZ44" s="174"/>
      <c r="EKA44" s="174"/>
      <c r="EKB44" s="174"/>
      <c r="EKC44" s="174"/>
      <c r="EKD44" s="174"/>
      <c r="EKE44" s="174"/>
      <c r="EKF44" s="174"/>
      <c r="EKG44" s="174"/>
      <c r="EKH44" s="174"/>
      <c r="EKI44" s="174"/>
      <c r="EKJ44" s="174"/>
      <c r="EKK44" s="174"/>
      <c r="EKL44" s="174"/>
      <c r="EKM44" s="174"/>
      <c r="EKN44" s="174"/>
      <c r="EKO44" s="174"/>
      <c r="EKP44" s="174"/>
      <c r="EKQ44" s="174"/>
      <c r="EKR44" s="174"/>
      <c r="EKS44" s="174"/>
      <c r="EKT44" s="174"/>
      <c r="EKU44" s="174"/>
      <c r="EKV44" s="174"/>
      <c r="EKW44" s="174"/>
      <c r="EKX44" s="174"/>
      <c r="EKY44" s="174"/>
      <c r="EKZ44" s="174"/>
      <c r="ELA44" s="174"/>
      <c r="ELB44" s="174"/>
      <c r="ELC44" s="174"/>
      <c r="ELD44" s="174"/>
      <c r="ELE44" s="174"/>
      <c r="ELF44" s="174"/>
      <c r="ELG44" s="174"/>
      <c r="ELH44" s="174"/>
      <c r="ELI44" s="174"/>
      <c r="ELJ44" s="174"/>
      <c r="ELK44" s="174"/>
      <c r="ELL44" s="174"/>
      <c r="ELM44" s="174"/>
      <c r="ELN44" s="174"/>
      <c r="ELO44" s="174"/>
      <c r="ELP44" s="174"/>
      <c r="ELQ44" s="174"/>
      <c r="ELR44" s="174"/>
      <c r="ELS44" s="174"/>
      <c r="ELT44" s="174"/>
      <c r="ELU44" s="174"/>
      <c r="ELV44" s="174"/>
      <c r="ELW44" s="174"/>
      <c r="ELX44" s="174"/>
      <c r="ELY44" s="174"/>
      <c r="ELZ44" s="174"/>
      <c r="EMA44" s="174"/>
      <c r="EMB44" s="174"/>
      <c r="EMC44" s="174"/>
      <c r="EMD44" s="174"/>
      <c r="EME44" s="174"/>
      <c r="EMF44" s="174"/>
      <c r="EMG44" s="174"/>
      <c r="EMH44" s="174"/>
      <c r="EMI44" s="174"/>
      <c r="EMJ44" s="174"/>
      <c r="EMK44" s="174"/>
      <c r="EML44" s="174"/>
      <c r="EMM44" s="174"/>
      <c r="EMN44" s="174"/>
      <c r="EMO44" s="174"/>
      <c r="EMP44" s="174"/>
      <c r="EMQ44" s="174"/>
      <c r="EMR44" s="174"/>
      <c r="EMS44" s="174"/>
      <c r="EMT44" s="174"/>
      <c r="EMU44" s="174"/>
      <c r="EMV44" s="174"/>
      <c r="EMW44" s="174"/>
      <c r="EMX44" s="174"/>
      <c r="EMY44" s="174"/>
      <c r="EMZ44" s="174"/>
      <c r="ENA44" s="174"/>
      <c r="ENB44" s="174"/>
      <c r="ENC44" s="174"/>
      <c r="END44" s="174"/>
      <c r="ENE44" s="174"/>
      <c r="ENF44" s="174"/>
      <c r="ENG44" s="174"/>
      <c r="ENH44" s="174"/>
      <c r="ENI44" s="174"/>
      <c r="ENJ44" s="174"/>
      <c r="ENK44" s="174"/>
      <c r="ENL44" s="174"/>
      <c r="ENM44" s="174"/>
      <c r="ENN44" s="174"/>
      <c r="ENO44" s="174"/>
      <c r="ENP44" s="174"/>
      <c r="ENQ44" s="174"/>
      <c r="ENR44" s="174"/>
      <c r="ENS44" s="174"/>
      <c r="ENT44" s="174"/>
      <c r="ENU44" s="174"/>
      <c r="ENV44" s="174"/>
      <c r="ENW44" s="174"/>
      <c r="ENX44" s="174"/>
      <c r="ENY44" s="174"/>
      <c r="ENZ44" s="174"/>
      <c r="EOA44" s="174"/>
      <c r="EOB44" s="174"/>
      <c r="EOC44" s="174"/>
      <c r="EOD44" s="174"/>
      <c r="EOE44" s="174"/>
      <c r="EOF44" s="174"/>
      <c r="EOG44" s="174"/>
      <c r="EOH44" s="174"/>
      <c r="EOI44" s="174"/>
      <c r="EOJ44" s="174"/>
      <c r="EOK44" s="174"/>
      <c r="EOL44" s="174"/>
      <c r="EOM44" s="174"/>
      <c r="EON44" s="174"/>
      <c r="EOO44" s="174"/>
      <c r="EOP44" s="174"/>
      <c r="EOQ44" s="174"/>
      <c r="EOR44" s="174"/>
      <c r="EOS44" s="174"/>
      <c r="EOT44" s="174"/>
      <c r="EOU44" s="174"/>
      <c r="EOV44" s="174"/>
      <c r="EOW44" s="174"/>
      <c r="EOX44" s="174"/>
      <c r="EOY44" s="174"/>
      <c r="EOZ44" s="174"/>
      <c r="EPA44" s="174"/>
      <c r="EPB44" s="174"/>
      <c r="EPC44" s="174"/>
      <c r="EPD44" s="174"/>
      <c r="EPE44" s="174"/>
      <c r="EPF44" s="174"/>
      <c r="EPG44" s="174"/>
      <c r="EPH44" s="174"/>
      <c r="EPI44" s="174"/>
      <c r="EPJ44" s="174"/>
      <c r="EPK44" s="174"/>
      <c r="EPL44" s="174"/>
      <c r="EPM44" s="174"/>
      <c r="EPN44" s="174"/>
      <c r="EPO44" s="174"/>
      <c r="EPP44" s="174"/>
      <c r="EPQ44" s="174"/>
      <c r="EPR44" s="174"/>
      <c r="EPS44" s="174"/>
      <c r="EPT44" s="174"/>
      <c r="EPU44" s="174"/>
      <c r="EPV44" s="174"/>
      <c r="EPW44" s="174"/>
      <c r="EPX44" s="174"/>
      <c r="EPY44" s="174"/>
      <c r="EPZ44" s="174"/>
      <c r="EQA44" s="174"/>
      <c r="EQB44" s="174"/>
      <c r="EQC44" s="174"/>
      <c r="EQD44" s="174"/>
      <c r="EQE44" s="174"/>
      <c r="EQF44" s="174"/>
      <c r="EQG44" s="174"/>
      <c r="EQH44" s="174"/>
      <c r="EQI44" s="174"/>
      <c r="EQJ44" s="174"/>
      <c r="EQK44" s="174"/>
      <c r="EQL44" s="174"/>
      <c r="EQM44" s="174"/>
      <c r="EQN44" s="174"/>
      <c r="EQO44" s="174"/>
      <c r="EQP44" s="174"/>
      <c r="EQQ44" s="174"/>
      <c r="EQR44" s="174"/>
      <c r="EQS44" s="174"/>
      <c r="EQT44" s="174"/>
      <c r="EQU44" s="174"/>
      <c r="EQV44" s="174"/>
      <c r="EQW44" s="174"/>
      <c r="EQX44" s="174"/>
      <c r="EQY44" s="174"/>
      <c r="EQZ44" s="174"/>
      <c r="ERA44" s="174"/>
      <c r="ERB44" s="174"/>
      <c r="ERC44" s="174"/>
      <c r="ERD44" s="174"/>
      <c r="ERE44" s="174"/>
      <c r="ERF44" s="174"/>
      <c r="ERG44" s="174"/>
      <c r="ERH44" s="174"/>
      <c r="ERI44" s="174"/>
      <c r="ERJ44" s="174"/>
      <c r="ERK44" s="174"/>
      <c r="ERL44" s="174"/>
      <c r="ERM44" s="174"/>
      <c r="ERN44" s="174"/>
      <c r="ERO44" s="174"/>
      <c r="ERP44" s="174"/>
      <c r="ERQ44" s="174"/>
      <c r="ERR44" s="174"/>
      <c r="ERS44" s="174"/>
      <c r="ERT44" s="174"/>
      <c r="ERU44" s="174"/>
      <c r="ERV44" s="174"/>
      <c r="ERW44" s="174"/>
      <c r="ERX44" s="174"/>
      <c r="ERY44" s="174"/>
      <c r="ERZ44" s="174"/>
      <c r="ESA44" s="174"/>
      <c r="ESB44" s="174"/>
      <c r="ESC44" s="174"/>
      <c r="ESD44" s="174"/>
      <c r="ESE44" s="174"/>
      <c r="ESF44" s="174"/>
      <c r="ESG44" s="174"/>
      <c r="ESH44" s="174"/>
      <c r="ESI44" s="174"/>
      <c r="ESJ44" s="174"/>
      <c r="ESK44" s="174"/>
      <c r="ESL44" s="174"/>
      <c r="ESM44" s="174"/>
      <c r="ESN44" s="174"/>
      <c r="ESO44" s="174"/>
      <c r="ESP44" s="174"/>
      <c r="ESQ44" s="174"/>
      <c r="ESR44" s="174"/>
      <c r="ESS44" s="174"/>
      <c r="EST44" s="174"/>
      <c r="ESU44" s="174"/>
      <c r="ESV44" s="174"/>
      <c r="ESW44" s="174"/>
      <c r="ESX44" s="174"/>
      <c r="ESY44" s="174"/>
      <c r="ESZ44" s="174"/>
      <c r="ETA44" s="174"/>
      <c r="ETB44" s="174"/>
      <c r="ETC44" s="174"/>
      <c r="ETD44" s="174"/>
      <c r="ETE44" s="174"/>
      <c r="ETF44" s="174"/>
      <c r="ETG44" s="174"/>
      <c r="ETH44" s="174"/>
      <c r="ETI44" s="174"/>
      <c r="ETJ44" s="174"/>
      <c r="ETK44" s="174"/>
      <c r="ETL44" s="174"/>
      <c r="ETM44" s="174"/>
      <c r="ETN44" s="174"/>
      <c r="ETO44" s="174"/>
      <c r="ETP44" s="174"/>
      <c r="ETQ44" s="174"/>
      <c r="ETR44" s="174"/>
      <c r="ETS44" s="174"/>
      <c r="ETT44" s="174"/>
      <c r="ETU44" s="174"/>
      <c r="ETV44" s="174"/>
      <c r="ETW44" s="174"/>
      <c r="ETX44" s="174"/>
      <c r="ETY44" s="174"/>
      <c r="ETZ44" s="174"/>
      <c r="EUA44" s="174"/>
      <c r="EUB44" s="174"/>
      <c r="EUC44" s="174"/>
      <c r="EUD44" s="174"/>
      <c r="EUE44" s="174"/>
      <c r="EUF44" s="174"/>
      <c r="EUG44" s="174"/>
      <c r="EUH44" s="174"/>
      <c r="EUI44" s="174"/>
      <c r="EUJ44" s="174"/>
      <c r="EUK44" s="174"/>
      <c r="EUL44" s="174"/>
      <c r="EUM44" s="174"/>
      <c r="EUN44" s="174"/>
      <c r="EUO44" s="174"/>
      <c r="EUP44" s="174"/>
      <c r="EUQ44" s="174"/>
      <c r="EUR44" s="174"/>
      <c r="EUS44" s="174"/>
      <c r="EUT44" s="174"/>
      <c r="EUU44" s="174"/>
      <c r="EUV44" s="174"/>
      <c r="EUW44" s="174"/>
      <c r="EUX44" s="174"/>
      <c r="EUY44" s="174"/>
      <c r="EUZ44" s="174"/>
      <c r="EVA44" s="174"/>
      <c r="EVB44" s="174"/>
      <c r="EVC44" s="174"/>
      <c r="EVD44" s="174"/>
      <c r="EVE44" s="174"/>
      <c r="EVF44" s="174"/>
      <c r="EVG44" s="174"/>
      <c r="EVH44" s="174"/>
      <c r="EVI44" s="174"/>
      <c r="EVJ44" s="174"/>
      <c r="EVK44" s="174"/>
      <c r="EVL44" s="174"/>
      <c r="EVM44" s="174"/>
      <c r="EVN44" s="174"/>
      <c r="EVO44" s="174"/>
      <c r="EVP44" s="174"/>
      <c r="EVQ44" s="174"/>
      <c r="EVR44" s="174"/>
      <c r="EVS44" s="174"/>
      <c r="EVT44" s="174"/>
      <c r="EVU44" s="174"/>
      <c r="EVV44" s="174"/>
      <c r="EVW44" s="174"/>
      <c r="EVX44" s="174"/>
      <c r="EVY44" s="174"/>
      <c r="EVZ44" s="174"/>
      <c r="EWA44" s="174"/>
      <c r="EWB44" s="174"/>
      <c r="EWC44" s="174"/>
      <c r="EWD44" s="174"/>
      <c r="EWE44" s="174"/>
      <c r="EWF44" s="174"/>
      <c r="EWG44" s="174"/>
      <c r="EWH44" s="174"/>
      <c r="EWI44" s="174"/>
      <c r="EWJ44" s="174"/>
      <c r="EWK44" s="174"/>
      <c r="EWL44" s="174"/>
      <c r="EWM44" s="174"/>
      <c r="EWN44" s="174"/>
      <c r="EWO44" s="174"/>
      <c r="EWP44" s="174"/>
      <c r="EWQ44" s="174"/>
      <c r="EWR44" s="174"/>
      <c r="EWS44" s="174"/>
      <c r="EWT44" s="174"/>
      <c r="EWU44" s="174"/>
      <c r="EWV44" s="174"/>
      <c r="EWW44" s="174"/>
      <c r="EWX44" s="174"/>
      <c r="EWY44" s="174"/>
      <c r="EWZ44" s="174"/>
      <c r="EXA44" s="174"/>
      <c r="EXB44" s="174"/>
      <c r="EXC44" s="174"/>
      <c r="EXD44" s="174"/>
      <c r="EXE44" s="174"/>
      <c r="EXF44" s="174"/>
      <c r="EXG44" s="174"/>
      <c r="EXH44" s="174"/>
      <c r="EXI44" s="174"/>
      <c r="EXJ44" s="174"/>
      <c r="EXK44" s="174"/>
      <c r="EXL44" s="174"/>
      <c r="EXM44" s="174"/>
      <c r="EXN44" s="174"/>
      <c r="EXO44" s="174"/>
      <c r="EXP44" s="174"/>
      <c r="EXQ44" s="174"/>
      <c r="EXR44" s="174"/>
      <c r="EXS44" s="174"/>
      <c r="EXT44" s="174"/>
      <c r="EXU44" s="174"/>
      <c r="EXV44" s="174"/>
      <c r="EXW44" s="174"/>
      <c r="EXX44" s="174"/>
      <c r="EXY44" s="174"/>
      <c r="EXZ44" s="174"/>
      <c r="EYA44" s="174"/>
      <c r="EYB44" s="174"/>
      <c r="EYC44" s="174"/>
      <c r="EYD44" s="174"/>
      <c r="EYE44" s="174"/>
      <c r="EYF44" s="174"/>
      <c r="EYG44" s="174"/>
      <c r="EYH44" s="174"/>
      <c r="EYI44" s="174"/>
      <c r="EYJ44" s="174"/>
      <c r="EYK44" s="174"/>
      <c r="EYL44" s="174"/>
      <c r="EYM44" s="174"/>
      <c r="EYN44" s="174"/>
      <c r="EYO44" s="174"/>
      <c r="EYP44" s="174"/>
      <c r="EYQ44" s="174"/>
      <c r="EYR44" s="174"/>
      <c r="EYS44" s="174"/>
      <c r="EYT44" s="174"/>
      <c r="EYU44" s="174"/>
      <c r="EYV44" s="174"/>
      <c r="EYW44" s="174"/>
      <c r="EYX44" s="174"/>
      <c r="EYY44" s="174"/>
      <c r="EYZ44" s="174"/>
      <c r="EZA44" s="174"/>
      <c r="EZB44" s="174"/>
      <c r="EZC44" s="174"/>
      <c r="EZD44" s="174"/>
      <c r="EZE44" s="174"/>
      <c r="EZF44" s="174"/>
      <c r="EZG44" s="174"/>
      <c r="EZH44" s="174"/>
      <c r="EZI44" s="174"/>
      <c r="EZJ44" s="174"/>
      <c r="EZK44" s="174"/>
      <c r="EZL44" s="174"/>
      <c r="EZM44" s="174"/>
      <c r="EZN44" s="174"/>
      <c r="EZO44" s="174"/>
      <c r="EZP44" s="174"/>
      <c r="EZQ44" s="174"/>
      <c r="EZR44" s="174"/>
      <c r="EZS44" s="174"/>
      <c r="EZT44" s="174"/>
      <c r="EZU44" s="174"/>
      <c r="EZV44" s="174"/>
      <c r="EZW44" s="174"/>
      <c r="EZX44" s="174"/>
      <c r="EZY44" s="174"/>
      <c r="EZZ44" s="174"/>
      <c r="FAA44" s="174"/>
      <c r="FAB44" s="174"/>
      <c r="FAC44" s="174"/>
      <c r="FAD44" s="174"/>
      <c r="FAE44" s="174"/>
      <c r="FAF44" s="174"/>
      <c r="FAG44" s="174"/>
      <c r="FAH44" s="174"/>
      <c r="FAI44" s="174"/>
      <c r="FAJ44" s="174"/>
      <c r="FAK44" s="174"/>
      <c r="FAL44" s="174"/>
      <c r="FAM44" s="174"/>
      <c r="FAN44" s="174"/>
      <c r="FAO44" s="174"/>
      <c r="FAP44" s="174"/>
      <c r="FAQ44" s="174"/>
      <c r="FAR44" s="174"/>
      <c r="FAS44" s="174"/>
      <c r="FAT44" s="174"/>
      <c r="FAU44" s="174"/>
      <c r="FAV44" s="174"/>
      <c r="FAW44" s="174"/>
      <c r="FAX44" s="174"/>
      <c r="FAY44" s="174"/>
      <c r="FAZ44" s="174"/>
      <c r="FBA44" s="174"/>
      <c r="FBB44" s="174"/>
      <c r="FBC44" s="174"/>
      <c r="FBD44" s="174"/>
      <c r="FBE44" s="174"/>
      <c r="FBF44" s="174"/>
      <c r="FBG44" s="174"/>
      <c r="FBH44" s="174"/>
      <c r="FBI44" s="174"/>
      <c r="FBJ44" s="174"/>
      <c r="FBK44" s="174"/>
      <c r="FBL44" s="174"/>
      <c r="FBM44" s="174"/>
      <c r="FBN44" s="174"/>
      <c r="FBO44" s="174"/>
      <c r="FBP44" s="174"/>
      <c r="FBQ44" s="174"/>
      <c r="FBR44" s="174"/>
      <c r="FBS44" s="174"/>
      <c r="FBT44" s="174"/>
      <c r="FBU44" s="174"/>
      <c r="FBV44" s="174"/>
      <c r="FBW44" s="174"/>
      <c r="FBX44" s="174"/>
      <c r="FBY44" s="174"/>
      <c r="FBZ44" s="174"/>
      <c r="FCA44" s="174"/>
      <c r="FCB44" s="174"/>
      <c r="FCC44" s="174"/>
      <c r="FCD44" s="174"/>
      <c r="FCE44" s="174"/>
      <c r="FCF44" s="174"/>
      <c r="FCG44" s="174"/>
      <c r="FCH44" s="174"/>
      <c r="FCI44" s="174"/>
      <c r="FCJ44" s="174"/>
      <c r="FCK44" s="174"/>
      <c r="FCL44" s="174"/>
      <c r="FCM44" s="174"/>
      <c r="FCN44" s="174"/>
      <c r="FCO44" s="174"/>
      <c r="FCP44" s="174"/>
      <c r="FCQ44" s="174"/>
      <c r="FCR44" s="174"/>
      <c r="FCS44" s="174"/>
      <c r="FCT44" s="174"/>
      <c r="FCU44" s="174"/>
      <c r="FCV44" s="174"/>
      <c r="FCW44" s="174"/>
      <c r="FCX44" s="174"/>
      <c r="FCY44" s="174"/>
      <c r="FCZ44" s="174"/>
      <c r="FDA44" s="174"/>
      <c r="FDB44" s="174"/>
      <c r="FDC44" s="174"/>
      <c r="FDD44" s="174"/>
      <c r="FDE44" s="174"/>
      <c r="FDF44" s="174"/>
      <c r="FDG44" s="174"/>
      <c r="FDH44" s="174"/>
      <c r="FDI44" s="174"/>
      <c r="FDJ44" s="174"/>
      <c r="FDK44" s="174"/>
      <c r="FDL44" s="174"/>
      <c r="FDM44" s="174"/>
      <c r="FDN44" s="174"/>
      <c r="FDO44" s="174"/>
      <c r="FDP44" s="174"/>
      <c r="FDQ44" s="174"/>
      <c r="FDR44" s="174"/>
      <c r="FDS44" s="174"/>
      <c r="FDT44" s="174"/>
      <c r="FDU44" s="174"/>
      <c r="FDV44" s="174"/>
      <c r="FDW44" s="174"/>
      <c r="FDX44" s="174"/>
      <c r="FDY44" s="174"/>
      <c r="FDZ44" s="174"/>
      <c r="FEA44" s="174"/>
      <c r="FEB44" s="174"/>
      <c r="FEC44" s="174"/>
    </row>
    <row r="45" spans="1:4189" s="181" customFormat="1" ht="24.9" customHeight="1" x14ac:dyDescent="0.3">
      <c r="A45" s="214" t="s">
        <v>122</v>
      </c>
      <c r="B45" s="214" t="s">
        <v>940</v>
      </c>
      <c r="C45" s="224" t="s">
        <v>266</v>
      </c>
      <c r="D45" s="225" t="s">
        <v>267</v>
      </c>
      <c r="E45" s="225" t="s">
        <v>181</v>
      </c>
      <c r="F45" s="195" t="s">
        <v>33</v>
      </c>
      <c r="G45" s="195" t="s">
        <v>41</v>
      </c>
      <c r="H45" s="195" t="s">
        <v>227</v>
      </c>
      <c r="I45" s="216" t="s">
        <v>1228</v>
      </c>
      <c r="J45" s="225"/>
      <c r="K45" s="178"/>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174"/>
      <c r="EZ45" s="174"/>
      <c r="FA45" s="174"/>
      <c r="FB45" s="174"/>
      <c r="FC45" s="174"/>
      <c r="FD45" s="174"/>
      <c r="FE45" s="174"/>
      <c r="FF45" s="174"/>
      <c r="FG45" s="174"/>
      <c r="FH45" s="174"/>
      <c r="FI45" s="174"/>
      <c r="FJ45" s="174"/>
      <c r="FK45" s="174"/>
      <c r="FL45" s="174"/>
      <c r="FM45" s="174"/>
      <c r="FN45" s="174"/>
      <c r="FO45" s="174"/>
      <c r="FP45" s="174"/>
      <c r="FQ45" s="174"/>
      <c r="FR45" s="174"/>
      <c r="FS45" s="174"/>
      <c r="FT45" s="174"/>
      <c r="FU45" s="174"/>
      <c r="FV45" s="174"/>
      <c r="FW45" s="174"/>
      <c r="FX45" s="174"/>
      <c r="FY45" s="174"/>
      <c r="FZ45" s="174"/>
      <c r="GA45" s="174"/>
      <c r="GB45" s="174"/>
      <c r="GC45" s="174"/>
      <c r="GD45" s="174"/>
      <c r="GE45" s="174"/>
      <c r="GF45" s="174"/>
      <c r="GG45" s="174"/>
      <c r="GH45" s="174"/>
      <c r="GI45" s="174"/>
      <c r="GJ45" s="174"/>
      <c r="GK45" s="174"/>
      <c r="GL45" s="174"/>
      <c r="GM45" s="174"/>
      <c r="GN45" s="174"/>
      <c r="GO45" s="174"/>
      <c r="GP45" s="174"/>
      <c r="GQ45" s="174"/>
      <c r="GR45" s="174"/>
      <c r="GS45" s="174"/>
      <c r="GT45" s="174"/>
      <c r="GU45" s="174"/>
      <c r="GV45" s="174"/>
      <c r="GW45" s="174"/>
      <c r="GX45" s="174"/>
      <c r="GY45" s="174"/>
      <c r="GZ45" s="174"/>
      <c r="HA45" s="174"/>
      <c r="HB45" s="174"/>
      <c r="HC45" s="174"/>
      <c r="HD45" s="174"/>
      <c r="HE45" s="174"/>
      <c r="HF45" s="174"/>
      <c r="HG45" s="174"/>
      <c r="HH45" s="174"/>
      <c r="HI45" s="174"/>
      <c r="HJ45" s="174"/>
      <c r="HK45" s="174"/>
      <c r="HL45" s="174"/>
      <c r="HM45" s="174"/>
      <c r="HN45" s="174"/>
      <c r="HO45" s="174"/>
      <c r="HP45" s="174"/>
      <c r="HQ45" s="174"/>
      <c r="HR45" s="174"/>
      <c r="HS45" s="174"/>
      <c r="HT45" s="174"/>
      <c r="HU45" s="174"/>
      <c r="HV45" s="174"/>
      <c r="HW45" s="174"/>
      <c r="HX45" s="174"/>
      <c r="HY45" s="174"/>
      <c r="HZ45" s="174"/>
      <c r="IA45" s="174"/>
      <c r="IB45" s="174"/>
      <c r="IC45" s="174"/>
      <c r="ID45" s="174"/>
      <c r="IE45" s="174"/>
      <c r="IF45" s="174"/>
      <c r="IG45" s="174"/>
      <c r="IH45" s="174"/>
      <c r="II45" s="174"/>
      <c r="IJ45" s="174"/>
      <c r="IK45" s="174"/>
      <c r="IL45" s="174"/>
      <c r="IM45" s="174"/>
      <c r="IN45" s="174"/>
      <c r="IO45" s="174"/>
      <c r="IP45" s="174"/>
      <c r="IQ45" s="174"/>
      <c r="IR45" s="174"/>
      <c r="IS45" s="174"/>
      <c r="IT45" s="174"/>
      <c r="IU45" s="174"/>
      <c r="IV45" s="174"/>
      <c r="IW45" s="174"/>
      <c r="IX45" s="174"/>
      <c r="IY45" s="174"/>
      <c r="IZ45" s="174"/>
      <c r="JA45" s="174"/>
      <c r="JB45" s="174"/>
      <c r="JC45" s="174"/>
      <c r="JD45" s="174"/>
      <c r="JE45" s="174"/>
      <c r="JF45" s="174"/>
      <c r="JG45" s="174"/>
      <c r="JH45" s="174"/>
      <c r="JI45" s="174"/>
      <c r="JJ45" s="174"/>
      <c r="JK45" s="174"/>
      <c r="JL45" s="174"/>
      <c r="JM45" s="174"/>
      <c r="JN45" s="174"/>
      <c r="JO45" s="174"/>
      <c r="JP45" s="174"/>
      <c r="JQ45" s="174"/>
      <c r="JR45" s="174"/>
      <c r="JS45" s="174"/>
      <c r="JT45" s="174"/>
      <c r="JU45" s="174"/>
      <c r="JV45" s="174"/>
      <c r="JW45" s="174"/>
      <c r="JX45" s="174"/>
      <c r="JY45" s="174"/>
      <c r="JZ45" s="174"/>
      <c r="KA45" s="174"/>
      <c r="KB45" s="174"/>
      <c r="KC45" s="174"/>
      <c r="KD45" s="174"/>
      <c r="KE45" s="174"/>
      <c r="KF45" s="174"/>
      <c r="KG45" s="174"/>
      <c r="KH45" s="174"/>
      <c r="KI45" s="174"/>
      <c r="KJ45" s="174"/>
      <c r="KK45" s="174"/>
      <c r="KL45" s="174"/>
      <c r="KM45" s="174"/>
      <c r="KN45" s="174"/>
      <c r="KO45" s="174"/>
      <c r="KP45" s="174"/>
      <c r="KQ45" s="174"/>
      <c r="KR45" s="174"/>
      <c r="KS45" s="174"/>
      <c r="KT45" s="174"/>
      <c r="KU45" s="174"/>
      <c r="KV45" s="174"/>
      <c r="KW45" s="174"/>
      <c r="KX45" s="174"/>
      <c r="KY45" s="174"/>
      <c r="KZ45" s="174"/>
      <c r="LA45" s="174"/>
      <c r="LB45" s="174"/>
      <c r="LC45" s="174"/>
      <c r="LD45" s="174"/>
      <c r="LE45" s="174"/>
      <c r="LF45" s="174"/>
      <c r="LG45" s="174"/>
      <c r="LH45" s="174"/>
      <c r="LI45" s="174"/>
      <c r="LJ45" s="174"/>
      <c r="LK45" s="174"/>
      <c r="LL45" s="174"/>
      <c r="LM45" s="174"/>
      <c r="LN45" s="174"/>
      <c r="LO45" s="174"/>
      <c r="LP45" s="174"/>
      <c r="LQ45" s="174"/>
      <c r="LR45" s="174"/>
      <c r="LS45" s="174"/>
      <c r="LT45" s="174"/>
      <c r="LU45" s="174"/>
      <c r="LV45" s="174"/>
      <c r="LW45" s="174"/>
      <c r="LX45" s="174"/>
      <c r="LY45" s="174"/>
      <c r="LZ45" s="174"/>
      <c r="MA45" s="174"/>
      <c r="MB45" s="174"/>
      <c r="MC45" s="174"/>
      <c r="MD45" s="174"/>
      <c r="ME45" s="174"/>
      <c r="MF45" s="174"/>
      <c r="MG45" s="174"/>
      <c r="MH45" s="174"/>
      <c r="MI45" s="174"/>
      <c r="MJ45" s="174"/>
      <c r="MK45" s="174"/>
      <c r="ML45" s="174"/>
      <c r="MM45" s="174"/>
      <c r="MN45" s="174"/>
      <c r="MO45" s="174"/>
      <c r="MP45" s="174"/>
      <c r="MQ45" s="174"/>
      <c r="MR45" s="174"/>
      <c r="MS45" s="174"/>
      <c r="MT45" s="174"/>
      <c r="MU45" s="174"/>
      <c r="MV45" s="174"/>
      <c r="MW45" s="174"/>
      <c r="MX45" s="174"/>
      <c r="MY45" s="174"/>
      <c r="MZ45" s="174"/>
      <c r="NA45" s="174"/>
      <c r="NB45" s="174"/>
      <c r="NC45" s="174"/>
      <c r="ND45" s="174"/>
      <c r="NE45" s="174"/>
      <c r="NF45" s="174"/>
      <c r="NG45" s="174"/>
      <c r="NH45" s="174"/>
      <c r="NI45" s="174"/>
      <c r="NJ45" s="174"/>
      <c r="NK45" s="174"/>
      <c r="NL45" s="174"/>
      <c r="NM45" s="174"/>
      <c r="NN45" s="174"/>
      <c r="NO45" s="174"/>
      <c r="NP45" s="174"/>
      <c r="NQ45" s="174"/>
      <c r="NR45" s="174"/>
      <c r="NS45" s="174"/>
      <c r="NT45" s="174"/>
      <c r="NU45" s="174"/>
      <c r="NV45" s="174"/>
      <c r="NW45" s="174"/>
      <c r="NX45" s="174"/>
      <c r="NY45" s="174"/>
      <c r="NZ45" s="174"/>
      <c r="OA45" s="174"/>
      <c r="OB45" s="174"/>
      <c r="OC45" s="174"/>
      <c r="OD45" s="174"/>
      <c r="OE45" s="174"/>
      <c r="OF45" s="174"/>
      <c r="OG45" s="174"/>
      <c r="OH45" s="174"/>
      <c r="OI45" s="174"/>
      <c r="OJ45" s="174"/>
      <c r="OK45" s="174"/>
      <c r="OL45" s="174"/>
      <c r="OM45" s="174"/>
      <c r="ON45" s="174"/>
      <c r="OO45" s="174"/>
      <c r="OP45" s="174"/>
      <c r="OQ45" s="174"/>
      <c r="OR45" s="174"/>
      <c r="OS45" s="174"/>
      <c r="OT45" s="174"/>
      <c r="OU45" s="174"/>
      <c r="OV45" s="174"/>
      <c r="OW45" s="174"/>
      <c r="OX45" s="174"/>
      <c r="OY45" s="174"/>
      <c r="OZ45" s="174"/>
      <c r="PA45" s="174"/>
      <c r="PB45" s="174"/>
      <c r="PC45" s="174"/>
      <c r="PD45" s="174"/>
      <c r="PE45" s="174"/>
      <c r="PF45" s="174"/>
      <c r="PG45" s="174"/>
      <c r="PH45" s="174"/>
      <c r="PI45" s="174"/>
      <c r="PJ45" s="174"/>
      <c r="PK45" s="174"/>
      <c r="PL45" s="174"/>
      <c r="PM45" s="174"/>
      <c r="PN45" s="174"/>
      <c r="PO45" s="174"/>
      <c r="PP45" s="174"/>
      <c r="PQ45" s="174"/>
      <c r="PR45" s="174"/>
      <c r="PS45" s="174"/>
      <c r="PT45" s="174"/>
      <c r="PU45" s="174"/>
      <c r="PV45" s="174"/>
      <c r="PW45" s="174"/>
      <c r="PX45" s="174"/>
      <c r="PY45" s="174"/>
      <c r="PZ45" s="174"/>
      <c r="QA45" s="174"/>
      <c r="QB45" s="174"/>
      <c r="QC45" s="174"/>
      <c r="QD45" s="174"/>
      <c r="QE45" s="174"/>
      <c r="QF45" s="174"/>
      <c r="QG45" s="174"/>
      <c r="QH45" s="174"/>
      <c r="QI45" s="174"/>
      <c r="QJ45" s="174"/>
      <c r="QK45" s="174"/>
      <c r="QL45" s="174"/>
      <c r="QM45" s="174"/>
      <c r="QN45" s="174"/>
      <c r="QO45" s="174"/>
      <c r="QP45" s="174"/>
      <c r="QQ45" s="174"/>
      <c r="QR45" s="174"/>
      <c r="QS45" s="174"/>
      <c r="QT45" s="174"/>
      <c r="QU45" s="174"/>
      <c r="QV45" s="174"/>
      <c r="QW45" s="174"/>
      <c r="QX45" s="174"/>
      <c r="QY45" s="174"/>
      <c r="QZ45" s="174"/>
      <c r="RA45" s="174"/>
      <c r="RB45" s="174"/>
      <c r="RC45" s="174"/>
      <c r="RD45" s="174"/>
      <c r="RE45" s="174"/>
      <c r="RF45" s="174"/>
      <c r="RG45" s="174"/>
      <c r="RH45" s="174"/>
      <c r="RI45" s="174"/>
      <c r="RJ45" s="174"/>
      <c r="RK45" s="174"/>
      <c r="RL45" s="174"/>
      <c r="RM45" s="174"/>
      <c r="RN45" s="174"/>
      <c r="RO45" s="174"/>
      <c r="RP45" s="174"/>
      <c r="RQ45" s="174"/>
      <c r="RR45" s="174"/>
      <c r="RS45" s="174"/>
      <c r="RT45" s="174"/>
      <c r="RU45" s="174"/>
      <c r="RV45" s="174"/>
      <c r="RW45" s="174"/>
      <c r="RX45" s="174"/>
      <c r="RY45" s="174"/>
      <c r="RZ45" s="174"/>
      <c r="SA45" s="174"/>
      <c r="SB45" s="174"/>
      <c r="SC45" s="174"/>
      <c r="SD45" s="174"/>
      <c r="SE45" s="174"/>
      <c r="SF45" s="174"/>
      <c r="SG45" s="174"/>
      <c r="SH45" s="174"/>
      <c r="SI45" s="174"/>
      <c r="SJ45" s="174"/>
      <c r="SK45" s="174"/>
      <c r="SL45" s="174"/>
      <c r="SM45" s="174"/>
      <c r="SN45" s="174"/>
      <c r="SO45" s="174"/>
      <c r="SP45" s="174"/>
      <c r="SQ45" s="174"/>
      <c r="SR45" s="174"/>
      <c r="SS45" s="174"/>
      <c r="ST45" s="174"/>
      <c r="SU45" s="174"/>
      <c r="SV45" s="174"/>
      <c r="SW45" s="174"/>
      <c r="SX45" s="174"/>
      <c r="SY45" s="174"/>
      <c r="SZ45" s="174"/>
      <c r="TA45" s="174"/>
      <c r="TB45" s="174"/>
      <c r="TC45" s="174"/>
      <c r="TD45" s="174"/>
      <c r="TE45" s="174"/>
      <c r="TF45" s="174"/>
      <c r="TG45" s="174"/>
      <c r="TH45" s="174"/>
      <c r="TI45" s="174"/>
      <c r="TJ45" s="174"/>
      <c r="TK45" s="174"/>
      <c r="TL45" s="174"/>
      <c r="TM45" s="174"/>
      <c r="TN45" s="174"/>
      <c r="TO45" s="174"/>
      <c r="TP45" s="174"/>
      <c r="TQ45" s="174"/>
      <c r="TR45" s="174"/>
      <c r="TS45" s="174"/>
      <c r="TT45" s="174"/>
      <c r="TU45" s="174"/>
      <c r="TV45" s="174"/>
      <c r="TW45" s="174"/>
      <c r="TX45" s="174"/>
      <c r="TY45" s="174"/>
      <c r="TZ45" s="174"/>
      <c r="UA45" s="174"/>
      <c r="UB45" s="174"/>
      <c r="UC45" s="174"/>
      <c r="UD45" s="174"/>
      <c r="UE45" s="174"/>
      <c r="UF45" s="174"/>
      <c r="UG45" s="174"/>
      <c r="UH45" s="174"/>
      <c r="UI45" s="174"/>
      <c r="UJ45" s="174"/>
      <c r="UK45" s="174"/>
      <c r="UL45" s="174"/>
      <c r="UM45" s="174"/>
      <c r="UN45" s="174"/>
      <c r="UO45" s="174"/>
      <c r="UP45" s="174"/>
      <c r="UQ45" s="174"/>
      <c r="UR45" s="174"/>
      <c r="US45" s="174"/>
      <c r="UT45" s="174"/>
      <c r="UU45" s="174"/>
      <c r="UV45" s="174"/>
      <c r="UW45" s="174"/>
      <c r="UX45" s="174"/>
      <c r="UY45" s="174"/>
      <c r="UZ45" s="174"/>
      <c r="VA45" s="174"/>
      <c r="VB45" s="174"/>
      <c r="VC45" s="174"/>
      <c r="VD45" s="174"/>
      <c r="VE45" s="174"/>
      <c r="VF45" s="174"/>
      <c r="VG45" s="174"/>
      <c r="VH45" s="174"/>
      <c r="VI45" s="174"/>
      <c r="VJ45" s="174"/>
      <c r="VK45" s="174"/>
      <c r="VL45" s="174"/>
      <c r="VM45" s="174"/>
      <c r="VN45" s="174"/>
      <c r="VO45" s="174"/>
      <c r="VP45" s="174"/>
      <c r="VQ45" s="174"/>
      <c r="VR45" s="174"/>
      <c r="VS45" s="174"/>
      <c r="VT45" s="174"/>
      <c r="VU45" s="174"/>
      <c r="VV45" s="174"/>
      <c r="VW45" s="174"/>
      <c r="VX45" s="174"/>
      <c r="VY45" s="174"/>
      <c r="VZ45" s="174"/>
      <c r="WA45" s="174"/>
      <c r="WB45" s="174"/>
      <c r="WC45" s="174"/>
      <c r="WD45" s="174"/>
      <c r="WE45" s="174"/>
      <c r="WF45" s="174"/>
      <c r="WG45" s="174"/>
      <c r="WH45" s="174"/>
      <c r="WI45" s="174"/>
      <c r="WJ45" s="174"/>
      <c r="WK45" s="174"/>
      <c r="WL45" s="174"/>
      <c r="WM45" s="174"/>
      <c r="WN45" s="174"/>
      <c r="WO45" s="174"/>
      <c r="WP45" s="174"/>
      <c r="WQ45" s="174"/>
      <c r="WR45" s="174"/>
      <c r="WS45" s="174"/>
      <c r="WT45" s="174"/>
      <c r="WU45" s="174"/>
      <c r="WV45" s="174"/>
      <c r="WW45" s="174"/>
      <c r="WX45" s="174"/>
      <c r="WY45" s="174"/>
      <c r="WZ45" s="174"/>
      <c r="XA45" s="174"/>
      <c r="XB45" s="174"/>
      <c r="XC45" s="174"/>
      <c r="XD45" s="174"/>
      <c r="XE45" s="174"/>
      <c r="XF45" s="174"/>
      <c r="XG45" s="174"/>
      <c r="XH45" s="174"/>
      <c r="XI45" s="174"/>
      <c r="XJ45" s="174"/>
      <c r="XK45" s="174"/>
      <c r="XL45" s="174"/>
      <c r="XM45" s="174"/>
      <c r="XN45" s="174"/>
      <c r="XO45" s="174"/>
      <c r="XP45" s="174"/>
      <c r="XQ45" s="174"/>
      <c r="XR45" s="174"/>
      <c r="XS45" s="174"/>
      <c r="XT45" s="174"/>
      <c r="XU45" s="174"/>
      <c r="XV45" s="174"/>
      <c r="XW45" s="174"/>
      <c r="XX45" s="174"/>
      <c r="XY45" s="174"/>
      <c r="XZ45" s="174"/>
      <c r="YA45" s="174"/>
      <c r="YB45" s="174"/>
      <c r="YC45" s="174"/>
      <c r="YD45" s="174"/>
      <c r="YE45" s="174"/>
      <c r="YF45" s="174"/>
      <c r="YG45" s="174"/>
      <c r="YH45" s="174"/>
      <c r="YI45" s="174"/>
      <c r="YJ45" s="174"/>
      <c r="YK45" s="174"/>
      <c r="YL45" s="174"/>
      <c r="YM45" s="174"/>
      <c r="YN45" s="174"/>
      <c r="YO45" s="174"/>
      <c r="YP45" s="174"/>
      <c r="YQ45" s="174"/>
      <c r="YR45" s="174"/>
      <c r="YS45" s="174"/>
      <c r="YT45" s="174"/>
      <c r="YU45" s="174"/>
      <c r="YV45" s="174"/>
      <c r="YW45" s="174"/>
      <c r="YX45" s="174"/>
      <c r="YY45" s="174"/>
      <c r="YZ45" s="174"/>
      <c r="ZA45" s="174"/>
      <c r="ZB45" s="174"/>
      <c r="ZC45" s="174"/>
      <c r="ZD45" s="174"/>
      <c r="ZE45" s="174"/>
      <c r="ZF45" s="174"/>
      <c r="ZG45" s="174"/>
      <c r="ZH45" s="174"/>
      <c r="ZI45" s="174"/>
      <c r="ZJ45" s="174"/>
      <c r="ZK45" s="174"/>
      <c r="ZL45" s="174"/>
      <c r="ZM45" s="174"/>
      <c r="ZN45" s="174"/>
      <c r="ZO45" s="174"/>
      <c r="ZP45" s="174"/>
      <c r="ZQ45" s="174"/>
      <c r="ZR45" s="174"/>
      <c r="ZS45" s="174"/>
      <c r="ZT45" s="174"/>
      <c r="ZU45" s="174"/>
      <c r="ZV45" s="174"/>
      <c r="ZW45" s="174"/>
      <c r="ZX45" s="174"/>
      <c r="ZY45" s="174"/>
      <c r="ZZ45" s="174"/>
      <c r="AAA45" s="174"/>
      <c r="AAB45" s="174"/>
      <c r="AAC45" s="174"/>
      <c r="AAD45" s="174"/>
      <c r="AAE45" s="174"/>
      <c r="AAF45" s="174"/>
      <c r="AAG45" s="174"/>
      <c r="AAH45" s="174"/>
      <c r="AAI45" s="174"/>
      <c r="AAJ45" s="174"/>
      <c r="AAK45" s="174"/>
      <c r="AAL45" s="174"/>
      <c r="AAM45" s="174"/>
      <c r="AAN45" s="174"/>
      <c r="AAO45" s="174"/>
      <c r="AAP45" s="174"/>
      <c r="AAQ45" s="174"/>
      <c r="AAR45" s="174"/>
      <c r="AAS45" s="174"/>
      <c r="AAT45" s="174"/>
      <c r="AAU45" s="174"/>
      <c r="AAV45" s="174"/>
      <c r="AAW45" s="174"/>
      <c r="AAX45" s="174"/>
      <c r="AAY45" s="174"/>
      <c r="AAZ45" s="174"/>
      <c r="ABA45" s="174"/>
      <c r="ABB45" s="174"/>
      <c r="ABC45" s="174"/>
      <c r="ABD45" s="174"/>
      <c r="ABE45" s="174"/>
      <c r="ABF45" s="174"/>
      <c r="ABG45" s="174"/>
      <c r="ABH45" s="174"/>
      <c r="ABI45" s="174"/>
      <c r="ABJ45" s="174"/>
      <c r="ABK45" s="174"/>
      <c r="ABL45" s="174"/>
      <c r="ABM45" s="174"/>
      <c r="ABN45" s="174"/>
      <c r="ABO45" s="174"/>
      <c r="ABP45" s="174"/>
      <c r="ABQ45" s="174"/>
      <c r="ABR45" s="174"/>
      <c r="ABS45" s="174"/>
      <c r="ABT45" s="174"/>
      <c r="ABU45" s="174"/>
      <c r="ABV45" s="174"/>
      <c r="ABW45" s="174"/>
      <c r="ABX45" s="174"/>
      <c r="ABY45" s="174"/>
      <c r="ABZ45" s="174"/>
      <c r="ACA45" s="174"/>
      <c r="ACB45" s="174"/>
      <c r="ACC45" s="174"/>
      <c r="ACD45" s="174"/>
      <c r="ACE45" s="174"/>
      <c r="ACF45" s="174"/>
      <c r="ACG45" s="174"/>
      <c r="ACH45" s="174"/>
      <c r="ACI45" s="174"/>
      <c r="ACJ45" s="174"/>
      <c r="ACK45" s="174"/>
      <c r="ACL45" s="174"/>
      <c r="ACM45" s="174"/>
      <c r="ACN45" s="174"/>
      <c r="ACO45" s="174"/>
      <c r="ACP45" s="174"/>
      <c r="ACQ45" s="174"/>
      <c r="ACR45" s="174"/>
      <c r="ACS45" s="174"/>
      <c r="ACT45" s="174"/>
      <c r="ACU45" s="174"/>
      <c r="ACV45" s="174"/>
      <c r="ACW45" s="174"/>
      <c r="ACX45" s="174"/>
      <c r="ACY45" s="174"/>
      <c r="ACZ45" s="174"/>
      <c r="ADA45" s="174"/>
      <c r="ADB45" s="174"/>
      <c r="ADC45" s="174"/>
      <c r="ADD45" s="174"/>
      <c r="ADE45" s="174"/>
      <c r="ADF45" s="174"/>
      <c r="ADG45" s="174"/>
      <c r="ADH45" s="174"/>
      <c r="ADI45" s="174"/>
      <c r="ADJ45" s="174"/>
      <c r="ADK45" s="174"/>
      <c r="ADL45" s="174"/>
      <c r="ADM45" s="174"/>
      <c r="ADN45" s="174"/>
      <c r="ADO45" s="174"/>
      <c r="ADP45" s="174"/>
      <c r="ADQ45" s="174"/>
      <c r="ADR45" s="174"/>
      <c r="ADS45" s="174"/>
      <c r="ADT45" s="174"/>
      <c r="ADU45" s="174"/>
      <c r="ADV45" s="174"/>
      <c r="ADW45" s="174"/>
      <c r="ADX45" s="174"/>
      <c r="ADY45" s="174"/>
      <c r="ADZ45" s="174"/>
      <c r="AEA45" s="174"/>
      <c r="AEB45" s="174"/>
      <c r="AEC45" s="174"/>
      <c r="AED45" s="174"/>
      <c r="AEE45" s="174"/>
      <c r="AEF45" s="174"/>
      <c r="AEG45" s="174"/>
      <c r="AEH45" s="174"/>
      <c r="AEI45" s="174"/>
      <c r="AEJ45" s="174"/>
      <c r="AEK45" s="174"/>
      <c r="AEL45" s="174"/>
      <c r="AEM45" s="174"/>
      <c r="AEN45" s="174"/>
      <c r="AEO45" s="174"/>
      <c r="AEP45" s="174"/>
      <c r="AEQ45" s="174"/>
      <c r="AER45" s="174"/>
      <c r="AES45" s="174"/>
      <c r="AET45" s="174"/>
      <c r="AEU45" s="174"/>
      <c r="AEV45" s="174"/>
      <c r="AEW45" s="174"/>
      <c r="AEX45" s="174"/>
      <c r="AEY45" s="174"/>
      <c r="AEZ45" s="174"/>
      <c r="AFA45" s="174"/>
      <c r="AFB45" s="174"/>
      <c r="AFC45" s="174"/>
      <c r="AFD45" s="174"/>
      <c r="AFE45" s="174"/>
      <c r="AFF45" s="174"/>
      <c r="AFG45" s="174"/>
      <c r="AFH45" s="174"/>
      <c r="AFI45" s="174"/>
      <c r="AFJ45" s="174"/>
      <c r="AFK45" s="174"/>
      <c r="AFL45" s="174"/>
      <c r="AFM45" s="174"/>
      <c r="AFN45" s="174"/>
      <c r="AFO45" s="174"/>
      <c r="AFP45" s="174"/>
      <c r="AFQ45" s="174"/>
      <c r="AFR45" s="174"/>
      <c r="AFS45" s="174"/>
      <c r="AFT45" s="174"/>
      <c r="AFU45" s="174"/>
      <c r="AFV45" s="174"/>
      <c r="AFW45" s="174"/>
      <c r="AFX45" s="174"/>
      <c r="AFY45" s="174"/>
      <c r="AFZ45" s="174"/>
      <c r="AGA45" s="174"/>
      <c r="AGB45" s="174"/>
      <c r="AGC45" s="174"/>
      <c r="AGD45" s="174"/>
      <c r="AGE45" s="174"/>
      <c r="AGF45" s="174"/>
      <c r="AGG45" s="174"/>
      <c r="AGH45" s="174"/>
      <c r="AGI45" s="174"/>
      <c r="AGJ45" s="174"/>
      <c r="AGK45" s="174"/>
      <c r="AGL45" s="174"/>
      <c r="AGM45" s="174"/>
      <c r="AGN45" s="174"/>
      <c r="AGO45" s="174"/>
      <c r="AGP45" s="174"/>
      <c r="AGQ45" s="174"/>
      <c r="AGR45" s="174"/>
      <c r="AGS45" s="174"/>
      <c r="AGT45" s="174"/>
      <c r="AGU45" s="174"/>
      <c r="AGV45" s="174"/>
      <c r="AGW45" s="174"/>
      <c r="AGX45" s="174"/>
      <c r="AGY45" s="174"/>
      <c r="AGZ45" s="174"/>
      <c r="AHA45" s="174"/>
      <c r="AHB45" s="174"/>
      <c r="AHC45" s="174"/>
      <c r="AHD45" s="174"/>
      <c r="AHE45" s="174"/>
      <c r="AHF45" s="174"/>
      <c r="AHG45" s="174"/>
      <c r="AHH45" s="174"/>
      <c r="AHI45" s="174"/>
      <c r="AHJ45" s="174"/>
      <c r="AHK45" s="174"/>
      <c r="AHL45" s="174"/>
      <c r="AHM45" s="174"/>
      <c r="AHN45" s="174"/>
      <c r="AHO45" s="174"/>
      <c r="AHP45" s="174"/>
      <c r="AHQ45" s="174"/>
      <c r="AHR45" s="174"/>
      <c r="AHS45" s="174"/>
      <c r="AHT45" s="174"/>
      <c r="AHU45" s="174"/>
      <c r="AHV45" s="174"/>
      <c r="AHW45" s="174"/>
      <c r="AHX45" s="174"/>
      <c r="AHY45" s="174"/>
      <c r="AHZ45" s="174"/>
      <c r="AIA45" s="174"/>
      <c r="AIB45" s="174"/>
      <c r="AIC45" s="174"/>
      <c r="AID45" s="174"/>
      <c r="AIE45" s="174"/>
      <c r="AIF45" s="174"/>
      <c r="AIG45" s="174"/>
      <c r="AIH45" s="174"/>
      <c r="AII45" s="174"/>
      <c r="AIJ45" s="174"/>
      <c r="AIK45" s="174"/>
      <c r="AIL45" s="174"/>
      <c r="AIM45" s="174"/>
      <c r="AIN45" s="174"/>
      <c r="AIO45" s="174"/>
      <c r="AIP45" s="174"/>
      <c r="AIQ45" s="174"/>
      <c r="AIR45" s="174"/>
      <c r="AIS45" s="174"/>
      <c r="AIT45" s="174"/>
      <c r="AIU45" s="174"/>
      <c r="AIV45" s="174"/>
      <c r="AIW45" s="174"/>
      <c r="AIX45" s="174"/>
      <c r="AIY45" s="174"/>
      <c r="AIZ45" s="174"/>
      <c r="AJA45" s="174"/>
      <c r="AJB45" s="174"/>
      <c r="AJC45" s="174"/>
      <c r="AJD45" s="174"/>
      <c r="AJE45" s="174"/>
      <c r="AJF45" s="174"/>
      <c r="AJG45" s="174"/>
      <c r="AJH45" s="174"/>
      <c r="AJI45" s="174"/>
      <c r="AJJ45" s="174"/>
      <c r="AJK45" s="174"/>
      <c r="AJL45" s="174"/>
      <c r="AJM45" s="174"/>
      <c r="AJN45" s="174"/>
      <c r="AJO45" s="174"/>
      <c r="AJP45" s="174"/>
      <c r="AJQ45" s="174"/>
      <c r="AJR45" s="174"/>
      <c r="AJS45" s="174"/>
      <c r="AJT45" s="174"/>
      <c r="AJU45" s="174"/>
      <c r="AJV45" s="174"/>
      <c r="AJW45" s="174"/>
      <c r="AJX45" s="174"/>
      <c r="AJY45" s="174"/>
      <c r="AJZ45" s="174"/>
      <c r="AKA45" s="174"/>
      <c r="AKB45" s="174"/>
      <c r="AKC45" s="174"/>
      <c r="AKD45" s="174"/>
      <c r="AKE45" s="174"/>
      <c r="AKF45" s="174"/>
      <c r="AKG45" s="174"/>
      <c r="AKH45" s="174"/>
      <c r="AKI45" s="174"/>
      <c r="AKJ45" s="174"/>
      <c r="AKK45" s="174"/>
      <c r="AKL45" s="174"/>
      <c r="AKM45" s="174"/>
      <c r="AKN45" s="174"/>
      <c r="AKO45" s="174"/>
      <c r="AKP45" s="174"/>
      <c r="AKQ45" s="174"/>
      <c r="AKR45" s="174"/>
      <c r="AKS45" s="174"/>
      <c r="AKT45" s="174"/>
      <c r="AKU45" s="174"/>
      <c r="AKV45" s="174"/>
      <c r="AKW45" s="174"/>
      <c r="AKX45" s="174"/>
      <c r="AKY45" s="174"/>
      <c r="AKZ45" s="174"/>
      <c r="ALA45" s="174"/>
      <c r="ALB45" s="174"/>
      <c r="ALC45" s="174"/>
      <c r="ALD45" s="174"/>
      <c r="ALE45" s="174"/>
      <c r="ALF45" s="174"/>
      <c r="ALG45" s="174"/>
      <c r="ALH45" s="174"/>
      <c r="ALI45" s="174"/>
      <c r="ALJ45" s="174"/>
      <c r="ALK45" s="174"/>
      <c r="ALL45" s="174"/>
      <c r="ALM45" s="174"/>
      <c r="ALN45" s="174"/>
      <c r="ALO45" s="174"/>
      <c r="ALP45" s="174"/>
      <c r="ALQ45" s="174"/>
      <c r="ALR45" s="174"/>
      <c r="ALS45" s="174"/>
      <c r="ALT45" s="174"/>
      <c r="ALU45" s="174"/>
      <c r="ALV45" s="174"/>
      <c r="ALW45" s="174"/>
      <c r="ALX45" s="174"/>
      <c r="ALY45" s="174"/>
      <c r="ALZ45" s="174"/>
      <c r="AMA45" s="174"/>
      <c r="AMB45" s="174"/>
      <c r="AMC45" s="174"/>
      <c r="AMD45" s="174"/>
      <c r="AME45" s="174"/>
      <c r="AMF45" s="174"/>
      <c r="AMG45" s="174"/>
      <c r="AMH45" s="174"/>
      <c r="AMI45" s="174"/>
      <c r="AMJ45" s="174"/>
      <c r="AMK45" s="174"/>
      <c r="AML45" s="174"/>
      <c r="AMM45" s="174"/>
      <c r="AMN45" s="174"/>
      <c r="AMO45" s="174"/>
      <c r="AMP45" s="174"/>
      <c r="AMQ45" s="174"/>
      <c r="AMR45" s="174"/>
      <c r="AMS45" s="174"/>
      <c r="AMT45" s="174"/>
      <c r="AMU45" s="174"/>
      <c r="AMV45" s="174"/>
      <c r="AMW45" s="174"/>
      <c r="AMX45" s="174"/>
      <c r="AMY45" s="174"/>
      <c r="AMZ45" s="174"/>
      <c r="ANA45" s="174"/>
      <c r="ANB45" s="174"/>
      <c r="ANC45" s="174"/>
      <c r="AND45" s="174"/>
      <c r="ANE45" s="174"/>
      <c r="ANF45" s="174"/>
      <c r="ANG45" s="174"/>
      <c r="ANH45" s="174"/>
      <c r="ANI45" s="174"/>
      <c r="ANJ45" s="174"/>
      <c r="ANK45" s="174"/>
      <c r="ANL45" s="174"/>
      <c r="ANM45" s="174"/>
      <c r="ANN45" s="174"/>
      <c r="ANO45" s="174"/>
      <c r="ANP45" s="174"/>
      <c r="ANQ45" s="174"/>
      <c r="ANR45" s="174"/>
      <c r="ANS45" s="174"/>
      <c r="ANT45" s="174"/>
      <c r="ANU45" s="174"/>
      <c r="ANV45" s="174"/>
      <c r="ANW45" s="174"/>
      <c r="ANX45" s="174"/>
      <c r="ANY45" s="174"/>
      <c r="ANZ45" s="174"/>
      <c r="AOA45" s="174"/>
      <c r="AOB45" s="174"/>
      <c r="AOC45" s="174"/>
      <c r="AOD45" s="174"/>
      <c r="AOE45" s="174"/>
      <c r="AOF45" s="174"/>
      <c r="AOG45" s="174"/>
      <c r="AOH45" s="174"/>
      <c r="AOI45" s="174"/>
      <c r="AOJ45" s="174"/>
      <c r="AOK45" s="174"/>
      <c r="AOL45" s="174"/>
      <c r="AOM45" s="174"/>
      <c r="AON45" s="174"/>
      <c r="AOO45" s="174"/>
      <c r="AOP45" s="174"/>
      <c r="AOQ45" s="174"/>
      <c r="AOR45" s="174"/>
      <c r="AOS45" s="174"/>
      <c r="AOT45" s="174"/>
      <c r="AOU45" s="174"/>
      <c r="AOV45" s="174"/>
      <c r="AOW45" s="174"/>
      <c r="AOX45" s="174"/>
      <c r="AOY45" s="174"/>
      <c r="AOZ45" s="174"/>
      <c r="APA45" s="174"/>
      <c r="APB45" s="174"/>
      <c r="APC45" s="174"/>
      <c r="APD45" s="174"/>
      <c r="APE45" s="174"/>
      <c r="APF45" s="174"/>
      <c r="APG45" s="174"/>
      <c r="APH45" s="174"/>
      <c r="API45" s="174"/>
      <c r="APJ45" s="174"/>
      <c r="APK45" s="174"/>
      <c r="APL45" s="174"/>
      <c r="APM45" s="174"/>
      <c r="APN45" s="174"/>
      <c r="APO45" s="174"/>
      <c r="APP45" s="174"/>
      <c r="APQ45" s="174"/>
      <c r="APR45" s="174"/>
      <c r="APS45" s="174"/>
      <c r="APT45" s="174"/>
      <c r="APU45" s="174"/>
      <c r="APV45" s="174"/>
      <c r="APW45" s="174"/>
      <c r="APX45" s="174"/>
      <c r="APY45" s="174"/>
      <c r="APZ45" s="174"/>
      <c r="AQA45" s="174"/>
      <c r="AQB45" s="174"/>
      <c r="AQC45" s="174"/>
      <c r="AQD45" s="174"/>
      <c r="AQE45" s="174"/>
      <c r="AQF45" s="174"/>
      <c r="AQG45" s="174"/>
      <c r="AQH45" s="174"/>
      <c r="AQI45" s="174"/>
      <c r="AQJ45" s="174"/>
      <c r="AQK45" s="174"/>
      <c r="AQL45" s="174"/>
      <c r="AQM45" s="174"/>
      <c r="AQN45" s="174"/>
      <c r="AQO45" s="174"/>
      <c r="AQP45" s="174"/>
      <c r="AQQ45" s="174"/>
      <c r="AQR45" s="174"/>
      <c r="AQS45" s="174"/>
      <c r="AQT45" s="174"/>
      <c r="AQU45" s="174"/>
      <c r="AQV45" s="174"/>
      <c r="AQW45" s="174"/>
      <c r="AQX45" s="174"/>
      <c r="AQY45" s="174"/>
      <c r="AQZ45" s="174"/>
      <c r="ARA45" s="174"/>
      <c r="ARB45" s="174"/>
      <c r="ARC45" s="174"/>
      <c r="ARD45" s="174"/>
      <c r="ARE45" s="174"/>
      <c r="ARF45" s="174"/>
      <c r="ARG45" s="174"/>
      <c r="ARH45" s="174"/>
      <c r="ARI45" s="174"/>
      <c r="ARJ45" s="174"/>
      <c r="ARK45" s="174"/>
      <c r="ARL45" s="174"/>
      <c r="ARM45" s="174"/>
      <c r="ARN45" s="174"/>
      <c r="ARO45" s="174"/>
      <c r="ARP45" s="174"/>
      <c r="ARQ45" s="174"/>
      <c r="ARR45" s="174"/>
      <c r="ARS45" s="174"/>
      <c r="ART45" s="174"/>
      <c r="ARU45" s="174"/>
      <c r="ARV45" s="174"/>
      <c r="ARW45" s="174"/>
      <c r="ARX45" s="174"/>
      <c r="ARY45" s="174"/>
      <c r="ARZ45" s="174"/>
      <c r="ASA45" s="174"/>
      <c r="ASB45" s="174"/>
      <c r="ASC45" s="174"/>
      <c r="ASD45" s="174"/>
      <c r="ASE45" s="174"/>
      <c r="ASF45" s="174"/>
      <c r="ASG45" s="174"/>
      <c r="ASH45" s="174"/>
      <c r="ASI45" s="174"/>
      <c r="ASJ45" s="174"/>
      <c r="ASK45" s="174"/>
      <c r="ASL45" s="174"/>
      <c r="ASM45" s="174"/>
      <c r="ASN45" s="174"/>
      <c r="ASO45" s="174"/>
      <c r="ASP45" s="174"/>
      <c r="ASQ45" s="174"/>
      <c r="ASR45" s="174"/>
      <c r="ASS45" s="174"/>
      <c r="AST45" s="174"/>
      <c r="ASU45" s="174"/>
      <c r="ASV45" s="174"/>
      <c r="ASW45" s="174"/>
      <c r="ASX45" s="174"/>
      <c r="ASY45" s="174"/>
      <c r="ASZ45" s="174"/>
      <c r="ATA45" s="174"/>
      <c r="ATB45" s="174"/>
      <c r="ATC45" s="174"/>
      <c r="ATD45" s="174"/>
      <c r="ATE45" s="174"/>
      <c r="ATF45" s="174"/>
      <c r="ATG45" s="174"/>
      <c r="ATH45" s="174"/>
      <c r="ATI45" s="174"/>
      <c r="ATJ45" s="174"/>
      <c r="ATK45" s="174"/>
      <c r="ATL45" s="174"/>
      <c r="ATM45" s="174"/>
      <c r="ATN45" s="174"/>
      <c r="ATO45" s="174"/>
      <c r="ATP45" s="174"/>
      <c r="ATQ45" s="174"/>
      <c r="ATR45" s="174"/>
      <c r="ATS45" s="174"/>
      <c r="ATT45" s="174"/>
      <c r="ATU45" s="174"/>
      <c r="ATV45" s="174"/>
      <c r="ATW45" s="174"/>
      <c r="ATX45" s="174"/>
      <c r="ATY45" s="174"/>
      <c r="ATZ45" s="174"/>
      <c r="AUA45" s="174"/>
      <c r="AUB45" s="174"/>
      <c r="AUC45" s="174"/>
      <c r="AUD45" s="174"/>
      <c r="AUE45" s="174"/>
      <c r="AUF45" s="174"/>
      <c r="AUG45" s="174"/>
      <c r="AUH45" s="174"/>
      <c r="AUI45" s="174"/>
      <c r="AUJ45" s="174"/>
      <c r="AUK45" s="174"/>
      <c r="AUL45" s="174"/>
      <c r="AUM45" s="174"/>
      <c r="AUN45" s="174"/>
      <c r="AUO45" s="174"/>
      <c r="AUP45" s="174"/>
      <c r="AUQ45" s="174"/>
      <c r="AUR45" s="174"/>
      <c r="AUS45" s="174"/>
      <c r="AUT45" s="174"/>
      <c r="AUU45" s="174"/>
      <c r="AUV45" s="174"/>
      <c r="AUW45" s="174"/>
      <c r="AUX45" s="174"/>
      <c r="AUY45" s="174"/>
      <c r="AUZ45" s="174"/>
      <c r="AVA45" s="174"/>
      <c r="AVB45" s="174"/>
      <c r="AVC45" s="174"/>
      <c r="AVD45" s="174"/>
      <c r="AVE45" s="174"/>
      <c r="AVF45" s="174"/>
      <c r="AVG45" s="174"/>
      <c r="AVH45" s="174"/>
      <c r="AVI45" s="174"/>
      <c r="AVJ45" s="174"/>
      <c r="AVK45" s="174"/>
      <c r="AVL45" s="174"/>
      <c r="AVM45" s="174"/>
      <c r="AVN45" s="174"/>
      <c r="AVO45" s="174"/>
      <c r="AVP45" s="174"/>
      <c r="AVQ45" s="174"/>
      <c r="AVR45" s="174"/>
      <c r="AVS45" s="174"/>
      <c r="AVT45" s="174"/>
      <c r="AVU45" s="174"/>
      <c r="AVV45" s="174"/>
      <c r="AVW45" s="174"/>
      <c r="AVX45" s="174"/>
      <c r="AVY45" s="174"/>
      <c r="AVZ45" s="174"/>
      <c r="AWA45" s="174"/>
      <c r="AWB45" s="174"/>
      <c r="AWC45" s="174"/>
      <c r="AWD45" s="174"/>
      <c r="AWE45" s="174"/>
      <c r="AWF45" s="174"/>
      <c r="AWG45" s="174"/>
      <c r="AWH45" s="174"/>
      <c r="AWI45" s="174"/>
      <c r="AWJ45" s="174"/>
      <c r="AWK45" s="174"/>
      <c r="AWL45" s="174"/>
      <c r="AWM45" s="174"/>
      <c r="AWN45" s="174"/>
      <c r="AWO45" s="174"/>
      <c r="AWP45" s="174"/>
      <c r="AWQ45" s="174"/>
      <c r="AWR45" s="174"/>
      <c r="AWS45" s="174"/>
      <c r="AWT45" s="174"/>
      <c r="AWU45" s="174"/>
      <c r="AWV45" s="174"/>
      <c r="AWW45" s="174"/>
      <c r="AWX45" s="174"/>
      <c r="AWY45" s="174"/>
      <c r="AWZ45" s="174"/>
      <c r="AXA45" s="174"/>
      <c r="AXB45" s="174"/>
      <c r="AXC45" s="174"/>
      <c r="AXD45" s="174"/>
      <c r="AXE45" s="174"/>
      <c r="AXF45" s="174"/>
      <c r="AXG45" s="174"/>
      <c r="AXH45" s="174"/>
      <c r="AXI45" s="174"/>
      <c r="AXJ45" s="174"/>
      <c r="AXK45" s="174"/>
      <c r="AXL45" s="174"/>
      <c r="AXM45" s="174"/>
      <c r="AXN45" s="174"/>
      <c r="AXO45" s="174"/>
      <c r="AXP45" s="174"/>
      <c r="AXQ45" s="174"/>
      <c r="AXR45" s="174"/>
      <c r="AXS45" s="174"/>
      <c r="AXT45" s="174"/>
      <c r="AXU45" s="174"/>
      <c r="AXV45" s="174"/>
      <c r="AXW45" s="174"/>
      <c r="AXX45" s="174"/>
      <c r="AXY45" s="174"/>
      <c r="AXZ45" s="174"/>
      <c r="AYA45" s="174"/>
      <c r="AYB45" s="174"/>
      <c r="AYC45" s="174"/>
      <c r="AYD45" s="174"/>
      <c r="AYE45" s="174"/>
      <c r="AYF45" s="174"/>
      <c r="AYG45" s="174"/>
      <c r="AYH45" s="174"/>
      <c r="AYI45" s="174"/>
      <c r="AYJ45" s="174"/>
      <c r="AYK45" s="174"/>
      <c r="AYL45" s="174"/>
      <c r="AYM45" s="174"/>
      <c r="AYN45" s="174"/>
      <c r="AYO45" s="174"/>
      <c r="AYP45" s="174"/>
      <c r="AYQ45" s="174"/>
      <c r="AYR45" s="174"/>
      <c r="AYS45" s="174"/>
      <c r="AYT45" s="174"/>
      <c r="AYU45" s="174"/>
      <c r="AYV45" s="174"/>
      <c r="AYW45" s="174"/>
      <c r="AYX45" s="174"/>
      <c r="AYY45" s="174"/>
      <c r="AYZ45" s="174"/>
      <c r="AZA45" s="174"/>
      <c r="AZB45" s="174"/>
      <c r="AZC45" s="174"/>
      <c r="AZD45" s="174"/>
      <c r="AZE45" s="174"/>
      <c r="AZF45" s="174"/>
      <c r="AZG45" s="174"/>
      <c r="AZH45" s="174"/>
      <c r="AZI45" s="174"/>
      <c r="AZJ45" s="174"/>
      <c r="AZK45" s="174"/>
      <c r="AZL45" s="174"/>
      <c r="AZM45" s="174"/>
      <c r="AZN45" s="174"/>
      <c r="AZO45" s="174"/>
      <c r="AZP45" s="174"/>
      <c r="AZQ45" s="174"/>
      <c r="AZR45" s="174"/>
      <c r="AZS45" s="174"/>
      <c r="AZT45" s="174"/>
      <c r="AZU45" s="174"/>
      <c r="AZV45" s="174"/>
      <c r="AZW45" s="174"/>
      <c r="AZX45" s="174"/>
      <c r="AZY45" s="174"/>
      <c r="AZZ45" s="174"/>
      <c r="BAA45" s="174"/>
      <c r="BAB45" s="174"/>
      <c r="BAC45" s="174"/>
      <c r="BAD45" s="174"/>
      <c r="BAE45" s="174"/>
      <c r="BAF45" s="174"/>
      <c r="BAG45" s="174"/>
      <c r="BAH45" s="174"/>
      <c r="BAI45" s="174"/>
      <c r="BAJ45" s="174"/>
      <c r="BAK45" s="174"/>
      <c r="BAL45" s="174"/>
      <c r="BAM45" s="174"/>
      <c r="BAN45" s="174"/>
      <c r="BAO45" s="174"/>
      <c r="BAP45" s="174"/>
      <c r="BAQ45" s="174"/>
      <c r="BAR45" s="174"/>
      <c r="BAS45" s="174"/>
      <c r="BAT45" s="174"/>
      <c r="BAU45" s="174"/>
      <c r="BAV45" s="174"/>
      <c r="BAW45" s="174"/>
      <c r="BAX45" s="174"/>
      <c r="BAY45" s="174"/>
      <c r="BAZ45" s="174"/>
      <c r="BBA45" s="174"/>
      <c r="BBB45" s="174"/>
      <c r="BBC45" s="174"/>
      <c r="BBD45" s="174"/>
      <c r="BBE45" s="174"/>
      <c r="BBF45" s="174"/>
      <c r="BBG45" s="174"/>
      <c r="BBH45" s="174"/>
      <c r="BBI45" s="174"/>
      <c r="BBJ45" s="174"/>
      <c r="BBK45" s="174"/>
      <c r="BBL45" s="174"/>
      <c r="BBM45" s="174"/>
      <c r="BBN45" s="174"/>
      <c r="BBO45" s="174"/>
      <c r="BBP45" s="174"/>
      <c r="BBQ45" s="174"/>
      <c r="BBR45" s="174"/>
      <c r="BBS45" s="174"/>
      <c r="BBT45" s="174"/>
      <c r="BBU45" s="174"/>
      <c r="BBV45" s="174"/>
      <c r="BBW45" s="174"/>
      <c r="BBX45" s="174"/>
      <c r="BBY45" s="174"/>
      <c r="BBZ45" s="174"/>
      <c r="BCA45" s="174"/>
      <c r="BCB45" s="174"/>
      <c r="BCC45" s="174"/>
      <c r="BCD45" s="174"/>
      <c r="BCE45" s="174"/>
      <c r="BCF45" s="174"/>
      <c r="BCG45" s="174"/>
      <c r="BCH45" s="174"/>
      <c r="BCI45" s="174"/>
      <c r="BCJ45" s="174"/>
      <c r="BCK45" s="174"/>
      <c r="BCL45" s="174"/>
      <c r="BCM45" s="174"/>
      <c r="BCN45" s="174"/>
      <c r="BCO45" s="174"/>
      <c r="BCP45" s="174"/>
      <c r="BCQ45" s="174"/>
      <c r="BCR45" s="174"/>
      <c r="BCS45" s="174"/>
      <c r="BCT45" s="174"/>
      <c r="BCU45" s="174"/>
      <c r="BCV45" s="174"/>
      <c r="BCW45" s="174"/>
      <c r="BCX45" s="174"/>
      <c r="BCY45" s="174"/>
      <c r="BCZ45" s="174"/>
      <c r="BDA45" s="174"/>
      <c r="BDB45" s="174"/>
      <c r="BDC45" s="174"/>
      <c r="BDD45" s="174"/>
      <c r="BDE45" s="174"/>
      <c r="BDF45" s="174"/>
      <c r="BDG45" s="174"/>
      <c r="BDH45" s="174"/>
      <c r="BDI45" s="174"/>
      <c r="BDJ45" s="174"/>
      <c r="BDK45" s="174"/>
      <c r="BDL45" s="174"/>
      <c r="BDM45" s="174"/>
      <c r="BDN45" s="174"/>
      <c r="BDO45" s="174"/>
      <c r="BDP45" s="174"/>
      <c r="BDQ45" s="174"/>
      <c r="BDR45" s="174"/>
      <c r="BDS45" s="174"/>
      <c r="BDT45" s="174"/>
      <c r="BDU45" s="174"/>
      <c r="BDV45" s="174"/>
      <c r="BDW45" s="174"/>
      <c r="BDX45" s="174"/>
      <c r="BDY45" s="174"/>
      <c r="BDZ45" s="174"/>
      <c r="BEA45" s="174"/>
      <c r="BEB45" s="174"/>
      <c r="BEC45" s="174"/>
      <c r="BED45" s="174"/>
      <c r="BEE45" s="174"/>
      <c r="BEF45" s="174"/>
      <c r="BEG45" s="174"/>
      <c r="BEH45" s="174"/>
      <c r="BEI45" s="174"/>
      <c r="BEJ45" s="174"/>
      <c r="BEK45" s="174"/>
      <c r="BEL45" s="174"/>
      <c r="BEM45" s="174"/>
      <c r="BEN45" s="174"/>
      <c r="BEO45" s="174"/>
      <c r="BEP45" s="174"/>
      <c r="BEQ45" s="174"/>
      <c r="BER45" s="174"/>
      <c r="BES45" s="174"/>
      <c r="BET45" s="174"/>
      <c r="BEU45" s="174"/>
      <c r="BEV45" s="174"/>
      <c r="BEW45" s="174"/>
      <c r="BEX45" s="174"/>
      <c r="BEY45" s="174"/>
      <c r="BEZ45" s="174"/>
      <c r="BFA45" s="174"/>
      <c r="BFB45" s="174"/>
      <c r="BFC45" s="174"/>
      <c r="BFD45" s="174"/>
      <c r="BFE45" s="174"/>
      <c r="BFF45" s="174"/>
      <c r="BFG45" s="174"/>
      <c r="BFH45" s="174"/>
      <c r="BFI45" s="174"/>
      <c r="BFJ45" s="174"/>
      <c r="BFK45" s="174"/>
      <c r="BFL45" s="174"/>
      <c r="BFM45" s="174"/>
      <c r="BFN45" s="174"/>
      <c r="BFO45" s="174"/>
      <c r="BFP45" s="174"/>
      <c r="BFQ45" s="174"/>
      <c r="BFR45" s="174"/>
      <c r="BFS45" s="174"/>
      <c r="BFT45" s="174"/>
      <c r="BFU45" s="174"/>
      <c r="BFV45" s="174"/>
      <c r="BFW45" s="174"/>
      <c r="BFX45" s="174"/>
      <c r="BFY45" s="174"/>
      <c r="BFZ45" s="174"/>
      <c r="BGA45" s="174"/>
      <c r="BGB45" s="174"/>
      <c r="BGC45" s="174"/>
      <c r="BGD45" s="174"/>
      <c r="BGE45" s="174"/>
      <c r="BGF45" s="174"/>
      <c r="BGG45" s="174"/>
      <c r="BGH45" s="174"/>
      <c r="BGI45" s="174"/>
      <c r="BGJ45" s="174"/>
      <c r="BGK45" s="174"/>
      <c r="BGL45" s="174"/>
      <c r="BGM45" s="174"/>
      <c r="BGN45" s="174"/>
      <c r="BGO45" s="174"/>
      <c r="BGP45" s="174"/>
      <c r="BGQ45" s="174"/>
      <c r="BGR45" s="174"/>
      <c r="BGS45" s="174"/>
      <c r="BGT45" s="174"/>
      <c r="BGU45" s="174"/>
      <c r="BGV45" s="174"/>
      <c r="BGW45" s="174"/>
      <c r="BGX45" s="174"/>
      <c r="BGY45" s="174"/>
      <c r="BGZ45" s="174"/>
      <c r="BHA45" s="174"/>
      <c r="BHB45" s="174"/>
      <c r="BHC45" s="174"/>
      <c r="BHD45" s="174"/>
      <c r="BHE45" s="174"/>
      <c r="BHF45" s="174"/>
      <c r="BHG45" s="174"/>
      <c r="BHH45" s="174"/>
      <c r="BHI45" s="174"/>
      <c r="BHJ45" s="174"/>
      <c r="BHK45" s="174"/>
      <c r="BHL45" s="174"/>
      <c r="BHM45" s="174"/>
      <c r="BHN45" s="174"/>
      <c r="BHO45" s="174"/>
      <c r="BHP45" s="174"/>
      <c r="BHQ45" s="174"/>
      <c r="BHR45" s="174"/>
      <c r="BHS45" s="174"/>
      <c r="BHT45" s="174"/>
      <c r="BHU45" s="174"/>
      <c r="BHV45" s="174"/>
      <c r="BHW45" s="174"/>
      <c r="BHX45" s="174"/>
      <c r="BHY45" s="174"/>
      <c r="BHZ45" s="174"/>
      <c r="BIA45" s="174"/>
      <c r="BIB45" s="174"/>
      <c r="BIC45" s="174"/>
      <c r="BID45" s="174"/>
      <c r="BIE45" s="174"/>
      <c r="BIF45" s="174"/>
      <c r="BIG45" s="174"/>
      <c r="BIH45" s="174"/>
      <c r="BII45" s="174"/>
      <c r="BIJ45" s="174"/>
      <c r="BIK45" s="174"/>
      <c r="BIL45" s="174"/>
      <c r="BIM45" s="174"/>
      <c r="BIN45" s="174"/>
      <c r="BIO45" s="174"/>
      <c r="BIP45" s="174"/>
      <c r="BIQ45" s="174"/>
      <c r="BIR45" s="174"/>
      <c r="BIS45" s="174"/>
      <c r="BIT45" s="174"/>
      <c r="BIU45" s="174"/>
      <c r="BIV45" s="174"/>
      <c r="BIW45" s="174"/>
      <c r="BIX45" s="174"/>
      <c r="BIY45" s="174"/>
      <c r="BIZ45" s="174"/>
      <c r="BJA45" s="174"/>
      <c r="BJB45" s="174"/>
      <c r="BJC45" s="174"/>
      <c r="BJD45" s="174"/>
      <c r="BJE45" s="174"/>
      <c r="BJF45" s="174"/>
      <c r="BJG45" s="174"/>
      <c r="BJH45" s="174"/>
      <c r="BJI45" s="174"/>
      <c r="BJJ45" s="174"/>
      <c r="BJK45" s="174"/>
      <c r="BJL45" s="174"/>
      <c r="BJM45" s="174"/>
      <c r="BJN45" s="174"/>
      <c r="BJO45" s="174"/>
      <c r="BJP45" s="174"/>
      <c r="BJQ45" s="174"/>
      <c r="BJR45" s="174"/>
      <c r="BJS45" s="174"/>
      <c r="BJT45" s="174"/>
      <c r="BJU45" s="174"/>
      <c r="BJV45" s="174"/>
      <c r="BJW45" s="174"/>
      <c r="BJX45" s="174"/>
      <c r="BJY45" s="174"/>
      <c r="BJZ45" s="174"/>
      <c r="BKA45" s="174"/>
      <c r="BKB45" s="174"/>
      <c r="BKC45" s="174"/>
      <c r="BKD45" s="174"/>
      <c r="BKE45" s="174"/>
      <c r="BKF45" s="174"/>
      <c r="BKG45" s="174"/>
      <c r="BKH45" s="174"/>
      <c r="BKI45" s="174"/>
      <c r="BKJ45" s="174"/>
      <c r="BKK45" s="174"/>
      <c r="BKL45" s="174"/>
      <c r="BKM45" s="174"/>
      <c r="BKN45" s="174"/>
      <c r="BKO45" s="174"/>
      <c r="BKP45" s="174"/>
      <c r="BKQ45" s="174"/>
      <c r="BKR45" s="174"/>
      <c r="BKS45" s="174"/>
      <c r="BKT45" s="174"/>
      <c r="BKU45" s="174"/>
      <c r="BKV45" s="174"/>
      <c r="BKW45" s="174"/>
      <c r="BKX45" s="174"/>
      <c r="BKY45" s="174"/>
      <c r="BKZ45" s="174"/>
      <c r="BLA45" s="174"/>
      <c r="BLB45" s="174"/>
      <c r="BLC45" s="174"/>
      <c r="BLD45" s="174"/>
      <c r="BLE45" s="174"/>
      <c r="BLF45" s="174"/>
      <c r="BLG45" s="174"/>
      <c r="BLH45" s="174"/>
      <c r="BLI45" s="174"/>
      <c r="BLJ45" s="174"/>
      <c r="BLK45" s="174"/>
      <c r="BLL45" s="174"/>
      <c r="BLM45" s="174"/>
      <c r="BLN45" s="174"/>
      <c r="BLO45" s="174"/>
      <c r="BLP45" s="174"/>
      <c r="BLQ45" s="174"/>
      <c r="BLR45" s="174"/>
      <c r="BLS45" s="174"/>
      <c r="BLT45" s="174"/>
      <c r="BLU45" s="174"/>
      <c r="BLV45" s="174"/>
      <c r="BLW45" s="174"/>
      <c r="BLX45" s="174"/>
      <c r="BLY45" s="174"/>
      <c r="BLZ45" s="174"/>
      <c r="BMA45" s="174"/>
      <c r="BMB45" s="174"/>
      <c r="BMC45" s="174"/>
      <c r="BMD45" s="174"/>
      <c r="BME45" s="174"/>
      <c r="BMF45" s="174"/>
      <c r="BMG45" s="174"/>
      <c r="BMH45" s="174"/>
      <c r="BMI45" s="174"/>
      <c r="BMJ45" s="174"/>
      <c r="BMK45" s="174"/>
      <c r="BML45" s="174"/>
      <c r="BMM45" s="174"/>
      <c r="BMN45" s="174"/>
      <c r="BMO45" s="174"/>
      <c r="BMP45" s="174"/>
      <c r="BMQ45" s="174"/>
      <c r="BMR45" s="174"/>
      <c r="BMS45" s="174"/>
      <c r="BMT45" s="174"/>
      <c r="BMU45" s="174"/>
      <c r="BMV45" s="174"/>
      <c r="BMW45" s="174"/>
      <c r="BMX45" s="174"/>
      <c r="BMY45" s="174"/>
      <c r="BMZ45" s="174"/>
      <c r="BNA45" s="174"/>
      <c r="BNB45" s="174"/>
      <c r="BNC45" s="174"/>
      <c r="BND45" s="174"/>
      <c r="BNE45" s="174"/>
      <c r="BNF45" s="174"/>
      <c r="BNG45" s="174"/>
      <c r="BNH45" s="174"/>
      <c r="BNI45" s="174"/>
      <c r="BNJ45" s="174"/>
      <c r="BNK45" s="174"/>
      <c r="BNL45" s="174"/>
      <c r="BNM45" s="174"/>
      <c r="BNN45" s="174"/>
      <c r="BNO45" s="174"/>
      <c r="BNP45" s="174"/>
      <c r="BNQ45" s="174"/>
      <c r="BNR45" s="174"/>
      <c r="BNS45" s="174"/>
      <c r="BNT45" s="174"/>
      <c r="BNU45" s="174"/>
      <c r="BNV45" s="174"/>
      <c r="BNW45" s="174"/>
      <c r="BNX45" s="174"/>
      <c r="BNY45" s="174"/>
      <c r="BNZ45" s="174"/>
      <c r="BOA45" s="174"/>
      <c r="BOB45" s="174"/>
      <c r="BOC45" s="174"/>
      <c r="BOD45" s="174"/>
      <c r="BOE45" s="174"/>
      <c r="BOF45" s="174"/>
      <c r="BOG45" s="174"/>
      <c r="BOH45" s="174"/>
      <c r="BOI45" s="174"/>
      <c r="BOJ45" s="174"/>
      <c r="BOK45" s="174"/>
      <c r="BOL45" s="174"/>
      <c r="BOM45" s="174"/>
      <c r="BON45" s="174"/>
      <c r="BOO45" s="174"/>
      <c r="BOP45" s="174"/>
      <c r="BOQ45" s="174"/>
      <c r="BOR45" s="174"/>
      <c r="BOS45" s="174"/>
      <c r="BOT45" s="174"/>
      <c r="BOU45" s="174"/>
      <c r="BOV45" s="174"/>
      <c r="BOW45" s="174"/>
      <c r="BOX45" s="174"/>
      <c r="BOY45" s="174"/>
      <c r="BOZ45" s="174"/>
      <c r="BPA45" s="174"/>
      <c r="BPB45" s="174"/>
      <c r="BPC45" s="174"/>
      <c r="BPD45" s="174"/>
      <c r="BPE45" s="174"/>
      <c r="BPF45" s="174"/>
      <c r="BPG45" s="174"/>
      <c r="BPH45" s="174"/>
      <c r="BPI45" s="174"/>
      <c r="BPJ45" s="174"/>
      <c r="BPK45" s="174"/>
      <c r="BPL45" s="174"/>
      <c r="BPM45" s="174"/>
      <c r="BPN45" s="174"/>
      <c r="BPO45" s="174"/>
      <c r="BPP45" s="174"/>
      <c r="BPQ45" s="174"/>
      <c r="BPR45" s="174"/>
      <c r="BPS45" s="174"/>
      <c r="BPT45" s="174"/>
      <c r="BPU45" s="174"/>
      <c r="BPV45" s="174"/>
      <c r="BPW45" s="174"/>
      <c r="BPX45" s="174"/>
      <c r="BPY45" s="174"/>
      <c r="BPZ45" s="174"/>
      <c r="BQA45" s="174"/>
      <c r="BQB45" s="174"/>
      <c r="BQC45" s="174"/>
      <c r="BQD45" s="174"/>
      <c r="BQE45" s="174"/>
      <c r="BQF45" s="174"/>
      <c r="BQG45" s="174"/>
      <c r="BQH45" s="174"/>
      <c r="BQI45" s="174"/>
      <c r="BQJ45" s="174"/>
      <c r="BQK45" s="174"/>
      <c r="BQL45" s="174"/>
      <c r="BQM45" s="174"/>
      <c r="BQN45" s="174"/>
      <c r="BQO45" s="174"/>
      <c r="BQP45" s="174"/>
      <c r="BQQ45" s="174"/>
      <c r="BQR45" s="174"/>
      <c r="BQS45" s="174"/>
      <c r="BQT45" s="174"/>
      <c r="BQU45" s="174"/>
      <c r="BQV45" s="174"/>
      <c r="BQW45" s="174"/>
      <c r="BQX45" s="174"/>
      <c r="BQY45" s="174"/>
      <c r="BQZ45" s="174"/>
      <c r="BRA45" s="174"/>
      <c r="BRB45" s="174"/>
      <c r="BRC45" s="174"/>
      <c r="BRD45" s="174"/>
      <c r="BRE45" s="174"/>
      <c r="BRF45" s="174"/>
      <c r="BRG45" s="174"/>
      <c r="BRH45" s="174"/>
      <c r="BRI45" s="174"/>
      <c r="BRJ45" s="174"/>
      <c r="BRK45" s="174"/>
      <c r="BRL45" s="174"/>
      <c r="BRM45" s="174"/>
      <c r="BRN45" s="174"/>
      <c r="BRO45" s="174"/>
      <c r="BRP45" s="174"/>
      <c r="BRQ45" s="174"/>
      <c r="BRR45" s="174"/>
      <c r="BRS45" s="174"/>
      <c r="BRT45" s="174"/>
      <c r="BRU45" s="174"/>
      <c r="BRV45" s="174"/>
      <c r="BRW45" s="174"/>
      <c r="BRX45" s="174"/>
      <c r="BRY45" s="174"/>
      <c r="BRZ45" s="174"/>
      <c r="BSA45" s="174"/>
      <c r="BSB45" s="174"/>
      <c r="BSC45" s="174"/>
      <c r="BSD45" s="174"/>
      <c r="BSE45" s="174"/>
      <c r="BSF45" s="174"/>
      <c r="BSG45" s="174"/>
      <c r="BSH45" s="174"/>
      <c r="BSI45" s="174"/>
      <c r="BSJ45" s="174"/>
      <c r="BSK45" s="174"/>
      <c r="BSL45" s="174"/>
      <c r="BSM45" s="174"/>
      <c r="BSN45" s="174"/>
      <c r="BSO45" s="174"/>
      <c r="BSP45" s="174"/>
      <c r="BSQ45" s="174"/>
      <c r="BSR45" s="174"/>
      <c r="BSS45" s="174"/>
      <c r="BST45" s="174"/>
      <c r="BSU45" s="174"/>
      <c r="BSV45" s="174"/>
      <c r="BSW45" s="174"/>
      <c r="BSX45" s="174"/>
      <c r="BSY45" s="174"/>
      <c r="BSZ45" s="174"/>
      <c r="BTA45" s="174"/>
      <c r="BTB45" s="174"/>
      <c r="BTC45" s="174"/>
      <c r="BTD45" s="174"/>
      <c r="BTE45" s="174"/>
      <c r="BTF45" s="174"/>
      <c r="BTG45" s="174"/>
      <c r="BTH45" s="174"/>
      <c r="BTI45" s="174"/>
      <c r="BTJ45" s="174"/>
      <c r="BTK45" s="174"/>
      <c r="BTL45" s="174"/>
      <c r="BTM45" s="174"/>
      <c r="BTN45" s="174"/>
      <c r="BTO45" s="174"/>
      <c r="BTP45" s="174"/>
      <c r="BTQ45" s="174"/>
      <c r="BTR45" s="174"/>
      <c r="BTS45" s="174"/>
      <c r="BTT45" s="174"/>
      <c r="BTU45" s="174"/>
      <c r="BTV45" s="174"/>
      <c r="BTW45" s="174"/>
      <c r="BTX45" s="174"/>
      <c r="BTY45" s="174"/>
      <c r="BTZ45" s="174"/>
      <c r="BUA45" s="174"/>
      <c r="BUB45" s="174"/>
      <c r="BUC45" s="174"/>
      <c r="BUD45" s="174"/>
      <c r="BUE45" s="174"/>
      <c r="BUF45" s="174"/>
      <c r="BUG45" s="174"/>
      <c r="BUH45" s="174"/>
      <c r="BUI45" s="174"/>
      <c r="BUJ45" s="174"/>
      <c r="BUK45" s="174"/>
      <c r="BUL45" s="174"/>
      <c r="BUM45" s="174"/>
      <c r="BUN45" s="174"/>
      <c r="BUO45" s="174"/>
      <c r="BUP45" s="174"/>
      <c r="BUQ45" s="174"/>
      <c r="BUR45" s="174"/>
      <c r="BUS45" s="174"/>
      <c r="BUT45" s="174"/>
      <c r="BUU45" s="174"/>
      <c r="BUV45" s="174"/>
      <c r="BUW45" s="174"/>
      <c r="BUX45" s="174"/>
      <c r="BUY45" s="174"/>
      <c r="BUZ45" s="174"/>
      <c r="BVA45" s="174"/>
      <c r="BVB45" s="174"/>
      <c r="BVC45" s="174"/>
      <c r="BVD45" s="174"/>
      <c r="BVE45" s="174"/>
      <c r="BVF45" s="174"/>
      <c r="BVG45" s="174"/>
      <c r="BVH45" s="174"/>
      <c r="BVI45" s="174"/>
      <c r="BVJ45" s="174"/>
      <c r="BVK45" s="174"/>
      <c r="BVL45" s="174"/>
      <c r="BVM45" s="174"/>
      <c r="BVN45" s="174"/>
      <c r="BVO45" s="174"/>
      <c r="BVP45" s="174"/>
      <c r="BVQ45" s="174"/>
      <c r="BVR45" s="174"/>
      <c r="BVS45" s="174"/>
      <c r="BVT45" s="174"/>
      <c r="BVU45" s="174"/>
      <c r="BVV45" s="174"/>
      <c r="BVW45" s="174"/>
      <c r="BVX45" s="174"/>
      <c r="BVY45" s="174"/>
      <c r="BVZ45" s="174"/>
      <c r="BWA45" s="174"/>
      <c r="BWB45" s="174"/>
      <c r="BWC45" s="174"/>
      <c r="BWD45" s="174"/>
      <c r="BWE45" s="174"/>
      <c r="BWF45" s="174"/>
      <c r="BWG45" s="174"/>
      <c r="BWH45" s="174"/>
      <c r="BWI45" s="174"/>
      <c r="BWJ45" s="174"/>
      <c r="BWK45" s="174"/>
      <c r="BWL45" s="174"/>
      <c r="BWM45" s="174"/>
      <c r="BWN45" s="174"/>
      <c r="BWO45" s="174"/>
      <c r="BWP45" s="174"/>
      <c r="BWQ45" s="174"/>
      <c r="BWR45" s="174"/>
      <c r="BWS45" s="174"/>
      <c r="BWT45" s="174"/>
      <c r="BWU45" s="174"/>
      <c r="BWV45" s="174"/>
      <c r="BWW45" s="174"/>
      <c r="BWX45" s="174"/>
      <c r="BWY45" s="174"/>
      <c r="BWZ45" s="174"/>
      <c r="BXA45" s="174"/>
      <c r="BXB45" s="174"/>
      <c r="BXC45" s="174"/>
      <c r="BXD45" s="174"/>
      <c r="BXE45" s="174"/>
      <c r="BXF45" s="174"/>
      <c r="BXG45" s="174"/>
      <c r="BXH45" s="174"/>
      <c r="BXI45" s="174"/>
      <c r="BXJ45" s="174"/>
      <c r="BXK45" s="174"/>
      <c r="BXL45" s="174"/>
      <c r="BXM45" s="174"/>
      <c r="BXN45" s="174"/>
      <c r="BXO45" s="174"/>
      <c r="BXP45" s="174"/>
      <c r="BXQ45" s="174"/>
      <c r="BXR45" s="174"/>
      <c r="BXS45" s="174"/>
      <c r="BXT45" s="174"/>
      <c r="BXU45" s="174"/>
      <c r="BXV45" s="174"/>
      <c r="BXW45" s="174"/>
      <c r="BXX45" s="174"/>
      <c r="BXY45" s="174"/>
      <c r="BXZ45" s="174"/>
      <c r="BYA45" s="174"/>
      <c r="BYB45" s="174"/>
      <c r="BYC45" s="174"/>
      <c r="BYD45" s="174"/>
      <c r="BYE45" s="174"/>
      <c r="BYF45" s="174"/>
      <c r="BYG45" s="174"/>
      <c r="BYH45" s="174"/>
      <c r="BYI45" s="174"/>
      <c r="BYJ45" s="174"/>
      <c r="BYK45" s="174"/>
      <c r="BYL45" s="174"/>
      <c r="BYM45" s="174"/>
      <c r="BYN45" s="174"/>
      <c r="BYO45" s="174"/>
      <c r="BYP45" s="174"/>
      <c r="BYQ45" s="174"/>
      <c r="BYR45" s="174"/>
      <c r="BYS45" s="174"/>
      <c r="BYT45" s="174"/>
      <c r="BYU45" s="174"/>
      <c r="BYV45" s="174"/>
      <c r="BYW45" s="174"/>
      <c r="BYX45" s="174"/>
      <c r="BYY45" s="174"/>
      <c r="BYZ45" s="174"/>
      <c r="BZA45" s="174"/>
      <c r="BZB45" s="174"/>
      <c r="BZC45" s="174"/>
      <c r="BZD45" s="174"/>
      <c r="BZE45" s="174"/>
      <c r="BZF45" s="174"/>
      <c r="BZG45" s="174"/>
      <c r="BZH45" s="174"/>
      <c r="BZI45" s="174"/>
      <c r="BZJ45" s="174"/>
      <c r="BZK45" s="174"/>
      <c r="BZL45" s="174"/>
      <c r="BZM45" s="174"/>
      <c r="BZN45" s="174"/>
      <c r="BZO45" s="174"/>
      <c r="BZP45" s="174"/>
      <c r="BZQ45" s="174"/>
      <c r="BZR45" s="174"/>
      <c r="BZS45" s="174"/>
      <c r="BZT45" s="174"/>
      <c r="BZU45" s="174"/>
      <c r="BZV45" s="174"/>
      <c r="BZW45" s="174"/>
      <c r="BZX45" s="174"/>
      <c r="BZY45" s="174"/>
      <c r="BZZ45" s="174"/>
      <c r="CAA45" s="174"/>
      <c r="CAB45" s="174"/>
      <c r="CAC45" s="174"/>
      <c r="CAD45" s="174"/>
      <c r="CAE45" s="174"/>
      <c r="CAF45" s="174"/>
      <c r="CAG45" s="174"/>
      <c r="CAH45" s="174"/>
      <c r="CAI45" s="174"/>
      <c r="CAJ45" s="174"/>
      <c r="CAK45" s="174"/>
      <c r="CAL45" s="174"/>
      <c r="CAM45" s="174"/>
      <c r="CAN45" s="174"/>
      <c r="CAO45" s="174"/>
      <c r="CAP45" s="174"/>
      <c r="CAQ45" s="174"/>
      <c r="CAR45" s="174"/>
      <c r="CAS45" s="174"/>
      <c r="CAT45" s="174"/>
      <c r="CAU45" s="174"/>
      <c r="CAV45" s="174"/>
      <c r="CAW45" s="174"/>
      <c r="CAX45" s="174"/>
      <c r="CAY45" s="174"/>
      <c r="CAZ45" s="174"/>
      <c r="CBA45" s="174"/>
      <c r="CBB45" s="174"/>
      <c r="CBC45" s="174"/>
      <c r="CBD45" s="174"/>
      <c r="CBE45" s="174"/>
      <c r="CBF45" s="174"/>
      <c r="CBG45" s="174"/>
      <c r="CBH45" s="174"/>
      <c r="CBI45" s="174"/>
      <c r="CBJ45" s="174"/>
      <c r="CBK45" s="174"/>
      <c r="CBL45" s="174"/>
      <c r="CBM45" s="174"/>
      <c r="CBN45" s="174"/>
      <c r="CBO45" s="174"/>
      <c r="CBP45" s="174"/>
      <c r="CBQ45" s="174"/>
      <c r="CBR45" s="174"/>
      <c r="CBS45" s="174"/>
      <c r="CBT45" s="174"/>
      <c r="CBU45" s="174"/>
      <c r="CBV45" s="174"/>
      <c r="CBW45" s="174"/>
      <c r="CBX45" s="174"/>
      <c r="CBY45" s="174"/>
      <c r="CBZ45" s="174"/>
      <c r="CCA45" s="174"/>
      <c r="CCB45" s="174"/>
      <c r="CCC45" s="174"/>
      <c r="CCD45" s="174"/>
      <c r="CCE45" s="174"/>
      <c r="CCF45" s="174"/>
      <c r="CCG45" s="174"/>
      <c r="CCH45" s="174"/>
      <c r="CCI45" s="174"/>
      <c r="CCJ45" s="174"/>
      <c r="CCK45" s="174"/>
      <c r="CCL45" s="174"/>
      <c r="CCM45" s="174"/>
      <c r="CCN45" s="174"/>
      <c r="CCO45" s="174"/>
      <c r="CCP45" s="174"/>
      <c r="CCQ45" s="174"/>
      <c r="CCR45" s="174"/>
      <c r="CCS45" s="174"/>
      <c r="CCT45" s="174"/>
      <c r="CCU45" s="174"/>
      <c r="CCV45" s="174"/>
      <c r="CCW45" s="174"/>
      <c r="CCX45" s="174"/>
      <c r="CCY45" s="174"/>
      <c r="CCZ45" s="174"/>
      <c r="CDA45" s="174"/>
      <c r="CDB45" s="174"/>
      <c r="CDC45" s="174"/>
      <c r="CDD45" s="174"/>
      <c r="CDE45" s="174"/>
      <c r="CDF45" s="174"/>
      <c r="CDG45" s="174"/>
      <c r="CDH45" s="174"/>
      <c r="CDI45" s="174"/>
      <c r="CDJ45" s="174"/>
      <c r="CDK45" s="174"/>
      <c r="CDL45" s="174"/>
      <c r="CDM45" s="174"/>
      <c r="CDN45" s="174"/>
      <c r="CDO45" s="174"/>
      <c r="CDP45" s="174"/>
      <c r="CDQ45" s="174"/>
      <c r="CDR45" s="174"/>
      <c r="CDS45" s="174"/>
      <c r="CDT45" s="174"/>
      <c r="CDU45" s="174"/>
      <c r="CDV45" s="174"/>
      <c r="CDW45" s="174"/>
      <c r="CDX45" s="174"/>
      <c r="CDY45" s="174"/>
      <c r="CDZ45" s="174"/>
      <c r="CEA45" s="174"/>
      <c r="CEB45" s="174"/>
      <c r="CEC45" s="174"/>
      <c r="CED45" s="174"/>
      <c r="CEE45" s="174"/>
      <c r="CEF45" s="174"/>
      <c r="CEG45" s="174"/>
      <c r="CEH45" s="174"/>
      <c r="CEI45" s="174"/>
      <c r="CEJ45" s="174"/>
      <c r="CEK45" s="174"/>
      <c r="CEL45" s="174"/>
      <c r="CEM45" s="174"/>
      <c r="CEN45" s="174"/>
      <c r="CEO45" s="174"/>
      <c r="CEP45" s="174"/>
      <c r="CEQ45" s="174"/>
      <c r="CER45" s="174"/>
      <c r="CES45" s="174"/>
      <c r="CET45" s="174"/>
      <c r="CEU45" s="174"/>
      <c r="CEV45" s="174"/>
      <c r="CEW45" s="174"/>
      <c r="CEX45" s="174"/>
      <c r="CEY45" s="174"/>
      <c r="CEZ45" s="174"/>
      <c r="CFA45" s="174"/>
      <c r="CFB45" s="174"/>
      <c r="CFC45" s="174"/>
      <c r="CFD45" s="174"/>
      <c r="CFE45" s="174"/>
      <c r="CFF45" s="174"/>
      <c r="CFG45" s="174"/>
      <c r="CFH45" s="174"/>
      <c r="CFI45" s="174"/>
      <c r="CFJ45" s="174"/>
      <c r="CFK45" s="174"/>
      <c r="CFL45" s="174"/>
      <c r="CFM45" s="174"/>
      <c r="CFN45" s="174"/>
      <c r="CFO45" s="174"/>
      <c r="CFP45" s="174"/>
      <c r="CFQ45" s="174"/>
      <c r="CFR45" s="174"/>
      <c r="CFS45" s="174"/>
      <c r="CFT45" s="174"/>
      <c r="CFU45" s="174"/>
      <c r="CFV45" s="174"/>
      <c r="CFW45" s="174"/>
      <c r="CFX45" s="174"/>
      <c r="CFY45" s="174"/>
      <c r="CFZ45" s="174"/>
      <c r="CGA45" s="174"/>
      <c r="CGB45" s="174"/>
      <c r="CGC45" s="174"/>
      <c r="CGD45" s="174"/>
      <c r="CGE45" s="174"/>
      <c r="CGF45" s="174"/>
      <c r="CGG45" s="174"/>
      <c r="CGH45" s="174"/>
      <c r="CGI45" s="174"/>
      <c r="CGJ45" s="174"/>
      <c r="CGK45" s="174"/>
      <c r="CGL45" s="174"/>
      <c r="CGM45" s="174"/>
      <c r="CGN45" s="174"/>
      <c r="CGO45" s="174"/>
      <c r="CGP45" s="174"/>
      <c r="CGQ45" s="174"/>
      <c r="CGR45" s="174"/>
      <c r="CGS45" s="174"/>
      <c r="CGT45" s="174"/>
      <c r="CGU45" s="174"/>
      <c r="CGV45" s="174"/>
      <c r="CGW45" s="174"/>
      <c r="CGX45" s="174"/>
      <c r="CGY45" s="174"/>
      <c r="CGZ45" s="174"/>
      <c r="CHA45" s="174"/>
      <c r="CHB45" s="174"/>
      <c r="CHC45" s="174"/>
      <c r="CHD45" s="174"/>
      <c r="CHE45" s="174"/>
      <c r="CHF45" s="174"/>
      <c r="CHG45" s="174"/>
      <c r="CHH45" s="174"/>
      <c r="CHI45" s="174"/>
      <c r="CHJ45" s="174"/>
      <c r="CHK45" s="174"/>
      <c r="CHL45" s="174"/>
      <c r="CHM45" s="174"/>
      <c r="CHN45" s="174"/>
      <c r="CHO45" s="174"/>
      <c r="CHP45" s="174"/>
      <c r="CHQ45" s="174"/>
      <c r="CHR45" s="174"/>
      <c r="CHS45" s="174"/>
      <c r="CHT45" s="174"/>
      <c r="CHU45" s="174"/>
      <c r="CHV45" s="174"/>
      <c r="CHW45" s="174"/>
      <c r="CHX45" s="174"/>
      <c r="CHY45" s="174"/>
      <c r="CHZ45" s="174"/>
      <c r="CIA45" s="174"/>
      <c r="CIB45" s="174"/>
      <c r="CIC45" s="174"/>
      <c r="CID45" s="174"/>
      <c r="CIE45" s="174"/>
      <c r="CIF45" s="174"/>
      <c r="CIG45" s="174"/>
      <c r="CIH45" s="174"/>
      <c r="CII45" s="174"/>
      <c r="CIJ45" s="174"/>
      <c r="CIK45" s="174"/>
      <c r="CIL45" s="174"/>
      <c r="CIM45" s="174"/>
      <c r="CIN45" s="174"/>
      <c r="CIO45" s="174"/>
      <c r="CIP45" s="174"/>
      <c r="CIQ45" s="174"/>
      <c r="CIR45" s="174"/>
      <c r="CIS45" s="174"/>
      <c r="CIT45" s="174"/>
      <c r="CIU45" s="174"/>
      <c r="CIV45" s="174"/>
      <c r="CIW45" s="174"/>
      <c r="CIX45" s="174"/>
      <c r="CIY45" s="174"/>
      <c r="CIZ45" s="174"/>
      <c r="CJA45" s="174"/>
      <c r="CJB45" s="174"/>
      <c r="CJC45" s="174"/>
      <c r="CJD45" s="174"/>
      <c r="CJE45" s="174"/>
      <c r="CJF45" s="174"/>
      <c r="CJG45" s="174"/>
      <c r="CJH45" s="174"/>
      <c r="CJI45" s="174"/>
      <c r="CJJ45" s="174"/>
      <c r="CJK45" s="174"/>
      <c r="CJL45" s="174"/>
      <c r="CJM45" s="174"/>
      <c r="CJN45" s="174"/>
      <c r="CJO45" s="174"/>
      <c r="CJP45" s="174"/>
      <c r="CJQ45" s="174"/>
      <c r="CJR45" s="174"/>
      <c r="CJS45" s="174"/>
      <c r="CJT45" s="174"/>
      <c r="CJU45" s="174"/>
      <c r="CJV45" s="174"/>
      <c r="CJW45" s="174"/>
      <c r="CJX45" s="174"/>
      <c r="CJY45" s="174"/>
      <c r="CJZ45" s="174"/>
      <c r="CKA45" s="174"/>
      <c r="CKB45" s="174"/>
      <c r="CKC45" s="174"/>
      <c r="CKD45" s="174"/>
      <c r="CKE45" s="174"/>
      <c r="CKF45" s="174"/>
      <c r="CKG45" s="174"/>
      <c r="CKH45" s="174"/>
      <c r="CKI45" s="174"/>
      <c r="CKJ45" s="174"/>
      <c r="CKK45" s="174"/>
      <c r="CKL45" s="174"/>
      <c r="CKM45" s="174"/>
      <c r="CKN45" s="174"/>
      <c r="CKO45" s="174"/>
      <c r="CKP45" s="174"/>
      <c r="CKQ45" s="174"/>
      <c r="CKR45" s="174"/>
      <c r="CKS45" s="174"/>
      <c r="CKT45" s="174"/>
      <c r="CKU45" s="174"/>
      <c r="CKV45" s="174"/>
      <c r="CKW45" s="174"/>
      <c r="CKX45" s="174"/>
      <c r="CKY45" s="174"/>
      <c r="CKZ45" s="174"/>
      <c r="CLA45" s="174"/>
      <c r="CLB45" s="174"/>
      <c r="CLC45" s="174"/>
      <c r="CLD45" s="174"/>
      <c r="CLE45" s="174"/>
      <c r="CLF45" s="174"/>
      <c r="CLG45" s="174"/>
      <c r="CLH45" s="174"/>
      <c r="CLI45" s="174"/>
      <c r="CLJ45" s="174"/>
      <c r="CLK45" s="174"/>
      <c r="CLL45" s="174"/>
      <c r="CLM45" s="174"/>
      <c r="CLN45" s="174"/>
      <c r="CLO45" s="174"/>
      <c r="CLP45" s="174"/>
      <c r="CLQ45" s="174"/>
      <c r="CLR45" s="174"/>
      <c r="CLS45" s="174"/>
      <c r="CLT45" s="174"/>
      <c r="CLU45" s="174"/>
      <c r="CLV45" s="174"/>
      <c r="CLW45" s="174"/>
      <c r="CLX45" s="174"/>
      <c r="CLY45" s="174"/>
      <c r="CLZ45" s="174"/>
      <c r="CMA45" s="174"/>
      <c r="CMB45" s="174"/>
      <c r="CMC45" s="174"/>
      <c r="CMD45" s="174"/>
      <c r="CME45" s="174"/>
      <c r="CMF45" s="174"/>
      <c r="CMG45" s="174"/>
      <c r="CMH45" s="174"/>
      <c r="CMI45" s="174"/>
      <c r="CMJ45" s="174"/>
      <c r="CMK45" s="174"/>
      <c r="CML45" s="174"/>
      <c r="CMM45" s="174"/>
      <c r="CMN45" s="174"/>
      <c r="CMO45" s="174"/>
      <c r="CMP45" s="174"/>
      <c r="CMQ45" s="174"/>
      <c r="CMR45" s="174"/>
      <c r="CMS45" s="174"/>
      <c r="CMT45" s="174"/>
      <c r="CMU45" s="174"/>
      <c r="CMV45" s="174"/>
      <c r="CMW45" s="174"/>
      <c r="CMX45" s="174"/>
      <c r="CMY45" s="174"/>
      <c r="CMZ45" s="174"/>
      <c r="CNA45" s="174"/>
      <c r="CNB45" s="174"/>
      <c r="CNC45" s="174"/>
      <c r="CND45" s="174"/>
      <c r="CNE45" s="174"/>
      <c r="CNF45" s="174"/>
      <c r="CNG45" s="174"/>
      <c r="CNH45" s="174"/>
      <c r="CNI45" s="174"/>
      <c r="CNJ45" s="174"/>
      <c r="CNK45" s="174"/>
      <c r="CNL45" s="174"/>
      <c r="CNM45" s="174"/>
      <c r="CNN45" s="174"/>
      <c r="CNO45" s="174"/>
      <c r="CNP45" s="174"/>
      <c r="CNQ45" s="174"/>
      <c r="CNR45" s="174"/>
      <c r="CNS45" s="174"/>
      <c r="CNT45" s="174"/>
      <c r="CNU45" s="174"/>
      <c r="CNV45" s="174"/>
      <c r="CNW45" s="174"/>
      <c r="CNX45" s="174"/>
      <c r="CNY45" s="174"/>
      <c r="CNZ45" s="174"/>
      <c r="COA45" s="174"/>
      <c r="COB45" s="174"/>
      <c r="COC45" s="174"/>
      <c r="COD45" s="174"/>
      <c r="COE45" s="174"/>
      <c r="COF45" s="174"/>
      <c r="COG45" s="174"/>
      <c r="COH45" s="174"/>
      <c r="COI45" s="174"/>
      <c r="COJ45" s="174"/>
      <c r="COK45" s="174"/>
      <c r="COL45" s="174"/>
      <c r="COM45" s="174"/>
      <c r="CON45" s="174"/>
      <c r="COO45" s="174"/>
      <c r="COP45" s="174"/>
      <c r="COQ45" s="174"/>
      <c r="COR45" s="174"/>
      <c r="COS45" s="174"/>
      <c r="COT45" s="174"/>
      <c r="COU45" s="174"/>
      <c r="COV45" s="174"/>
      <c r="COW45" s="174"/>
      <c r="COX45" s="174"/>
      <c r="COY45" s="174"/>
      <c r="COZ45" s="174"/>
      <c r="CPA45" s="174"/>
      <c r="CPB45" s="174"/>
      <c r="CPC45" s="174"/>
      <c r="CPD45" s="174"/>
      <c r="CPE45" s="174"/>
      <c r="CPF45" s="174"/>
      <c r="CPG45" s="174"/>
      <c r="CPH45" s="174"/>
      <c r="CPI45" s="174"/>
      <c r="CPJ45" s="174"/>
      <c r="CPK45" s="174"/>
      <c r="CPL45" s="174"/>
      <c r="CPM45" s="174"/>
      <c r="CPN45" s="174"/>
      <c r="CPO45" s="174"/>
      <c r="CPP45" s="174"/>
      <c r="CPQ45" s="174"/>
      <c r="CPR45" s="174"/>
      <c r="CPS45" s="174"/>
      <c r="CPT45" s="174"/>
      <c r="CPU45" s="174"/>
      <c r="CPV45" s="174"/>
      <c r="CPW45" s="174"/>
      <c r="CPX45" s="174"/>
      <c r="CPY45" s="174"/>
      <c r="CPZ45" s="174"/>
      <c r="CQA45" s="174"/>
      <c r="CQB45" s="174"/>
      <c r="CQC45" s="174"/>
      <c r="CQD45" s="174"/>
      <c r="CQE45" s="174"/>
      <c r="CQF45" s="174"/>
      <c r="CQG45" s="174"/>
      <c r="CQH45" s="174"/>
      <c r="CQI45" s="174"/>
      <c r="CQJ45" s="174"/>
      <c r="CQK45" s="174"/>
      <c r="CQL45" s="174"/>
      <c r="CQM45" s="174"/>
      <c r="CQN45" s="174"/>
      <c r="CQO45" s="174"/>
      <c r="CQP45" s="174"/>
      <c r="CQQ45" s="174"/>
      <c r="CQR45" s="174"/>
      <c r="CQS45" s="174"/>
      <c r="CQT45" s="174"/>
      <c r="CQU45" s="174"/>
      <c r="CQV45" s="174"/>
      <c r="CQW45" s="174"/>
      <c r="CQX45" s="174"/>
      <c r="CQY45" s="174"/>
      <c r="CQZ45" s="174"/>
      <c r="CRA45" s="174"/>
      <c r="CRB45" s="174"/>
      <c r="CRC45" s="174"/>
      <c r="CRD45" s="174"/>
      <c r="CRE45" s="174"/>
      <c r="CRF45" s="174"/>
      <c r="CRG45" s="174"/>
      <c r="CRH45" s="174"/>
      <c r="CRI45" s="174"/>
      <c r="CRJ45" s="174"/>
      <c r="CRK45" s="174"/>
      <c r="CRL45" s="174"/>
      <c r="CRM45" s="174"/>
      <c r="CRN45" s="174"/>
      <c r="CRO45" s="174"/>
      <c r="CRP45" s="174"/>
      <c r="CRQ45" s="174"/>
      <c r="CRR45" s="174"/>
      <c r="CRS45" s="174"/>
      <c r="CRT45" s="174"/>
      <c r="CRU45" s="174"/>
      <c r="CRV45" s="174"/>
      <c r="CRW45" s="174"/>
      <c r="CRX45" s="174"/>
      <c r="CRY45" s="174"/>
      <c r="CRZ45" s="174"/>
      <c r="CSA45" s="174"/>
      <c r="CSB45" s="174"/>
      <c r="CSC45" s="174"/>
      <c r="CSD45" s="174"/>
      <c r="CSE45" s="174"/>
      <c r="CSF45" s="174"/>
      <c r="CSG45" s="174"/>
      <c r="CSH45" s="174"/>
      <c r="CSI45" s="174"/>
      <c r="CSJ45" s="174"/>
      <c r="CSK45" s="174"/>
      <c r="CSL45" s="174"/>
      <c r="CSM45" s="174"/>
      <c r="CSN45" s="174"/>
      <c r="CSO45" s="174"/>
      <c r="CSP45" s="174"/>
      <c r="CSQ45" s="174"/>
      <c r="CSR45" s="174"/>
      <c r="CSS45" s="174"/>
      <c r="CST45" s="174"/>
      <c r="CSU45" s="174"/>
      <c r="CSV45" s="174"/>
      <c r="CSW45" s="174"/>
      <c r="CSX45" s="174"/>
      <c r="CSY45" s="174"/>
      <c r="CSZ45" s="174"/>
      <c r="CTA45" s="174"/>
      <c r="CTB45" s="174"/>
      <c r="CTC45" s="174"/>
      <c r="CTD45" s="174"/>
      <c r="CTE45" s="174"/>
      <c r="CTF45" s="174"/>
      <c r="CTG45" s="174"/>
      <c r="CTH45" s="174"/>
      <c r="CTI45" s="174"/>
      <c r="CTJ45" s="174"/>
      <c r="CTK45" s="174"/>
      <c r="CTL45" s="174"/>
      <c r="CTM45" s="174"/>
      <c r="CTN45" s="174"/>
      <c r="CTO45" s="174"/>
      <c r="CTP45" s="174"/>
      <c r="CTQ45" s="174"/>
      <c r="CTR45" s="174"/>
      <c r="CTS45" s="174"/>
      <c r="CTT45" s="174"/>
      <c r="CTU45" s="174"/>
      <c r="CTV45" s="174"/>
      <c r="CTW45" s="174"/>
      <c r="CTX45" s="174"/>
      <c r="CTY45" s="174"/>
      <c r="CTZ45" s="174"/>
      <c r="CUA45" s="174"/>
      <c r="CUB45" s="174"/>
      <c r="CUC45" s="174"/>
      <c r="CUD45" s="174"/>
      <c r="CUE45" s="174"/>
      <c r="CUF45" s="174"/>
      <c r="CUG45" s="174"/>
      <c r="CUH45" s="174"/>
      <c r="CUI45" s="174"/>
      <c r="CUJ45" s="174"/>
      <c r="CUK45" s="174"/>
      <c r="CUL45" s="174"/>
      <c r="CUM45" s="174"/>
      <c r="CUN45" s="174"/>
      <c r="CUO45" s="174"/>
      <c r="CUP45" s="174"/>
      <c r="CUQ45" s="174"/>
      <c r="CUR45" s="174"/>
      <c r="CUS45" s="174"/>
      <c r="CUT45" s="174"/>
      <c r="CUU45" s="174"/>
      <c r="CUV45" s="174"/>
      <c r="CUW45" s="174"/>
      <c r="CUX45" s="174"/>
      <c r="CUY45" s="174"/>
      <c r="CUZ45" s="174"/>
      <c r="CVA45" s="174"/>
      <c r="CVB45" s="174"/>
      <c r="CVC45" s="174"/>
      <c r="CVD45" s="174"/>
      <c r="CVE45" s="174"/>
      <c r="CVF45" s="174"/>
      <c r="CVG45" s="174"/>
      <c r="CVH45" s="174"/>
      <c r="CVI45" s="174"/>
      <c r="CVJ45" s="174"/>
      <c r="CVK45" s="174"/>
      <c r="CVL45" s="174"/>
      <c r="CVM45" s="174"/>
      <c r="CVN45" s="174"/>
      <c r="CVO45" s="174"/>
      <c r="CVP45" s="174"/>
      <c r="CVQ45" s="174"/>
      <c r="CVR45" s="174"/>
      <c r="CVS45" s="174"/>
      <c r="CVT45" s="174"/>
      <c r="CVU45" s="174"/>
      <c r="CVV45" s="174"/>
      <c r="CVW45" s="174"/>
      <c r="CVX45" s="174"/>
      <c r="CVY45" s="174"/>
      <c r="CVZ45" s="174"/>
      <c r="CWA45" s="174"/>
      <c r="CWB45" s="174"/>
      <c r="CWC45" s="174"/>
      <c r="CWD45" s="174"/>
      <c r="CWE45" s="174"/>
      <c r="CWF45" s="174"/>
      <c r="CWG45" s="174"/>
      <c r="CWH45" s="174"/>
      <c r="CWI45" s="174"/>
      <c r="CWJ45" s="174"/>
      <c r="CWK45" s="174"/>
      <c r="CWL45" s="174"/>
      <c r="CWM45" s="174"/>
      <c r="CWN45" s="174"/>
      <c r="CWO45" s="174"/>
      <c r="CWP45" s="174"/>
      <c r="CWQ45" s="174"/>
      <c r="CWR45" s="174"/>
      <c r="CWS45" s="174"/>
      <c r="CWT45" s="174"/>
      <c r="CWU45" s="174"/>
      <c r="CWV45" s="174"/>
      <c r="CWW45" s="174"/>
      <c r="CWX45" s="174"/>
      <c r="CWY45" s="174"/>
      <c r="CWZ45" s="174"/>
      <c r="CXA45" s="174"/>
      <c r="CXB45" s="174"/>
      <c r="CXC45" s="174"/>
      <c r="CXD45" s="174"/>
      <c r="CXE45" s="174"/>
      <c r="CXF45" s="174"/>
      <c r="CXG45" s="174"/>
      <c r="CXH45" s="174"/>
      <c r="CXI45" s="174"/>
      <c r="CXJ45" s="174"/>
      <c r="CXK45" s="174"/>
      <c r="CXL45" s="174"/>
      <c r="CXM45" s="174"/>
      <c r="CXN45" s="174"/>
      <c r="CXO45" s="174"/>
      <c r="CXP45" s="174"/>
      <c r="CXQ45" s="174"/>
      <c r="CXR45" s="174"/>
      <c r="CXS45" s="174"/>
      <c r="CXT45" s="174"/>
      <c r="CXU45" s="174"/>
      <c r="CXV45" s="174"/>
      <c r="CXW45" s="174"/>
      <c r="CXX45" s="174"/>
      <c r="CXY45" s="174"/>
      <c r="CXZ45" s="174"/>
      <c r="CYA45" s="174"/>
      <c r="CYB45" s="174"/>
      <c r="CYC45" s="174"/>
      <c r="CYD45" s="174"/>
      <c r="CYE45" s="174"/>
      <c r="CYF45" s="174"/>
      <c r="CYG45" s="174"/>
      <c r="CYH45" s="174"/>
      <c r="CYI45" s="174"/>
      <c r="CYJ45" s="174"/>
      <c r="CYK45" s="174"/>
      <c r="CYL45" s="174"/>
      <c r="CYM45" s="174"/>
      <c r="CYN45" s="174"/>
      <c r="CYO45" s="174"/>
      <c r="CYP45" s="174"/>
      <c r="CYQ45" s="174"/>
      <c r="CYR45" s="174"/>
      <c r="CYS45" s="174"/>
      <c r="CYT45" s="174"/>
      <c r="CYU45" s="174"/>
      <c r="CYV45" s="174"/>
      <c r="CYW45" s="174"/>
      <c r="CYX45" s="174"/>
      <c r="CYY45" s="174"/>
      <c r="CYZ45" s="174"/>
      <c r="CZA45" s="174"/>
      <c r="CZB45" s="174"/>
      <c r="CZC45" s="174"/>
      <c r="CZD45" s="174"/>
      <c r="CZE45" s="174"/>
      <c r="CZF45" s="174"/>
      <c r="CZG45" s="174"/>
      <c r="CZH45" s="174"/>
      <c r="CZI45" s="174"/>
      <c r="CZJ45" s="174"/>
      <c r="CZK45" s="174"/>
      <c r="CZL45" s="174"/>
      <c r="CZM45" s="174"/>
      <c r="CZN45" s="174"/>
      <c r="CZO45" s="174"/>
      <c r="CZP45" s="174"/>
      <c r="CZQ45" s="174"/>
      <c r="CZR45" s="174"/>
      <c r="CZS45" s="174"/>
      <c r="CZT45" s="174"/>
      <c r="CZU45" s="174"/>
      <c r="CZV45" s="174"/>
      <c r="CZW45" s="174"/>
      <c r="CZX45" s="174"/>
      <c r="CZY45" s="174"/>
      <c r="CZZ45" s="174"/>
      <c r="DAA45" s="174"/>
      <c r="DAB45" s="174"/>
      <c r="DAC45" s="174"/>
      <c r="DAD45" s="174"/>
      <c r="DAE45" s="174"/>
      <c r="DAF45" s="174"/>
      <c r="DAG45" s="174"/>
      <c r="DAH45" s="174"/>
      <c r="DAI45" s="174"/>
      <c r="DAJ45" s="174"/>
      <c r="DAK45" s="174"/>
      <c r="DAL45" s="174"/>
      <c r="DAM45" s="174"/>
      <c r="DAN45" s="174"/>
      <c r="DAO45" s="174"/>
      <c r="DAP45" s="174"/>
      <c r="DAQ45" s="174"/>
      <c r="DAR45" s="174"/>
      <c r="DAS45" s="174"/>
      <c r="DAT45" s="174"/>
      <c r="DAU45" s="174"/>
      <c r="DAV45" s="174"/>
      <c r="DAW45" s="174"/>
      <c r="DAX45" s="174"/>
      <c r="DAY45" s="174"/>
      <c r="DAZ45" s="174"/>
      <c r="DBA45" s="174"/>
      <c r="DBB45" s="174"/>
      <c r="DBC45" s="174"/>
      <c r="DBD45" s="174"/>
      <c r="DBE45" s="174"/>
      <c r="DBF45" s="174"/>
      <c r="DBG45" s="174"/>
      <c r="DBH45" s="174"/>
      <c r="DBI45" s="174"/>
      <c r="DBJ45" s="174"/>
      <c r="DBK45" s="174"/>
      <c r="DBL45" s="174"/>
      <c r="DBM45" s="174"/>
      <c r="DBN45" s="174"/>
      <c r="DBO45" s="174"/>
      <c r="DBP45" s="174"/>
      <c r="DBQ45" s="174"/>
      <c r="DBR45" s="174"/>
      <c r="DBS45" s="174"/>
      <c r="DBT45" s="174"/>
      <c r="DBU45" s="174"/>
      <c r="DBV45" s="174"/>
      <c r="DBW45" s="174"/>
      <c r="DBX45" s="174"/>
      <c r="DBY45" s="174"/>
      <c r="DBZ45" s="174"/>
      <c r="DCA45" s="174"/>
      <c r="DCB45" s="174"/>
      <c r="DCC45" s="174"/>
      <c r="DCD45" s="174"/>
      <c r="DCE45" s="174"/>
      <c r="DCF45" s="174"/>
      <c r="DCG45" s="174"/>
      <c r="DCH45" s="174"/>
      <c r="DCI45" s="174"/>
      <c r="DCJ45" s="174"/>
      <c r="DCK45" s="174"/>
      <c r="DCL45" s="174"/>
      <c r="DCM45" s="174"/>
      <c r="DCN45" s="174"/>
      <c r="DCO45" s="174"/>
      <c r="DCP45" s="174"/>
      <c r="DCQ45" s="174"/>
      <c r="DCR45" s="174"/>
      <c r="DCS45" s="174"/>
      <c r="DCT45" s="174"/>
      <c r="DCU45" s="174"/>
      <c r="DCV45" s="174"/>
      <c r="DCW45" s="174"/>
      <c r="DCX45" s="174"/>
      <c r="DCY45" s="174"/>
      <c r="DCZ45" s="174"/>
      <c r="DDA45" s="174"/>
      <c r="DDB45" s="174"/>
      <c r="DDC45" s="174"/>
      <c r="DDD45" s="174"/>
      <c r="DDE45" s="174"/>
      <c r="DDF45" s="174"/>
      <c r="DDG45" s="174"/>
      <c r="DDH45" s="174"/>
      <c r="DDI45" s="174"/>
      <c r="DDJ45" s="174"/>
      <c r="DDK45" s="174"/>
      <c r="DDL45" s="174"/>
      <c r="DDM45" s="174"/>
      <c r="DDN45" s="174"/>
      <c r="DDO45" s="174"/>
      <c r="DDP45" s="174"/>
      <c r="DDQ45" s="174"/>
      <c r="DDR45" s="174"/>
      <c r="DDS45" s="174"/>
      <c r="DDT45" s="174"/>
      <c r="DDU45" s="174"/>
      <c r="DDV45" s="174"/>
      <c r="DDW45" s="174"/>
      <c r="DDX45" s="174"/>
      <c r="DDY45" s="174"/>
      <c r="DDZ45" s="174"/>
      <c r="DEA45" s="174"/>
      <c r="DEB45" s="174"/>
      <c r="DEC45" s="174"/>
      <c r="DED45" s="174"/>
      <c r="DEE45" s="174"/>
      <c r="DEF45" s="174"/>
      <c r="DEG45" s="174"/>
      <c r="DEH45" s="174"/>
      <c r="DEI45" s="174"/>
      <c r="DEJ45" s="174"/>
      <c r="DEK45" s="174"/>
      <c r="DEL45" s="174"/>
      <c r="DEM45" s="174"/>
      <c r="DEN45" s="174"/>
      <c r="DEO45" s="174"/>
      <c r="DEP45" s="174"/>
      <c r="DEQ45" s="174"/>
      <c r="DER45" s="174"/>
      <c r="DES45" s="174"/>
      <c r="DET45" s="174"/>
      <c r="DEU45" s="174"/>
      <c r="DEV45" s="174"/>
      <c r="DEW45" s="174"/>
      <c r="DEX45" s="174"/>
      <c r="DEY45" s="174"/>
      <c r="DEZ45" s="174"/>
      <c r="DFA45" s="174"/>
      <c r="DFB45" s="174"/>
      <c r="DFC45" s="174"/>
      <c r="DFD45" s="174"/>
      <c r="DFE45" s="174"/>
      <c r="DFF45" s="174"/>
      <c r="DFG45" s="174"/>
      <c r="DFH45" s="174"/>
      <c r="DFI45" s="174"/>
      <c r="DFJ45" s="174"/>
      <c r="DFK45" s="174"/>
      <c r="DFL45" s="174"/>
      <c r="DFM45" s="174"/>
      <c r="DFN45" s="174"/>
      <c r="DFO45" s="174"/>
      <c r="DFP45" s="174"/>
      <c r="DFQ45" s="174"/>
      <c r="DFR45" s="174"/>
      <c r="DFS45" s="174"/>
      <c r="DFT45" s="174"/>
      <c r="DFU45" s="174"/>
      <c r="DFV45" s="174"/>
      <c r="DFW45" s="174"/>
      <c r="DFX45" s="174"/>
      <c r="DFY45" s="174"/>
      <c r="DFZ45" s="174"/>
      <c r="DGA45" s="174"/>
      <c r="DGB45" s="174"/>
      <c r="DGC45" s="174"/>
      <c r="DGD45" s="174"/>
      <c r="DGE45" s="174"/>
      <c r="DGF45" s="174"/>
      <c r="DGG45" s="174"/>
      <c r="DGH45" s="174"/>
      <c r="DGI45" s="174"/>
      <c r="DGJ45" s="174"/>
      <c r="DGK45" s="174"/>
      <c r="DGL45" s="174"/>
      <c r="DGM45" s="174"/>
      <c r="DGN45" s="174"/>
      <c r="DGO45" s="174"/>
      <c r="DGP45" s="174"/>
      <c r="DGQ45" s="174"/>
      <c r="DGR45" s="174"/>
      <c r="DGS45" s="174"/>
      <c r="DGT45" s="174"/>
      <c r="DGU45" s="174"/>
      <c r="DGV45" s="174"/>
      <c r="DGW45" s="174"/>
      <c r="DGX45" s="174"/>
      <c r="DGY45" s="174"/>
      <c r="DGZ45" s="174"/>
      <c r="DHA45" s="174"/>
      <c r="DHB45" s="174"/>
      <c r="DHC45" s="174"/>
      <c r="DHD45" s="174"/>
      <c r="DHE45" s="174"/>
      <c r="DHF45" s="174"/>
      <c r="DHG45" s="174"/>
      <c r="DHH45" s="174"/>
      <c r="DHI45" s="174"/>
      <c r="DHJ45" s="174"/>
      <c r="DHK45" s="174"/>
      <c r="DHL45" s="174"/>
      <c r="DHM45" s="174"/>
      <c r="DHN45" s="174"/>
      <c r="DHO45" s="174"/>
      <c r="DHP45" s="174"/>
      <c r="DHQ45" s="174"/>
      <c r="DHR45" s="174"/>
      <c r="DHS45" s="174"/>
      <c r="DHT45" s="174"/>
      <c r="DHU45" s="174"/>
      <c r="DHV45" s="174"/>
      <c r="DHW45" s="174"/>
      <c r="DHX45" s="174"/>
      <c r="DHY45" s="174"/>
      <c r="DHZ45" s="174"/>
      <c r="DIA45" s="174"/>
      <c r="DIB45" s="174"/>
      <c r="DIC45" s="174"/>
      <c r="DID45" s="174"/>
      <c r="DIE45" s="174"/>
      <c r="DIF45" s="174"/>
      <c r="DIG45" s="174"/>
      <c r="DIH45" s="174"/>
      <c r="DII45" s="174"/>
      <c r="DIJ45" s="174"/>
      <c r="DIK45" s="174"/>
      <c r="DIL45" s="174"/>
      <c r="DIM45" s="174"/>
      <c r="DIN45" s="174"/>
      <c r="DIO45" s="174"/>
      <c r="DIP45" s="174"/>
      <c r="DIQ45" s="174"/>
      <c r="DIR45" s="174"/>
      <c r="DIS45" s="174"/>
      <c r="DIT45" s="174"/>
      <c r="DIU45" s="174"/>
      <c r="DIV45" s="174"/>
      <c r="DIW45" s="174"/>
      <c r="DIX45" s="174"/>
      <c r="DIY45" s="174"/>
      <c r="DIZ45" s="174"/>
      <c r="DJA45" s="174"/>
      <c r="DJB45" s="174"/>
      <c r="DJC45" s="174"/>
      <c r="DJD45" s="174"/>
      <c r="DJE45" s="174"/>
      <c r="DJF45" s="174"/>
      <c r="DJG45" s="174"/>
      <c r="DJH45" s="174"/>
      <c r="DJI45" s="174"/>
      <c r="DJJ45" s="174"/>
      <c r="DJK45" s="174"/>
      <c r="DJL45" s="174"/>
      <c r="DJM45" s="174"/>
      <c r="DJN45" s="174"/>
      <c r="DJO45" s="174"/>
      <c r="DJP45" s="174"/>
      <c r="DJQ45" s="174"/>
      <c r="DJR45" s="174"/>
      <c r="DJS45" s="174"/>
      <c r="DJT45" s="174"/>
      <c r="DJU45" s="174"/>
      <c r="DJV45" s="174"/>
      <c r="DJW45" s="174"/>
      <c r="DJX45" s="174"/>
      <c r="DJY45" s="174"/>
      <c r="DJZ45" s="174"/>
      <c r="DKA45" s="174"/>
      <c r="DKB45" s="174"/>
      <c r="DKC45" s="174"/>
      <c r="DKD45" s="174"/>
      <c r="DKE45" s="174"/>
      <c r="DKF45" s="174"/>
      <c r="DKG45" s="174"/>
      <c r="DKH45" s="174"/>
      <c r="DKI45" s="174"/>
      <c r="DKJ45" s="174"/>
      <c r="DKK45" s="174"/>
      <c r="DKL45" s="174"/>
      <c r="DKM45" s="174"/>
      <c r="DKN45" s="174"/>
      <c r="DKO45" s="174"/>
      <c r="DKP45" s="174"/>
      <c r="DKQ45" s="174"/>
      <c r="DKR45" s="174"/>
      <c r="DKS45" s="174"/>
      <c r="DKT45" s="174"/>
      <c r="DKU45" s="174"/>
      <c r="DKV45" s="174"/>
      <c r="DKW45" s="174"/>
      <c r="DKX45" s="174"/>
      <c r="DKY45" s="174"/>
      <c r="DKZ45" s="174"/>
      <c r="DLA45" s="174"/>
      <c r="DLB45" s="174"/>
      <c r="DLC45" s="174"/>
      <c r="DLD45" s="174"/>
      <c r="DLE45" s="174"/>
      <c r="DLF45" s="174"/>
      <c r="DLG45" s="174"/>
      <c r="DLH45" s="174"/>
      <c r="DLI45" s="174"/>
      <c r="DLJ45" s="174"/>
      <c r="DLK45" s="174"/>
      <c r="DLL45" s="174"/>
      <c r="DLM45" s="174"/>
      <c r="DLN45" s="174"/>
      <c r="DLO45" s="174"/>
      <c r="DLP45" s="174"/>
      <c r="DLQ45" s="174"/>
      <c r="DLR45" s="174"/>
      <c r="DLS45" s="174"/>
      <c r="DLT45" s="174"/>
      <c r="DLU45" s="174"/>
      <c r="DLV45" s="174"/>
      <c r="DLW45" s="174"/>
      <c r="DLX45" s="174"/>
      <c r="DLY45" s="174"/>
      <c r="DLZ45" s="174"/>
      <c r="DMA45" s="174"/>
      <c r="DMB45" s="174"/>
      <c r="DMC45" s="174"/>
      <c r="DMD45" s="174"/>
      <c r="DME45" s="174"/>
      <c r="DMF45" s="174"/>
      <c r="DMG45" s="174"/>
      <c r="DMH45" s="174"/>
      <c r="DMI45" s="174"/>
      <c r="DMJ45" s="174"/>
      <c r="DMK45" s="174"/>
      <c r="DML45" s="174"/>
      <c r="DMM45" s="174"/>
      <c r="DMN45" s="174"/>
      <c r="DMO45" s="174"/>
      <c r="DMP45" s="174"/>
      <c r="DMQ45" s="174"/>
      <c r="DMR45" s="174"/>
      <c r="DMS45" s="174"/>
      <c r="DMT45" s="174"/>
      <c r="DMU45" s="174"/>
      <c r="DMV45" s="174"/>
      <c r="DMW45" s="174"/>
      <c r="DMX45" s="174"/>
      <c r="DMY45" s="174"/>
      <c r="DMZ45" s="174"/>
      <c r="DNA45" s="174"/>
      <c r="DNB45" s="174"/>
      <c r="DNC45" s="174"/>
      <c r="DND45" s="174"/>
      <c r="DNE45" s="174"/>
      <c r="DNF45" s="174"/>
      <c r="DNG45" s="174"/>
      <c r="DNH45" s="174"/>
      <c r="DNI45" s="174"/>
      <c r="DNJ45" s="174"/>
      <c r="DNK45" s="174"/>
      <c r="DNL45" s="174"/>
      <c r="DNM45" s="174"/>
      <c r="DNN45" s="174"/>
      <c r="DNO45" s="174"/>
      <c r="DNP45" s="174"/>
      <c r="DNQ45" s="174"/>
      <c r="DNR45" s="174"/>
      <c r="DNS45" s="174"/>
      <c r="DNT45" s="174"/>
      <c r="DNU45" s="174"/>
      <c r="DNV45" s="174"/>
      <c r="DNW45" s="174"/>
      <c r="DNX45" s="174"/>
      <c r="DNY45" s="174"/>
      <c r="DNZ45" s="174"/>
      <c r="DOA45" s="174"/>
      <c r="DOB45" s="174"/>
      <c r="DOC45" s="174"/>
      <c r="DOD45" s="174"/>
      <c r="DOE45" s="174"/>
      <c r="DOF45" s="174"/>
      <c r="DOG45" s="174"/>
      <c r="DOH45" s="174"/>
      <c r="DOI45" s="174"/>
      <c r="DOJ45" s="174"/>
      <c r="DOK45" s="174"/>
      <c r="DOL45" s="174"/>
      <c r="DOM45" s="174"/>
      <c r="DON45" s="174"/>
      <c r="DOO45" s="174"/>
      <c r="DOP45" s="174"/>
      <c r="DOQ45" s="174"/>
      <c r="DOR45" s="174"/>
      <c r="DOS45" s="174"/>
      <c r="DOT45" s="174"/>
      <c r="DOU45" s="174"/>
      <c r="DOV45" s="174"/>
      <c r="DOW45" s="174"/>
      <c r="DOX45" s="174"/>
      <c r="DOY45" s="174"/>
      <c r="DOZ45" s="174"/>
      <c r="DPA45" s="174"/>
      <c r="DPB45" s="174"/>
      <c r="DPC45" s="174"/>
      <c r="DPD45" s="174"/>
      <c r="DPE45" s="174"/>
      <c r="DPF45" s="174"/>
      <c r="DPG45" s="174"/>
      <c r="DPH45" s="174"/>
      <c r="DPI45" s="174"/>
      <c r="DPJ45" s="174"/>
      <c r="DPK45" s="174"/>
      <c r="DPL45" s="174"/>
      <c r="DPM45" s="174"/>
      <c r="DPN45" s="174"/>
      <c r="DPO45" s="174"/>
      <c r="DPP45" s="174"/>
      <c r="DPQ45" s="174"/>
      <c r="DPR45" s="174"/>
      <c r="DPS45" s="174"/>
      <c r="DPT45" s="174"/>
      <c r="DPU45" s="174"/>
      <c r="DPV45" s="174"/>
      <c r="DPW45" s="174"/>
      <c r="DPX45" s="174"/>
      <c r="DPY45" s="174"/>
      <c r="DPZ45" s="174"/>
      <c r="DQA45" s="174"/>
      <c r="DQB45" s="174"/>
      <c r="DQC45" s="174"/>
      <c r="DQD45" s="174"/>
      <c r="DQE45" s="174"/>
      <c r="DQF45" s="174"/>
      <c r="DQG45" s="174"/>
      <c r="DQH45" s="174"/>
      <c r="DQI45" s="174"/>
      <c r="DQJ45" s="174"/>
      <c r="DQK45" s="174"/>
      <c r="DQL45" s="174"/>
      <c r="DQM45" s="174"/>
      <c r="DQN45" s="174"/>
      <c r="DQO45" s="174"/>
      <c r="DQP45" s="174"/>
      <c r="DQQ45" s="174"/>
      <c r="DQR45" s="174"/>
      <c r="DQS45" s="174"/>
      <c r="DQT45" s="174"/>
      <c r="DQU45" s="174"/>
      <c r="DQV45" s="174"/>
      <c r="DQW45" s="174"/>
      <c r="DQX45" s="174"/>
      <c r="DQY45" s="174"/>
      <c r="DQZ45" s="174"/>
      <c r="DRA45" s="174"/>
      <c r="DRB45" s="174"/>
      <c r="DRC45" s="174"/>
      <c r="DRD45" s="174"/>
      <c r="DRE45" s="174"/>
      <c r="DRF45" s="174"/>
      <c r="DRG45" s="174"/>
      <c r="DRH45" s="174"/>
      <c r="DRI45" s="174"/>
      <c r="DRJ45" s="174"/>
      <c r="DRK45" s="174"/>
      <c r="DRL45" s="174"/>
      <c r="DRM45" s="174"/>
      <c r="DRN45" s="174"/>
      <c r="DRO45" s="174"/>
      <c r="DRP45" s="174"/>
      <c r="DRQ45" s="174"/>
      <c r="DRR45" s="174"/>
      <c r="DRS45" s="174"/>
      <c r="DRT45" s="174"/>
      <c r="DRU45" s="174"/>
      <c r="DRV45" s="174"/>
      <c r="DRW45" s="174"/>
      <c r="DRX45" s="174"/>
      <c r="DRY45" s="174"/>
      <c r="DRZ45" s="174"/>
      <c r="DSA45" s="174"/>
      <c r="DSB45" s="174"/>
      <c r="DSC45" s="174"/>
      <c r="DSD45" s="174"/>
      <c r="DSE45" s="174"/>
      <c r="DSF45" s="174"/>
      <c r="DSG45" s="174"/>
      <c r="DSH45" s="174"/>
      <c r="DSI45" s="174"/>
      <c r="DSJ45" s="174"/>
      <c r="DSK45" s="174"/>
      <c r="DSL45" s="174"/>
      <c r="DSM45" s="174"/>
      <c r="DSN45" s="174"/>
      <c r="DSO45" s="174"/>
      <c r="DSP45" s="174"/>
      <c r="DSQ45" s="174"/>
      <c r="DSR45" s="174"/>
      <c r="DSS45" s="174"/>
      <c r="DST45" s="174"/>
      <c r="DSU45" s="174"/>
      <c r="DSV45" s="174"/>
      <c r="DSW45" s="174"/>
      <c r="DSX45" s="174"/>
      <c r="DSY45" s="174"/>
      <c r="DSZ45" s="174"/>
      <c r="DTA45" s="174"/>
      <c r="DTB45" s="174"/>
      <c r="DTC45" s="174"/>
      <c r="DTD45" s="174"/>
      <c r="DTE45" s="174"/>
      <c r="DTF45" s="174"/>
      <c r="DTG45" s="174"/>
      <c r="DTH45" s="174"/>
      <c r="DTI45" s="174"/>
      <c r="DTJ45" s="174"/>
      <c r="DTK45" s="174"/>
      <c r="DTL45" s="174"/>
      <c r="DTM45" s="174"/>
      <c r="DTN45" s="174"/>
      <c r="DTO45" s="174"/>
      <c r="DTP45" s="174"/>
      <c r="DTQ45" s="174"/>
      <c r="DTR45" s="174"/>
      <c r="DTS45" s="174"/>
      <c r="DTT45" s="174"/>
      <c r="DTU45" s="174"/>
      <c r="DTV45" s="174"/>
      <c r="DTW45" s="174"/>
      <c r="DTX45" s="174"/>
      <c r="DTY45" s="174"/>
      <c r="DTZ45" s="174"/>
      <c r="DUA45" s="174"/>
      <c r="DUB45" s="174"/>
      <c r="DUC45" s="174"/>
      <c r="DUD45" s="174"/>
      <c r="DUE45" s="174"/>
      <c r="DUF45" s="174"/>
      <c r="DUG45" s="174"/>
      <c r="DUH45" s="174"/>
      <c r="DUI45" s="174"/>
      <c r="DUJ45" s="174"/>
      <c r="DUK45" s="174"/>
      <c r="DUL45" s="174"/>
      <c r="DUM45" s="174"/>
      <c r="DUN45" s="174"/>
      <c r="DUO45" s="174"/>
      <c r="DUP45" s="174"/>
      <c r="DUQ45" s="174"/>
      <c r="DUR45" s="174"/>
      <c r="DUS45" s="174"/>
      <c r="DUT45" s="174"/>
      <c r="DUU45" s="174"/>
      <c r="DUV45" s="174"/>
      <c r="DUW45" s="174"/>
      <c r="DUX45" s="174"/>
      <c r="DUY45" s="174"/>
      <c r="DUZ45" s="174"/>
      <c r="DVA45" s="174"/>
      <c r="DVB45" s="174"/>
      <c r="DVC45" s="174"/>
      <c r="DVD45" s="174"/>
      <c r="DVE45" s="174"/>
      <c r="DVF45" s="174"/>
      <c r="DVG45" s="174"/>
      <c r="DVH45" s="174"/>
      <c r="DVI45" s="174"/>
      <c r="DVJ45" s="174"/>
      <c r="DVK45" s="174"/>
      <c r="DVL45" s="174"/>
      <c r="DVM45" s="174"/>
      <c r="DVN45" s="174"/>
      <c r="DVO45" s="174"/>
      <c r="DVP45" s="174"/>
      <c r="DVQ45" s="174"/>
      <c r="DVR45" s="174"/>
      <c r="DVS45" s="174"/>
      <c r="DVT45" s="174"/>
      <c r="DVU45" s="174"/>
      <c r="DVV45" s="174"/>
      <c r="DVW45" s="174"/>
      <c r="DVX45" s="174"/>
      <c r="DVY45" s="174"/>
      <c r="DVZ45" s="174"/>
      <c r="DWA45" s="174"/>
      <c r="DWB45" s="174"/>
      <c r="DWC45" s="174"/>
      <c r="DWD45" s="174"/>
      <c r="DWE45" s="174"/>
      <c r="DWF45" s="174"/>
      <c r="DWG45" s="174"/>
      <c r="DWH45" s="174"/>
      <c r="DWI45" s="174"/>
      <c r="DWJ45" s="174"/>
      <c r="DWK45" s="174"/>
      <c r="DWL45" s="174"/>
      <c r="DWM45" s="174"/>
      <c r="DWN45" s="174"/>
      <c r="DWO45" s="174"/>
      <c r="DWP45" s="174"/>
      <c r="DWQ45" s="174"/>
      <c r="DWR45" s="174"/>
      <c r="DWS45" s="174"/>
      <c r="DWT45" s="174"/>
      <c r="DWU45" s="174"/>
      <c r="DWV45" s="174"/>
      <c r="DWW45" s="174"/>
      <c r="DWX45" s="174"/>
      <c r="DWY45" s="174"/>
      <c r="DWZ45" s="174"/>
      <c r="DXA45" s="174"/>
      <c r="DXB45" s="174"/>
      <c r="DXC45" s="174"/>
      <c r="DXD45" s="174"/>
      <c r="DXE45" s="174"/>
      <c r="DXF45" s="174"/>
      <c r="DXG45" s="174"/>
      <c r="DXH45" s="174"/>
      <c r="DXI45" s="174"/>
      <c r="DXJ45" s="174"/>
      <c r="DXK45" s="174"/>
      <c r="DXL45" s="174"/>
      <c r="DXM45" s="174"/>
      <c r="DXN45" s="174"/>
      <c r="DXO45" s="174"/>
      <c r="DXP45" s="174"/>
      <c r="DXQ45" s="174"/>
      <c r="DXR45" s="174"/>
      <c r="DXS45" s="174"/>
      <c r="DXT45" s="174"/>
      <c r="DXU45" s="174"/>
      <c r="DXV45" s="174"/>
      <c r="DXW45" s="174"/>
      <c r="DXX45" s="174"/>
      <c r="DXY45" s="174"/>
      <c r="DXZ45" s="174"/>
      <c r="DYA45" s="174"/>
      <c r="DYB45" s="174"/>
      <c r="DYC45" s="174"/>
      <c r="DYD45" s="174"/>
      <c r="DYE45" s="174"/>
      <c r="DYF45" s="174"/>
      <c r="DYG45" s="174"/>
      <c r="DYH45" s="174"/>
      <c r="DYI45" s="174"/>
      <c r="DYJ45" s="174"/>
      <c r="DYK45" s="174"/>
      <c r="DYL45" s="174"/>
      <c r="DYM45" s="174"/>
      <c r="DYN45" s="174"/>
      <c r="DYO45" s="174"/>
      <c r="DYP45" s="174"/>
      <c r="DYQ45" s="174"/>
      <c r="DYR45" s="174"/>
      <c r="DYS45" s="174"/>
      <c r="DYT45" s="174"/>
      <c r="DYU45" s="174"/>
      <c r="DYV45" s="174"/>
      <c r="DYW45" s="174"/>
      <c r="DYX45" s="174"/>
      <c r="DYY45" s="174"/>
      <c r="DYZ45" s="174"/>
      <c r="DZA45" s="174"/>
      <c r="DZB45" s="174"/>
      <c r="DZC45" s="174"/>
      <c r="DZD45" s="174"/>
      <c r="DZE45" s="174"/>
      <c r="DZF45" s="174"/>
      <c r="DZG45" s="174"/>
      <c r="DZH45" s="174"/>
      <c r="DZI45" s="174"/>
      <c r="DZJ45" s="174"/>
      <c r="DZK45" s="174"/>
      <c r="DZL45" s="174"/>
      <c r="DZM45" s="174"/>
      <c r="DZN45" s="174"/>
      <c r="DZO45" s="174"/>
      <c r="DZP45" s="174"/>
      <c r="DZQ45" s="174"/>
      <c r="DZR45" s="174"/>
      <c r="DZS45" s="174"/>
      <c r="DZT45" s="174"/>
      <c r="DZU45" s="174"/>
      <c r="DZV45" s="174"/>
      <c r="DZW45" s="174"/>
      <c r="DZX45" s="174"/>
      <c r="DZY45" s="174"/>
      <c r="DZZ45" s="174"/>
      <c r="EAA45" s="174"/>
      <c r="EAB45" s="174"/>
      <c r="EAC45" s="174"/>
      <c r="EAD45" s="174"/>
      <c r="EAE45" s="174"/>
      <c r="EAF45" s="174"/>
      <c r="EAG45" s="174"/>
      <c r="EAH45" s="174"/>
      <c r="EAI45" s="174"/>
      <c r="EAJ45" s="174"/>
      <c r="EAK45" s="174"/>
      <c r="EAL45" s="174"/>
      <c r="EAM45" s="174"/>
      <c r="EAN45" s="174"/>
      <c r="EAO45" s="174"/>
      <c r="EAP45" s="174"/>
      <c r="EAQ45" s="174"/>
      <c r="EAR45" s="174"/>
      <c r="EAS45" s="174"/>
      <c r="EAT45" s="174"/>
      <c r="EAU45" s="174"/>
      <c r="EAV45" s="174"/>
      <c r="EAW45" s="174"/>
      <c r="EAX45" s="174"/>
      <c r="EAY45" s="174"/>
      <c r="EAZ45" s="174"/>
      <c r="EBA45" s="174"/>
      <c r="EBB45" s="174"/>
      <c r="EBC45" s="174"/>
      <c r="EBD45" s="174"/>
      <c r="EBE45" s="174"/>
      <c r="EBF45" s="174"/>
      <c r="EBG45" s="174"/>
      <c r="EBH45" s="174"/>
      <c r="EBI45" s="174"/>
      <c r="EBJ45" s="174"/>
      <c r="EBK45" s="174"/>
      <c r="EBL45" s="174"/>
      <c r="EBM45" s="174"/>
      <c r="EBN45" s="174"/>
      <c r="EBO45" s="174"/>
      <c r="EBP45" s="174"/>
      <c r="EBQ45" s="174"/>
      <c r="EBR45" s="174"/>
      <c r="EBS45" s="174"/>
      <c r="EBT45" s="174"/>
      <c r="EBU45" s="174"/>
      <c r="EBV45" s="174"/>
      <c r="EBW45" s="174"/>
      <c r="EBX45" s="174"/>
      <c r="EBY45" s="174"/>
      <c r="EBZ45" s="174"/>
      <c r="ECA45" s="174"/>
      <c r="ECB45" s="174"/>
      <c r="ECC45" s="174"/>
      <c r="ECD45" s="174"/>
      <c r="ECE45" s="174"/>
      <c r="ECF45" s="174"/>
      <c r="ECG45" s="174"/>
      <c r="ECH45" s="174"/>
      <c r="ECI45" s="174"/>
      <c r="ECJ45" s="174"/>
      <c r="ECK45" s="174"/>
      <c r="ECL45" s="174"/>
      <c r="ECM45" s="174"/>
      <c r="ECN45" s="174"/>
      <c r="ECO45" s="174"/>
      <c r="ECP45" s="174"/>
      <c r="ECQ45" s="174"/>
      <c r="ECR45" s="174"/>
      <c r="ECS45" s="174"/>
      <c r="ECT45" s="174"/>
      <c r="ECU45" s="174"/>
      <c r="ECV45" s="174"/>
      <c r="ECW45" s="174"/>
      <c r="ECX45" s="174"/>
      <c r="ECY45" s="174"/>
      <c r="ECZ45" s="174"/>
      <c r="EDA45" s="174"/>
      <c r="EDB45" s="174"/>
      <c r="EDC45" s="174"/>
      <c r="EDD45" s="174"/>
      <c r="EDE45" s="174"/>
      <c r="EDF45" s="174"/>
      <c r="EDG45" s="174"/>
      <c r="EDH45" s="174"/>
      <c r="EDI45" s="174"/>
      <c r="EDJ45" s="174"/>
      <c r="EDK45" s="174"/>
      <c r="EDL45" s="174"/>
      <c r="EDM45" s="174"/>
      <c r="EDN45" s="174"/>
      <c r="EDO45" s="174"/>
      <c r="EDP45" s="174"/>
      <c r="EDQ45" s="174"/>
      <c r="EDR45" s="174"/>
      <c r="EDS45" s="174"/>
      <c r="EDT45" s="174"/>
      <c r="EDU45" s="174"/>
      <c r="EDV45" s="174"/>
      <c r="EDW45" s="174"/>
      <c r="EDX45" s="174"/>
      <c r="EDY45" s="174"/>
      <c r="EDZ45" s="174"/>
      <c r="EEA45" s="174"/>
      <c r="EEB45" s="174"/>
      <c r="EEC45" s="174"/>
      <c r="EED45" s="174"/>
      <c r="EEE45" s="174"/>
      <c r="EEF45" s="174"/>
      <c r="EEG45" s="174"/>
      <c r="EEH45" s="174"/>
      <c r="EEI45" s="174"/>
      <c r="EEJ45" s="174"/>
      <c r="EEK45" s="174"/>
      <c r="EEL45" s="174"/>
      <c r="EEM45" s="174"/>
      <c r="EEN45" s="174"/>
      <c r="EEO45" s="174"/>
      <c r="EEP45" s="174"/>
      <c r="EEQ45" s="174"/>
      <c r="EER45" s="174"/>
      <c r="EES45" s="174"/>
      <c r="EET45" s="174"/>
      <c r="EEU45" s="174"/>
      <c r="EEV45" s="174"/>
      <c r="EEW45" s="174"/>
      <c r="EEX45" s="174"/>
      <c r="EEY45" s="174"/>
      <c r="EEZ45" s="174"/>
      <c r="EFA45" s="174"/>
      <c r="EFB45" s="174"/>
      <c r="EFC45" s="174"/>
      <c r="EFD45" s="174"/>
      <c r="EFE45" s="174"/>
      <c r="EFF45" s="174"/>
      <c r="EFG45" s="174"/>
      <c r="EFH45" s="174"/>
      <c r="EFI45" s="174"/>
      <c r="EFJ45" s="174"/>
      <c r="EFK45" s="174"/>
      <c r="EFL45" s="174"/>
      <c r="EFM45" s="174"/>
      <c r="EFN45" s="174"/>
      <c r="EFO45" s="174"/>
      <c r="EFP45" s="174"/>
      <c r="EFQ45" s="174"/>
      <c r="EFR45" s="174"/>
      <c r="EFS45" s="174"/>
      <c r="EFT45" s="174"/>
      <c r="EFU45" s="174"/>
      <c r="EFV45" s="174"/>
      <c r="EFW45" s="174"/>
      <c r="EFX45" s="174"/>
      <c r="EFY45" s="174"/>
      <c r="EFZ45" s="174"/>
      <c r="EGA45" s="174"/>
      <c r="EGB45" s="174"/>
      <c r="EGC45" s="174"/>
      <c r="EGD45" s="174"/>
      <c r="EGE45" s="174"/>
      <c r="EGF45" s="174"/>
      <c r="EGG45" s="174"/>
      <c r="EGH45" s="174"/>
      <c r="EGI45" s="174"/>
      <c r="EGJ45" s="174"/>
      <c r="EGK45" s="174"/>
      <c r="EGL45" s="174"/>
      <c r="EGM45" s="174"/>
      <c r="EGN45" s="174"/>
      <c r="EGO45" s="174"/>
      <c r="EGP45" s="174"/>
      <c r="EGQ45" s="174"/>
      <c r="EGR45" s="174"/>
      <c r="EGS45" s="174"/>
      <c r="EGT45" s="174"/>
      <c r="EGU45" s="174"/>
      <c r="EGV45" s="174"/>
      <c r="EGW45" s="174"/>
      <c r="EGX45" s="174"/>
      <c r="EGY45" s="174"/>
      <c r="EGZ45" s="174"/>
      <c r="EHA45" s="174"/>
      <c r="EHB45" s="174"/>
      <c r="EHC45" s="174"/>
      <c r="EHD45" s="174"/>
      <c r="EHE45" s="174"/>
      <c r="EHF45" s="174"/>
      <c r="EHG45" s="174"/>
      <c r="EHH45" s="174"/>
      <c r="EHI45" s="174"/>
      <c r="EHJ45" s="174"/>
      <c r="EHK45" s="174"/>
      <c r="EHL45" s="174"/>
      <c r="EHM45" s="174"/>
      <c r="EHN45" s="174"/>
      <c r="EHO45" s="174"/>
      <c r="EHP45" s="174"/>
      <c r="EHQ45" s="174"/>
      <c r="EHR45" s="174"/>
      <c r="EHS45" s="174"/>
      <c r="EHT45" s="174"/>
      <c r="EHU45" s="174"/>
      <c r="EHV45" s="174"/>
      <c r="EHW45" s="174"/>
      <c r="EHX45" s="174"/>
      <c r="EHY45" s="174"/>
      <c r="EHZ45" s="174"/>
      <c r="EIA45" s="174"/>
      <c r="EIB45" s="174"/>
      <c r="EIC45" s="174"/>
      <c r="EID45" s="174"/>
      <c r="EIE45" s="174"/>
      <c r="EIF45" s="174"/>
      <c r="EIG45" s="174"/>
      <c r="EIH45" s="174"/>
      <c r="EII45" s="174"/>
      <c r="EIJ45" s="174"/>
      <c r="EIK45" s="174"/>
      <c r="EIL45" s="174"/>
      <c r="EIM45" s="174"/>
      <c r="EIN45" s="174"/>
      <c r="EIO45" s="174"/>
      <c r="EIP45" s="174"/>
      <c r="EIQ45" s="174"/>
      <c r="EIR45" s="174"/>
      <c r="EIS45" s="174"/>
      <c r="EIT45" s="174"/>
      <c r="EIU45" s="174"/>
      <c r="EIV45" s="174"/>
      <c r="EIW45" s="174"/>
      <c r="EIX45" s="174"/>
      <c r="EIY45" s="174"/>
      <c r="EIZ45" s="174"/>
      <c r="EJA45" s="174"/>
      <c r="EJB45" s="174"/>
      <c r="EJC45" s="174"/>
      <c r="EJD45" s="174"/>
      <c r="EJE45" s="174"/>
      <c r="EJF45" s="174"/>
      <c r="EJG45" s="174"/>
      <c r="EJH45" s="174"/>
      <c r="EJI45" s="174"/>
      <c r="EJJ45" s="174"/>
      <c r="EJK45" s="174"/>
      <c r="EJL45" s="174"/>
      <c r="EJM45" s="174"/>
      <c r="EJN45" s="174"/>
      <c r="EJO45" s="174"/>
      <c r="EJP45" s="174"/>
      <c r="EJQ45" s="174"/>
      <c r="EJR45" s="174"/>
      <c r="EJS45" s="174"/>
      <c r="EJT45" s="174"/>
      <c r="EJU45" s="174"/>
      <c r="EJV45" s="174"/>
      <c r="EJW45" s="174"/>
      <c r="EJX45" s="174"/>
      <c r="EJY45" s="174"/>
      <c r="EJZ45" s="174"/>
      <c r="EKA45" s="174"/>
      <c r="EKB45" s="174"/>
      <c r="EKC45" s="174"/>
      <c r="EKD45" s="174"/>
      <c r="EKE45" s="174"/>
      <c r="EKF45" s="174"/>
      <c r="EKG45" s="174"/>
      <c r="EKH45" s="174"/>
      <c r="EKI45" s="174"/>
      <c r="EKJ45" s="174"/>
      <c r="EKK45" s="174"/>
      <c r="EKL45" s="174"/>
      <c r="EKM45" s="174"/>
      <c r="EKN45" s="174"/>
      <c r="EKO45" s="174"/>
      <c r="EKP45" s="174"/>
      <c r="EKQ45" s="174"/>
      <c r="EKR45" s="174"/>
      <c r="EKS45" s="174"/>
      <c r="EKT45" s="174"/>
      <c r="EKU45" s="174"/>
      <c r="EKV45" s="174"/>
      <c r="EKW45" s="174"/>
      <c r="EKX45" s="174"/>
      <c r="EKY45" s="174"/>
      <c r="EKZ45" s="174"/>
      <c r="ELA45" s="174"/>
      <c r="ELB45" s="174"/>
      <c r="ELC45" s="174"/>
      <c r="ELD45" s="174"/>
      <c r="ELE45" s="174"/>
      <c r="ELF45" s="174"/>
      <c r="ELG45" s="174"/>
      <c r="ELH45" s="174"/>
      <c r="ELI45" s="174"/>
      <c r="ELJ45" s="174"/>
      <c r="ELK45" s="174"/>
      <c r="ELL45" s="174"/>
      <c r="ELM45" s="174"/>
      <c r="ELN45" s="174"/>
      <c r="ELO45" s="174"/>
      <c r="ELP45" s="174"/>
      <c r="ELQ45" s="174"/>
      <c r="ELR45" s="174"/>
      <c r="ELS45" s="174"/>
      <c r="ELT45" s="174"/>
      <c r="ELU45" s="174"/>
      <c r="ELV45" s="174"/>
      <c r="ELW45" s="174"/>
      <c r="ELX45" s="174"/>
      <c r="ELY45" s="174"/>
      <c r="ELZ45" s="174"/>
      <c r="EMA45" s="174"/>
      <c r="EMB45" s="174"/>
      <c r="EMC45" s="174"/>
      <c r="EMD45" s="174"/>
      <c r="EME45" s="174"/>
      <c r="EMF45" s="174"/>
      <c r="EMG45" s="174"/>
      <c r="EMH45" s="174"/>
      <c r="EMI45" s="174"/>
      <c r="EMJ45" s="174"/>
      <c r="EMK45" s="174"/>
      <c r="EML45" s="174"/>
      <c r="EMM45" s="174"/>
      <c r="EMN45" s="174"/>
      <c r="EMO45" s="174"/>
      <c r="EMP45" s="174"/>
      <c r="EMQ45" s="174"/>
      <c r="EMR45" s="174"/>
      <c r="EMS45" s="174"/>
      <c r="EMT45" s="174"/>
      <c r="EMU45" s="174"/>
      <c r="EMV45" s="174"/>
      <c r="EMW45" s="174"/>
      <c r="EMX45" s="174"/>
      <c r="EMY45" s="174"/>
      <c r="EMZ45" s="174"/>
      <c r="ENA45" s="174"/>
      <c r="ENB45" s="174"/>
      <c r="ENC45" s="174"/>
      <c r="END45" s="174"/>
      <c r="ENE45" s="174"/>
      <c r="ENF45" s="174"/>
      <c r="ENG45" s="174"/>
      <c r="ENH45" s="174"/>
      <c r="ENI45" s="174"/>
      <c r="ENJ45" s="174"/>
      <c r="ENK45" s="174"/>
      <c r="ENL45" s="174"/>
      <c r="ENM45" s="174"/>
      <c r="ENN45" s="174"/>
      <c r="ENO45" s="174"/>
      <c r="ENP45" s="174"/>
      <c r="ENQ45" s="174"/>
      <c r="ENR45" s="174"/>
      <c r="ENS45" s="174"/>
      <c r="ENT45" s="174"/>
      <c r="ENU45" s="174"/>
      <c r="ENV45" s="174"/>
      <c r="ENW45" s="174"/>
      <c r="ENX45" s="174"/>
      <c r="ENY45" s="174"/>
      <c r="ENZ45" s="174"/>
      <c r="EOA45" s="174"/>
      <c r="EOB45" s="174"/>
      <c r="EOC45" s="174"/>
      <c r="EOD45" s="174"/>
      <c r="EOE45" s="174"/>
      <c r="EOF45" s="174"/>
      <c r="EOG45" s="174"/>
      <c r="EOH45" s="174"/>
      <c r="EOI45" s="174"/>
      <c r="EOJ45" s="174"/>
      <c r="EOK45" s="174"/>
      <c r="EOL45" s="174"/>
      <c r="EOM45" s="174"/>
      <c r="EON45" s="174"/>
      <c r="EOO45" s="174"/>
      <c r="EOP45" s="174"/>
      <c r="EOQ45" s="174"/>
      <c r="EOR45" s="174"/>
      <c r="EOS45" s="174"/>
      <c r="EOT45" s="174"/>
      <c r="EOU45" s="174"/>
      <c r="EOV45" s="174"/>
      <c r="EOW45" s="174"/>
      <c r="EOX45" s="174"/>
      <c r="EOY45" s="174"/>
      <c r="EOZ45" s="174"/>
      <c r="EPA45" s="174"/>
      <c r="EPB45" s="174"/>
      <c r="EPC45" s="174"/>
      <c r="EPD45" s="174"/>
      <c r="EPE45" s="174"/>
      <c r="EPF45" s="174"/>
      <c r="EPG45" s="174"/>
      <c r="EPH45" s="174"/>
      <c r="EPI45" s="174"/>
      <c r="EPJ45" s="174"/>
      <c r="EPK45" s="174"/>
      <c r="EPL45" s="174"/>
      <c r="EPM45" s="174"/>
      <c r="EPN45" s="174"/>
      <c r="EPO45" s="174"/>
      <c r="EPP45" s="174"/>
      <c r="EPQ45" s="174"/>
      <c r="EPR45" s="174"/>
      <c r="EPS45" s="174"/>
      <c r="EPT45" s="174"/>
      <c r="EPU45" s="174"/>
      <c r="EPV45" s="174"/>
      <c r="EPW45" s="174"/>
      <c r="EPX45" s="174"/>
      <c r="EPY45" s="174"/>
      <c r="EPZ45" s="174"/>
      <c r="EQA45" s="174"/>
      <c r="EQB45" s="174"/>
      <c r="EQC45" s="174"/>
      <c r="EQD45" s="174"/>
      <c r="EQE45" s="174"/>
      <c r="EQF45" s="174"/>
      <c r="EQG45" s="174"/>
      <c r="EQH45" s="174"/>
      <c r="EQI45" s="174"/>
      <c r="EQJ45" s="174"/>
      <c r="EQK45" s="174"/>
      <c r="EQL45" s="174"/>
      <c r="EQM45" s="174"/>
      <c r="EQN45" s="174"/>
      <c r="EQO45" s="174"/>
      <c r="EQP45" s="174"/>
      <c r="EQQ45" s="174"/>
      <c r="EQR45" s="174"/>
      <c r="EQS45" s="174"/>
      <c r="EQT45" s="174"/>
      <c r="EQU45" s="174"/>
      <c r="EQV45" s="174"/>
      <c r="EQW45" s="174"/>
      <c r="EQX45" s="174"/>
      <c r="EQY45" s="174"/>
      <c r="EQZ45" s="174"/>
      <c r="ERA45" s="174"/>
      <c r="ERB45" s="174"/>
      <c r="ERC45" s="174"/>
      <c r="ERD45" s="174"/>
      <c r="ERE45" s="174"/>
      <c r="ERF45" s="174"/>
      <c r="ERG45" s="174"/>
      <c r="ERH45" s="174"/>
      <c r="ERI45" s="174"/>
      <c r="ERJ45" s="174"/>
      <c r="ERK45" s="174"/>
      <c r="ERL45" s="174"/>
      <c r="ERM45" s="174"/>
      <c r="ERN45" s="174"/>
      <c r="ERO45" s="174"/>
      <c r="ERP45" s="174"/>
      <c r="ERQ45" s="174"/>
      <c r="ERR45" s="174"/>
      <c r="ERS45" s="174"/>
      <c r="ERT45" s="174"/>
      <c r="ERU45" s="174"/>
      <c r="ERV45" s="174"/>
      <c r="ERW45" s="174"/>
      <c r="ERX45" s="174"/>
      <c r="ERY45" s="174"/>
      <c r="ERZ45" s="174"/>
      <c r="ESA45" s="174"/>
      <c r="ESB45" s="174"/>
      <c r="ESC45" s="174"/>
      <c r="ESD45" s="174"/>
      <c r="ESE45" s="174"/>
      <c r="ESF45" s="174"/>
      <c r="ESG45" s="174"/>
      <c r="ESH45" s="174"/>
      <c r="ESI45" s="174"/>
      <c r="ESJ45" s="174"/>
      <c r="ESK45" s="174"/>
      <c r="ESL45" s="174"/>
      <c r="ESM45" s="174"/>
      <c r="ESN45" s="174"/>
      <c r="ESO45" s="174"/>
      <c r="ESP45" s="174"/>
      <c r="ESQ45" s="174"/>
      <c r="ESR45" s="174"/>
      <c r="ESS45" s="174"/>
      <c r="EST45" s="174"/>
      <c r="ESU45" s="174"/>
      <c r="ESV45" s="174"/>
      <c r="ESW45" s="174"/>
      <c r="ESX45" s="174"/>
      <c r="ESY45" s="174"/>
      <c r="ESZ45" s="174"/>
      <c r="ETA45" s="174"/>
      <c r="ETB45" s="174"/>
      <c r="ETC45" s="174"/>
      <c r="ETD45" s="174"/>
      <c r="ETE45" s="174"/>
      <c r="ETF45" s="174"/>
      <c r="ETG45" s="174"/>
      <c r="ETH45" s="174"/>
      <c r="ETI45" s="174"/>
      <c r="ETJ45" s="174"/>
      <c r="ETK45" s="174"/>
      <c r="ETL45" s="174"/>
      <c r="ETM45" s="174"/>
      <c r="ETN45" s="174"/>
      <c r="ETO45" s="174"/>
      <c r="ETP45" s="174"/>
      <c r="ETQ45" s="174"/>
      <c r="ETR45" s="174"/>
      <c r="ETS45" s="174"/>
      <c r="ETT45" s="174"/>
      <c r="ETU45" s="174"/>
      <c r="ETV45" s="174"/>
      <c r="ETW45" s="174"/>
      <c r="ETX45" s="174"/>
      <c r="ETY45" s="174"/>
      <c r="ETZ45" s="174"/>
      <c r="EUA45" s="174"/>
      <c r="EUB45" s="174"/>
      <c r="EUC45" s="174"/>
      <c r="EUD45" s="174"/>
      <c r="EUE45" s="174"/>
      <c r="EUF45" s="174"/>
      <c r="EUG45" s="174"/>
      <c r="EUH45" s="174"/>
      <c r="EUI45" s="174"/>
      <c r="EUJ45" s="174"/>
      <c r="EUK45" s="174"/>
      <c r="EUL45" s="174"/>
      <c r="EUM45" s="174"/>
      <c r="EUN45" s="174"/>
      <c r="EUO45" s="174"/>
      <c r="EUP45" s="174"/>
      <c r="EUQ45" s="174"/>
      <c r="EUR45" s="174"/>
      <c r="EUS45" s="174"/>
      <c r="EUT45" s="174"/>
      <c r="EUU45" s="174"/>
      <c r="EUV45" s="174"/>
      <c r="EUW45" s="174"/>
      <c r="EUX45" s="174"/>
      <c r="EUY45" s="174"/>
      <c r="EUZ45" s="174"/>
      <c r="EVA45" s="174"/>
      <c r="EVB45" s="174"/>
      <c r="EVC45" s="174"/>
      <c r="EVD45" s="174"/>
      <c r="EVE45" s="174"/>
      <c r="EVF45" s="174"/>
      <c r="EVG45" s="174"/>
      <c r="EVH45" s="174"/>
      <c r="EVI45" s="174"/>
      <c r="EVJ45" s="174"/>
      <c r="EVK45" s="174"/>
      <c r="EVL45" s="174"/>
      <c r="EVM45" s="174"/>
      <c r="EVN45" s="174"/>
      <c r="EVO45" s="174"/>
      <c r="EVP45" s="174"/>
      <c r="EVQ45" s="174"/>
      <c r="EVR45" s="174"/>
      <c r="EVS45" s="174"/>
      <c r="EVT45" s="174"/>
      <c r="EVU45" s="174"/>
      <c r="EVV45" s="174"/>
      <c r="EVW45" s="174"/>
      <c r="EVX45" s="174"/>
      <c r="EVY45" s="174"/>
      <c r="EVZ45" s="174"/>
      <c r="EWA45" s="174"/>
      <c r="EWB45" s="174"/>
      <c r="EWC45" s="174"/>
      <c r="EWD45" s="174"/>
      <c r="EWE45" s="174"/>
      <c r="EWF45" s="174"/>
      <c r="EWG45" s="174"/>
      <c r="EWH45" s="174"/>
      <c r="EWI45" s="174"/>
      <c r="EWJ45" s="174"/>
      <c r="EWK45" s="174"/>
      <c r="EWL45" s="174"/>
      <c r="EWM45" s="174"/>
      <c r="EWN45" s="174"/>
      <c r="EWO45" s="174"/>
      <c r="EWP45" s="174"/>
      <c r="EWQ45" s="174"/>
      <c r="EWR45" s="174"/>
      <c r="EWS45" s="174"/>
      <c r="EWT45" s="174"/>
      <c r="EWU45" s="174"/>
      <c r="EWV45" s="174"/>
      <c r="EWW45" s="174"/>
      <c r="EWX45" s="174"/>
      <c r="EWY45" s="174"/>
      <c r="EWZ45" s="174"/>
      <c r="EXA45" s="174"/>
      <c r="EXB45" s="174"/>
      <c r="EXC45" s="174"/>
      <c r="EXD45" s="174"/>
      <c r="EXE45" s="174"/>
      <c r="EXF45" s="174"/>
      <c r="EXG45" s="174"/>
      <c r="EXH45" s="174"/>
      <c r="EXI45" s="174"/>
      <c r="EXJ45" s="174"/>
      <c r="EXK45" s="174"/>
      <c r="EXL45" s="174"/>
      <c r="EXM45" s="174"/>
      <c r="EXN45" s="174"/>
      <c r="EXO45" s="174"/>
      <c r="EXP45" s="174"/>
      <c r="EXQ45" s="174"/>
      <c r="EXR45" s="174"/>
      <c r="EXS45" s="174"/>
      <c r="EXT45" s="174"/>
      <c r="EXU45" s="174"/>
      <c r="EXV45" s="174"/>
      <c r="EXW45" s="174"/>
      <c r="EXX45" s="174"/>
      <c r="EXY45" s="174"/>
      <c r="EXZ45" s="174"/>
      <c r="EYA45" s="174"/>
      <c r="EYB45" s="174"/>
      <c r="EYC45" s="174"/>
      <c r="EYD45" s="174"/>
      <c r="EYE45" s="174"/>
      <c r="EYF45" s="174"/>
      <c r="EYG45" s="174"/>
      <c r="EYH45" s="174"/>
      <c r="EYI45" s="174"/>
      <c r="EYJ45" s="174"/>
      <c r="EYK45" s="174"/>
      <c r="EYL45" s="174"/>
      <c r="EYM45" s="174"/>
      <c r="EYN45" s="174"/>
      <c r="EYO45" s="174"/>
      <c r="EYP45" s="174"/>
      <c r="EYQ45" s="174"/>
      <c r="EYR45" s="174"/>
      <c r="EYS45" s="174"/>
      <c r="EYT45" s="174"/>
      <c r="EYU45" s="174"/>
      <c r="EYV45" s="174"/>
      <c r="EYW45" s="174"/>
      <c r="EYX45" s="174"/>
      <c r="EYY45" s="174"/>
      <c r="EYZ45" s="174"/>
      <c r="EZA45" s="174"/>
      <c r="EZB45" s="174"/>
      <c r="EZC45" s="174"/>
      <c r="EZD45" s="174"/>
      <c r="EZE45" s="174"/>
      <c r="EZF45" s="174"/>
      <c r="EZG45" s="174"/>
      <c r="EZH45" s="174"/>
      <c r="EZI45" s="174"/>
      <c r="EZJ45" s="174"/>
      <c r="EZK45" s="174"/>
      <c r="EZL45" s="174"/>
      <c r="EZM45" s="174"/>
      <c r="EZN45" s="174"/>
      <c r="EZO45" s="174"/>
      <c r="EZP45" s="174"/>
      <c r="EZQ45" s="174"/>
      <c r="EZR45" s="174"/>
      <c r="EZS45" s="174"/>
      <c r="EZT45" s="174"/>
      <c r="EZU45" s="174"/>
      <c r="EZV45" s="174"/>
      <c r="EZW45" s="174"/>
      <c r="EZX45" s="174"/>
      <c r="EZY45" s="174"/>
      <c r="EZZ45" s="174"/>
      <c r="FAA45" s="174"/>
      <c r="FAB45" s="174"/>
      <c r="FAC45" s="174"/>
      <c r="FAD45" s="174"/>
      <c r="FAE45" s="174"/>
      <c r="FAF45" s="174"/>
      <c r="FAG45" s="174"/>
      <c r="FAH45" s="174"/>
      <c r="FAI45" s="174"/>
      <c r="FAJ45" s="174"/>
      <c r="FAK45" s="174"/>
      <c r="FAL45" s="174"/>
      <c r="FAM45" s="174"/>
      <c r="FAN45" s="174"/>
      <c r="FAO45" s="174"/>
      <c r="FAP45" s="174"/>
      <c r="FAQ45" s="174"/>
      <c r="FAR45" s="174"/>
      <c r="FAS45" s="174"/>
      <c r="FAT45" s="174"/>
      <c r="FAU45" s="174"/>
      <c r="FAV45" s="174"/>
      <c r="FAW45" s="174"/>
      <c r="FAX45" s="174"/>
      <c r="FAY45" s="174"/>
      <c r="FAZ45" s="174"/>
      <c r="FBA45" s="174"/>
      <c r="FBB45" s="174"/>
      <c r="FBC45" s="174"/>
      <c r="FBD45" s="174"/>
      <c r="FBE45" s="174"/>
      <c r="FBF45" s="174"/>
      <c r="FBG45" s="174"/>
      <c r="FBH45" s="174"/>
      <c r="FBI45" s="174"/>
      <c r="FBJ45" s="174"/>
      <c r="FBK45" s="174"/>
      <c r="FBL45" s="174"/>
      <c r="FBM45" s="174"/>
      <c r="FBN45" s="174"/>
      <c r="FBO45" s="174"/>
      <c r="FBP45" s="174"/>
      <c r="FBQ45" s="174"/>
      <c r="FBR45" s="174"/>
      <c r="FBS45" s="174"/>
      <c r="FBT45" s="174"/>
      <c r="FBU45" s="174"/>
      <c r="FBV45" s="174"/>
      <c r="FBW45" s="174"/>
      <c r="FBX45" s="174"/>
      <c r="FBY45" s="174"/>
      <c r="FBZ45" s="174"/>
      <c r="FCA45" s="174"/>
      <c r="FCB45" s="174"/>
      <c r="FCC45" s="174"/>
      <c r="FCD45" s="174"/>
      <c r="FCE45" s="174"/>
      <c r="FCF45" s="174"/>
      <c r="FCG45" s="174"/>
      <c r="FCH45" s="174"/>
      <c r="FCI45" s="174"/>
      <c r="FCJ45" s="174"/>
      <c r="FCK45" s="174"/>
      <c r="FCL45" s="174"/>
      <c r="FCM45" s="174"/>
      <c r="FCN45" s="174"/>
      <c r="FCO45" s="174"/>
      <c r="FCP45" s="174"/>
      <c r="FCQ45" s="174"/>
      <c r="FCR45" s="174"/>
      <c r="FCS45" s="174"/>
      <c r="FCT45" s="174"/>
      <c r="FCU45" s="174"/>
      <c r="FCV45" s="174"/>
      <c r="FCW45" s="174"/>
      <c r="FCX45" s="174"/>
      <c r="FCY45" s="174"/>
      <c r="FCZ45" s="174"/>
      <c r="FDA45" s="174"/>
      <c r="FDB45" s="174"/>
      <c r="FDC45" s="174"/>
      <c r="FDD45" s="174"/>
      <c r="FDE45" s="174"/>
      <c r="FDF45" s="174"/>
      <c r="FDG45" s="174"/>
      <c r="FDH45" s="174"/>
      <c r="FDI45" s="174"/>
      <c r="FDJ45" s="174"/>
      <c r="FDK45" s="174"/>
      <c r="FDL45" s="174"/>
      <c r="FDM45" s="174"/>
      <c r="FDN45" s="174"/>
      <c r="FDO45" s="174"/>
      <c r="FDP45" s="174"/>
      <c r="FDQ45" s="174"/>
      <c r="FDR45" s="174"/>
      <c r="FDS45" s="174"/>
      <c r="FDT45" s="174"/>
      <c r="FDU45" s="174"/>
      <c r="FDV45" s="174"/>
      <c r="FDW45" s="174"/>
      <c r="FDX45" s="174"/>
      <c r="FDY45" s="174"/>
      <c r="FDZ45" s="174"/>
      <c r="FEA45" s="174"/>
      <c r="FEB45" s="174"/>
      <c r="FEC45" s="174"/>
    </row>
    <row r="46" spans="1:4189" s="181" customFormat="1" ht="24.9" customHeight="1" x14ac:dyDescent="0.3">
      <c r="A46" s="214" t="s">
        <v>259</v>
      </c>
      <c r="B46" s="214" t="s">
        <v>1271</v>
      </c>
      <c r="C46" s="240" t="s">
        <v>266</v>
      </c>
      <c r="D46" s="233" t="s">
        <v>267</v>
      </c>
      <c r="E46" s="225" t="s">
        <v>181</v>
      </c>
      <c r="F46" s="304" t="s">
        <v>26</v>
      </c>
      <c r="G46" s="304" t="s">
        <v>67</v>
      </c>
      <c r="H46" s="225" t="s">
        <v>269</v>
      </c>
      <c r="I46" s="216" t="s">
        <v>294</v>
      </c>
      <c r="J46" s="225"/>
      <c r="K46" s="178"/>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4"/>
      <c r="FA46" s="174"/>
      <c r="FB46" s="174"/>
      <c r="FC46" s="174"/>
      <c r="FD46" s="174"/>
      <c r="FE46" s="174"/>
      <c r="FF46" s="174"/>
      <c r="FG46" s="174"/>
      <c r="FH46" s="174"/>
      <c r="FI46" s="174"/>
      <c r="FJ46" s="174"/>
      <c r="FK46" s="174"/>
      <c r="FL46" s="174"/>
      <c r="FM46" s="174"/>
      <c r="FN46" s="174"/>
      <c r="FO46" s="174"/>
      <c r="FP46" s="174"/>
      <c r="FQ46" s="174"/>
      <c r="FR46" s="174"/>
      <c r="FS46" s="174"/>
      <c r="FT46" s="174"/>
      <c r="FU46" s="174"/>
      <c r="FV46" s="174"/>
      <c r="FW46" s="174"/>
      <c r="FX46" s="174"/>
      <c r="FY46" s="174"/>
      <c r="FZ46" s="174"/>
      <c r="GA46" s="174"/>
      <c r="GB46" s="174"/>
      <c r="GC46" s="174"/>
      <c r="GD46" s="174"/>
      <c r="GE46" s="174"/>
      <c r="GF46" s="174"/>
      <c r="GG46" s="174"/>
      <c r="GH46" s="174"/>
      <c r="GI46" s="174"/>
      <c r="GJ46" s="174"/>
      <c r="GK46" s="174"/>
      <c r="GL46" s="174"/>
      <c r="GM46" s="174"/>
      <c r="GN46" s="174"/>
      <c r="GO46" s="174"/>
      <c r="GP46" s="174"/>
      <c r="GQ46" s="174"/>
      <c r="GR46" s="174"/>
      <c r="GS46" s="174"/>
      <c r="GT46" s="174"/>
      <c r="GU46" s="174"/>
      <c r="GV46" s="174"/>
      <c r="GW46" s="174"/>
      <c r="GX46" s="174"/>
      <c r="GY46" s="174"/>
      <c r="GZ46" s="174"/>
      <c r="HA46" s="174"/>
      <c r="HB46" s="174"/>
      <c r="HC46" s="174"/>
      <c r="HD46" s="174"/>
      <c r="HE46" s="174"/>
      <c r="HF46" s="174"/>
      <c r="HG46" s="174"/>
      <c r="HH46" s="174"/>
      <c r="HI46" s="174"/>
      <c r="HJ46" s="174"/>
      <c r="HK46" s="174"/>
      <c r="HL46" s="174"/>
      <c r="HM46" s="174"/>
      <c r="HN46" s="174"/>
      <c r="HO46" s="174"/>
      <c r="HP46" s="174"/>
      <c r="HQ46" s="174"/>
      <c r="HR46" s="174"/>
      <c r="HS46" s="174"/>
      <c r="HT46" s="174"/>
      <c r="HU46" s="174"/>
      <c r="HV46" s="174"/>
      <c r="HW46" s="174"/>
      <c r="HX46" s="174"/>
      <c r="HY46" s="174"/>
      <c r="HZ46" s="174"/>
      <c r="IA46" s="174"/>
      <c r="IB46" s="174"/>
      <c r="IC46" s="174"/>
      <c r="ID46" s="174"/>
      <c r="IE46" s="174"/>
      <c r="IF46" s="174"/>
      <c r="IG46" s="174"/>
      <c r="IH46" s="174"/>
      <c r="II46" s="174"/>
      <c r="IJ46" s="174"/>
      <c r="IK46" s="174"/>
      <c r="IL46" s="174"/>
      <c r="IM46" s="174"/>
      <c r="IN46" s="174"/>
      <c r="IO46" s="174"/>
      <c r="IP46" s="174"/>
      <c r="IQ46" s="174"/>
      <c r="IR46" s="174"/>
      <c r="IS46" s="174"/>
      <c r="IT46" s="174"/>
      <c r="IU46" s="174"/>
      <c r="IV46" s="174"/>
      <c r="IW46" s="174"/>
      <c r="IX46" s="174"/>
      <c r="IY46" s="174"/>
      <c r="IZ46" s="174"/>
      <c r="JA46" s="174"/>
      <c r="JB46" s="174"/>
      <c r="JC46" s="174"/>
      <c r="JD46" s="174"/>
      <c r="JE46" s="174"/>
      <c r="JF46" s="174"/>
      <c r="JG46" s="174"/>
      <c r="JH46" s="174"/>
      <c r="JI46" s="174"/>
      <c r="JJ46" s="174"/>
      <c r="JK46" s="174"/>
      <c r="JL46" s="174"/>
      <c r="JM46" s="174"/>
      <c r="JN46" s="174"/>
      <c r="JO46" s="174"/>
      <c r="JP46" s="174"/>
      <c r="JQ46" s="174"/>
      <c r="JR46" s="174"/>
      <c r="JS46" s="174"/>
      <c r="JT46" s="174"/>
      <c r="JU46" s="174"/>
      <c r="JV46" s="174"/>
      <c r="JW46" s="174"/>
      <c r="JX46" s="174"/>
      <c r="JY46" s="174"/>
      <c r="JZ46" s="174"/>
      <c r="KA46" s="174"/>
      <c r="KB46" s="174"/>
      <c r="KC46" s="174"/>
      <c r="KD46" s="174"/>
      <c r="KE46" s="174"/>
      <c r="KF46" s="174"/>
      <c r="KG46" s="174"/>
      <c r="KH46" s="174"/>
      <c r="KI46" s="174"/>
      <c r="KJ46" s="174"/>
      <c r="KK46" s="174"/>
      <c r="KL46" s="174"/>
      <c r="KM46" s="174"/>
      <c r="KN46" s="174"/>
      <c r="KO46" s="174"/>
      <c r="KP46" s="174"/>
      <c r="KQ46" s="174"/>
      <c r="KR46" s="174"/>
      <c r="KS46" s="174"/>
      <c r="KT46" s="174"/>
      <c r="KU46" s="174"/>
      <c r="KV46" s="174"/>
      <c r="KW46" s="174"/>
      <c r="KX46" s="174"/>
      <c r="KY46" s="174"/>
      <c r="KZ46" s="174"/>
      <c r="LA46" s="174"/>
      <c r="LB46" s="174"/>
      <c r="LC46" s="174"/>
      <c r="LD46" s="174"/>
      <c r="LE46" s="174"/>
      <c r="LF46" s="174"/>
      <c r="LG46" s="174"/>
      <c r="LH46" s="174"/>
      <c r="LI46" s="174"/>
      <c r="LJ46" s="174"/>
      <c r="LK46" s="174"/>
      <c r="LL46" s="174"/>
      <c r="LM46" s="174"/>
      <c r="LN46" s="174"/>
      <c r="LO46" s="174"/>
      <c r="LP46" s="174"/>
      <c r="LQ46" s="174"/>
      <c r="LR46" s="174"/>
      <c r="LS46" s="174"/>
      <c r="LT46" s="174"/>
      <c r="LU46" s="174"/>
      <c r="LV46" s="174"/>
      <c r="LW46" s="174"/>
      <c r="LX46" s="174"/>
      <c r="LY46" s="174"/>
      <c r="LZ46" s="174"/>
      <c r="MA46" s="174"/>
      <c r="MB46" s="174"/>
      <c r="MC46" s="174"/>
      <c r="MD46" s="174"/>
      <c r="ME46" s="174"/>
      <c r="MF46" s="174"/>
      <c r="MG46" s="174"/>
      <c r="MH46" s="174"/>
      <c r="MI46" s="174"/>
      <c r="MJ46" s="174"/>
      <c r="MK46" s="174"/>
      <c r="ML46" s="174"/>
      <c r="MM46" s="174"/>
      <c r="MN46" s="174"/>
      <c r="MO46" s="174"/>
      <c r="MP46" s="174"/>
      <c r="MQ46" s="174"/>
      <c r="MR46" s="174"/>
      <c r="MS46" s="174"/>
      <c r="MT46" s="174"/>
      <c r="MU46" s="174"/>
      <c r="MV46" s="174"/>
      <c r="MW46" s="174"/>
      <c r="MX46" s="174"/>
      <c r="MY46" s="174"/>
      <c r="MZ46" s="174"/>
      <c r="NA46" s="174"/>
      <c r="NB46" s="174"/>
      <c r="NC46" s="174"/>
      <c r="ND46" s="174"/>
      <c r="NE46" s="174"/>
      <c r="NF46" s="174"/>
      <c r="NG46" s="174"/>
      <c r="NH46" s="174"/>
      <c r="NI46" s="174"/>
      <c r="NJ46" s="174"/>
      <c r="NK46" s="174"/>
      <c r="NL46" s="174"/>
      <c r="NM46" s="174"/>
      <c r="NN46" s="174"/>
      <c r="NO46" s="174"/>
      <c r="NP46" s="174"/>
      <c r="NQ46" s="174"/>
      <c r="NR46" s="174"/>
      <c r="NS46" s="174"/>
      <c r="NT46" s="174"/>
      <c r="NU46" s="174"/>
      <c r="NV46" s="174"/>
      <c r="NW46" s="174"/>
      <c r="NX46" s="174"/>
      <c r="NY46" s="174"/>
      <c r="NZ46" s="174"/>
      <c r="OA46" s="174"/>
      <c r="OB46" s="174"/>
      <c r="OC46" s="174"/>
      <c r="OD46" s="174"/>
      <c r="OE46" s="174"/>
      <c r="OF46" s="174"/>
      <c r="OG46" s="174"/>
      <c r="OH46" s="174"/>
      <c r="OI46" s="174"/>
      <c r="OJ46" s="174"/>
      <c r="OK46" s="174"/>
      <c r="OL46" s="174"/>
      <c r="OM46" s="174"/>
      <c r="ON46" s="174"/>
      <c r="OO46" s="174"/>
      <c r="OP46" s="174"/>
      <c r="OQ46" s="174"/>
      <c r="OR46" s="174"/>
      <c r="OS46" s="174"/>
      <c r="OT46" s="174"/>
      <c r="OU46" s="174"/>
      <c r="OV46" s="174"/>
      <c r="OW46" s="174"/>
      <c r="OX46" s="174"/>
      <c r="OY46" s="174"/>
      <c r="OZ46" s="174"/>
      <c r="PA46" s="174"/>
      <c r="PB46" s="174"/>
      <c r="PC46" s="174"/>
      <c r="PD46" s="174"/>
      <c r="PE46" s="174"/>
      <c r="PF46" s="174"/>
      <c r="PG46" s="174"/>
      <c r="PH46" s="174"/>
      <c r="PI46" s="174"/>
      <c r="PJ46" s="174"/>
      <c r="PK46" s="174"/>
      <c r="PL46" s="174"/>
      <c r="PM46" s="174"/>
      <c r="PN46" s="174"/>
      <c r="PO46" s="174"/>
      <c r="PP46" s="174"/>
      <c r="PQ46" s="174"/>
      <c r="PR46" s="174"/>
      <c r="PS46" s="174"/>
      <c r="PT46" s="174"/>
      <c r="PU46" s="174"/>
      <c r="PV46" s="174"/>
      <c r="PW46" s="174"/>
      <c r="PX46" s="174"/>
      <c r="PY46" s="174"/>
      <c r="PZ46" s="174"/>
      <c r="QA46" s="174"/>
      <c r="QB46" s="174"/>
      <c r="QC46" s="174"/>
      <c r="QD46" s="174"/>
      <c r="QE46" s="174"/>
      <c r="QF46" s="174"/>
      <c r="QG46" s="174"/>
      <c r="QH46" s="174"/>
      <c r="QI46" s="174"/>
      <c r="QJ46" s="174"/>
      <c r="QK46" s="174"/>
      <c r="QL46" s="174"/>
      <c r="QM46" s="174"/>
      <c r="QN46" s="174"/>
      <c r="QO46" s="174"/>
      <c r="QP46" s="174"/>
      <c r="QQ46" s="174"/>
      <c r="QR46" s="174"/>
      <c r="QS46" s="174"/>
      <c r="QT46" s="174"/>
      <c r="QU46" s="174"/>
      <c r="QV46" s="174"/>
      <c r="QW46" s="174"/>
      <c r="QX46" s="174"/>
      <c r="QY46" s="174"/>
      <c r="QZ46" s="174"/>
      <c r="RA46" s="174"/>
      <c r="RB46" s="174"/>
      <c r="RC46" s="174"/>
      <c r="RD46" s="174"/>
      <c r="RE46" s="174"/>
      <c r="RF46" s="174"/>
      <c r="RG46" s="174"/>
      <c r="RH46" s="174"/>
      <c r="RI46" s="174"/>
      <c r="RJ46" s="174"/>
      <c r="RK46" s="174"/>
      <c r="RL46" s="174"/>
      <c r="RM46" s="174"/>
      <c r="RN46" s="174"/>
      <c r="RO46" s="174"/>
      <c r="RP46" s="174"/>
      <c r="RQ46" s="174"/>
      <c r="RR46" s="174"/>
      <c r="RS46" s="174"/>
      <c r="RT46" s="174"/>
      <c r="RU46" s="174"/>
      <c r="RV46" s="174"/>
      <c r="RW46" s="174"/>
      <c r="RX46" s="174"/>
      <c r="RY46" s="174"/>
      <c r="RZ46" s="174"/>
      <c r="SA46" s="174"/>
      <c r="SB46" s="174"/>
      <c r="SC46" s="174"/>
      <c r="SD46" s="174"/>
      <c r="SE46" s="174"/>
      <c r="SF46" s="174"/>
      <c r="SG46" s="174"/>
      <c r="SH46" s="174"/>
      <c r="SI46" s="174"/>
      <c r="SJ46" s="174"/>
      <c r="SK46" s="174"/>
      <c r="SL46" s="174"/>
      <c r="SM46" s="174"/>
      <c r="SN46" s="174"/>
      <c r="SO46" s="174"/>
      <c r="SP46" s="174"/>
      <c r="SQ46" s="174"/>
      <c r="SR46" s="174"/>
      <c r="SS46" s="174"/>
      <c r="ST46" s="174"/>
      <c r="SU46" s="174"/>
      <c r="SV46" s="174"/>
      <c r="SW46" s="174"/>
      <c r="SX46" s="174"/>
      <c r="SY46" s="174"/>
      <c r="SZ46" s="174"/>
      <c r="TA46" s="174"/>
      <c r="TB46" s="174"/>
      <c r="TC46" s="174"/>
      <c r="TD46" s="174"/>
      <c r="TE46" s="174"/>
      <c r="TF46" s="174"/>
      <c r="TG46" s="174"/>
      <c r="TH46" s="174"/>
      <c r="TI46" s="174"/>
      <c r="TJ46" s="174"/>
      <c r="TK46" s="174"/>
      <c r="TL46" s="174"/>
      <c r="TM46" s="174"/>
      <c r="TN46" s="174"/>
      <c r="TO46" s="174"/>
      <c r="TP46" s="174"/>
      <c r="TQ46" s="174"/>
      <c r="TR46" s="174"/>
      <c r="TS46" s="174"/>
      <c r="TT46" s="174"/>
      <c r="TU46" s="174"/>
      <c r="TV46" s="174"/>
      <c r="TW46" s="174"/>
      <c r="TX46" s="174"/>
      <c r="TY46" s="174"/>
      <c r="TZ46" s="174"/>
      <c r="UA46" s="174"/>
      <c r="UB46" s="174"/>
      <c r="UC46" s="174"/>
      <c r="UD46" s="174"/>
      <c r="UE46" s="174"/>
      <c r="UF46" s="174"/>
      <c r="UG46" s="174"/>
      <c r="UH46" s="174"/>
      <c r="UI46" s="174"/>
      <c r="UJ46" s="174"/>
      <c r="UK46" s="174"/>
      <c r="UL46" s="174"/>
      <c r="UM46" s="174"/>
      <c r="UN46" s="174"/>
      <c r="UO46" s="174"/>
      <c r="UP46" s="174"/>
      <c r="UQ46" s="174"/>
      <c r="UR46" s="174"/>
      <c r="US46" s="174"/>
      <c r="UT46" s="174"/>
      <c r="UU46" s="174"/>
      <c r="UV46" s="174"/>
      <c r="UW46" s="174"/>
      <c r="UX46" s="174"/>
      <c r="UY46" s="174"/>
      <c r="UZ46" s="174"/>
      <c r="VA46" s="174"/>
      <c r="VB46" s="174"/>
      <c r="VC46" s="174"/>
      <c r="VD46" s="174"/>
      <c r="VE46" s="174"/>
      <c r="VF46" s="174"/>
      <c r="VG46" s="174"/>
      <c r="VH46" s="174"/>
      <c r="VI46" s="174"/>
      <c r="VJ46" s="174"/>
      <c r="VK46" s="174"/>
      <c r="VL46" s="174"/>
      <c r="VM46" s="174"/>
      <c r="VN46" s="174"/>
      <c r="VO46" s="174"/>
      <c r="VP46" s="174"/>
      <c r="VQ46" s="174"/>
      <c r="VR46" s="174"/>
      <c r="VS46" s="174"/>
      <c r="VT46" s="174"/>
      <c r="VU46" s="174"/>
      <c r="VV46" s="174"/>
      <c r="VW46" s="174"/>
      <c r="VX46" s="174"/>
      <c r="VY46" s="174"/>
      <c r="VZ46" s="174"/>
      <c r="WA46" s="174"/>
      <c r="WB46" s="174"/>
      <c r="WC46" s="174"/>
      <c r="WD46" s="174"/>
      <c r="WE46" s="174"/>
      <c r="WF46" s="174"/>
      <c r="WG46" s="174"/>
      <c r="WH46" s="174"/>
      <c r="WI46" s="174"/>
      <c r="WJ46" s="174"/>
      <c r="WK46" s="174"/>
      <c r="WL46" s="174"/>
      <c r="WM46" s="174"/>
      <c r="WN46" s="174"/>
      <c r="WO46" s="174"/>
      <c r="WP46" s="174"/>
      <c r="WQ46" s="174"/>
      <c r="WR46" s="174"/>
      <c r="WS46" s="174"/>
      <c r="WT46" s="174"/>
      <c r="WU46" s="174"/>
      <c r="WV46" s="174"/>
      <c r="WW46" s="174"/>
      <c r="WX46" s="174"/>
      <c r="WY46" s="174"/>
      <c r="WZ46" s="174"/>
      <c r="XA46" s="174"/>
      <c r="XB46" s="174"/>
      <c r="XC46" s="174"/>
      <c r="XD46" s="174"/>
      <c r="XE46" s="174"/>
      <c r="XF46" s="174"/>
      <c r="XG46" s="174"/>
      <c r="XH46" s="174"/>
      <c r="XI46" s="174"/>
      <c r="XJ46" s="174"/>
      <c r="XK46" s="174"/>
      <c r="XL46" s="174"/>
      <c r="XM46" s="174"/>
      <c r="XN46" s="174"/>
      <c r="XO46" s="174"/>
      <c r="XP46" s="174"/>
      <c r="XQ46" s="174"/>
      <c r="XR46" s="174"/>
      <c r="XS46" s="174"/>
      <c r="XT46" s="174"/>
      <c r="XU46" s="174"/>
      <c r="XV46" s="174"/>
      <c r="XW46" s="174"/>
      <c r="XX46" s="174"/>
      <c r="XY46" s="174"/>
      <c r="XZ46" s="174"/>
      <c r="YA46" s="174"/>
      <c r="YB46" s="174"/>
      <c r="YC46" s="174"/>
      <c r="YD46" s="174"/>
      <c r="YE46" s="174"/>
      <c r="YF46" s="174"/>
      <c r="YG46" s="174"/>
      <c r="YH46" s="174"/>
      <c r="YI46" s="174"/>
      <c r="YJ46" s="174"/>
      <c r="YK46" s="174"/>
      <c r="YL46" s="174"/>
      <c r="YM46" s="174"/>
      <c r="YN46" s="174"/>
      <c r="YO46" s="174"/>
      <c r="YP46" s="174"/>
      <c r="YQ46" s="174"/>
      <c r="YR46" s="174"/>
      <c r="YS46" s="174"/>
      <c r="YT46" s="174"/>
      <c r="YU46" s="174"/>
      <c r="YV46" s="174"/>
      <c r="YW46" s="174"/>
      <c r="YX46" s="174"/>
      <c r="YY46" s="174"/>
      <c r="YZ46" s="174"/>
      <c r="ZA46" s="174"/>
      <c r="ZB46" s="174"/>
      <c r="ZC46" s="174"/>
      <c r="ZD46" s="174"/>
      <c r="ZE46" s="174"/>
      <c r="ZF46" s="174"/>
      <c r="ZG46" s="174"/>
      <c r="ZH46" s="174"/>
      <c r="ZI46" s="174"/>
      <c r="ZJ46" s="174"/>
      <c r="ZK46" s="174"/>
      <c r="ZL46" s="174"/>
      <c r="ZM46" s="174"/>
      <c r="ZN46" s="174"/>
      <c r="ZO46" s="174"/>
      <c r="ZP46" s="174"/>
      <c r="ZQ46" s="174"/>
      <c r="ZR46" s="174"/>
      <c r="ZS46" s="174"/>
      <c r="ZT46" s="174"/>
      <c r="ZU46" s="174"/>
      <c r="ZV46" s="174"/>
      <c r="ZW46" s="174"/>
      <c r="ZX46" s="174"/>
      <c r="ZY46" s="174"/>
      <c r="ZZ46" s="174"/>
      <c r="AAA46" s="174"/>
      <c r="AAB46" s="174"/>
      <c r="AAC46" s="174"/>
      <c r="AAD46" s="174"/>
      <c r="AAE46" s="174"/>
      <c r="AAF46" s="174"/>
      <c r="AAG46" s="174"/>
      <c r="AAH46" s="174"/>
      <c r="AAI46" s="174"/>
      <c r="AAJ46" s="174"/>
      <c r="AAK46" s="174"/>
      <c r="AAL46" s="174"/>
      <c r="AAM46" s="174"/>
      <c r="AAN46" s="174"/>
      <c r="AAO46" s="174"/>
      <c r="AAP46" s="174"/>
      <c r="AAQ46" s="174"/>
      <c r="AAR46" s="174"/>
      <c r="AAS46" s="174"/>
      <c r="AAT46" s="174"/>
      <c r="AAU46" s="174"/>
      <c r="AAV46" s="174"/>
      <c r="AAW46" s="174"/>
      <c r="AAX46" s="174"/>
      <c r="AAY46" s="174"/>
      <c r="AAZ46" s="174"/>
      <c r="ABA46" s="174"/>
      <c r="ABB46" s="174"/>
      <c r="ABC46" s="174"/>
      <c r="ABD46" s="174"/>
      <c r="ABE46" s="174"/>
      <c r="ABF46" s="174"/>
      <c r="ABG46" s="174"/>
      <c r="ABH46" s="174"/>
      <c r="ABI46" s="174"/>
      <c r="ABJ46" s="174"/>
      <c r="ABK46" s="174"/>
      <c r="ABL46" s="174"/>
      <c r="ABM46" s="174"/>
      <c r="ABN46" s="174"/>
      <c r="ABO46" s="174"/>
      <c r="ABP46" s="174"/>
      <c r="ABQ46" s="174"/>
      <c r="ABR46" s="174"/>
      <c r="ABS46" s="174"/>
      <c r="ABT46" s="174"/>
      <c r="ABU46" s="174"/>
      <c r="ABV46" s="174"/>
      <c r="ABW46" s="174"/>
      <c r="ABX46" s="174"/>
      <c r="ABY46" s="174"/>
      <c r="ABZ46" s="174"/>
      <c r="ACA46" s="174"/>
      <c r="ACB46" s="174"/>
      <c r="ACC46" s="174"/>
      <c r="ACD46" s="174"/>
      <c r="ACE46" s="174"/>
      <c r="ACF46" s="174"/>
      <c r="ACG46" s="174"/>
      <c r="ACH46" s="174"/>
      <c r="ACI46" s="174"/>
      <c r="ACJ46" s="174"/>
      <c r="ACK46" s="174"/>
      <c r="ACL46" s="174"/>
      <c r="ACM46" s="174"/>
      <c r="ACN46" s="174"/>
      <c r="ACO46" s="174"/>
      <c r="ACP46" s="174"/>
      <c r="ACQ46" s="174"/>
      <c r="ACR46" s="174"/>
      <c r="ACS46" s="174"/>
      <c r="ACT46" s="174"/>
      <c r="ACU46" s="174"/>
      <c r="ACV46" s="174"/>
      <c r="ACW46" s="174"/>
      <c r="ACX46" s="174"/>
      <c r="ACY46" s="174"/>
      <c r="ACZ46" s="174"/>
      <c r="ADA46" s="174"/>
      <c r="ADB46" s="174"/>
      <c r="ADC46" s="174"/>
      <c r="ADD46" s="174"/>
      <c r="ADE46" s="174"/>
      <c r="ADF46" s="174"/>
      <c r="ADG46" s="174"/>
      <c r="ADH46" s="174"/>
      <c r="ADI46" s="174"/>
      <c r="ADJ46" s="174"/>
      <c r="ADK46" s="174"/>
      <c r="ADL46" s="174"/>
      <c r="ADM46" s="174"/>
      <c r="ADN46" s="174"/>
      <c r="ADO46" s="174"/>
      <c r="ADP46" s="174"/>
      <c r="ADQ46" s="174"/>
      <c r="ADR46" s="174"/>
      <c r="ADS46" s="174"/>
      <c r="ADT46" s="174"/>
      <c r="ADU46" s="174"/>
      <c r="ADV46" s="174"/>
      <c r="ADW46" s="174"/>
      <c r="ADX46" s="174"/>
      <c r="ADY46" s="174"/>
      <c r="ADZ46" s="174"/>
      <c r="AEA46" s="174"/>
      <c r="AEB46" s="174"/>
      <c r="AEC46" s="174"/>
      <c r="AED46" s="174"/>
      <c r="AEE46" s="174"/>
      <c r="AEF46" s="174"/>
      <c r="AEG46" s="174"/>
      <c r="AEH46" s="174"/>
      <c r="AEI46" s="174"/>
      <c r="AEJ46" s="174"/>
      <c r="AEK46" s="174"/>
      <c r="AEL46" s="174"/>
      <c r="AEM46" s="174"/>
      <c r="AEN46" s="174"/>
      <c r="AEO46" s="174"/>
      <c r="AEP46" s="174"/>
      <c r="AEQ46" s="174"/>
      <c r="AER46" s="174"/>
      <c r="AES46" s="174"/>
      <c r="AET46" s="174"/>
      <c r="AEU46" s="174"/>
      <c r="AEV46" s="174"/>
      <c r="AEW46" s="174"/>
      <c r="AEX46" s="174"/>
      <c r="AEY46" s="174"/>
      <c r="AEZ46" s="174"/>
      <c r="AFA46" s="174"/>
      <c r="AFB46" s="174"/>
      <c r="AFC46" s="174"/>
      <c r="AFD46" s="174"/>
      <c r="AFE46" s="174"/>
      <c r="AFF46" s="174"/>
      <c r="AFG46" s="174"/>
      <c r="AFH46" s="174"/>
      <c r="AFI46" s="174"/>
      <c r="AFJ46" s="174"/>
      <c r="AFK46" s="174"/>
      <c r="AFL46" s="174"/>
      <c r="AFM46" s="174"/>
      <c r="AFN46" s="174"/>
      <c r="AFO46" s="174"/>
      <c r="AFP46" s="174"/>
      <c r="AFQ46" s="174"/>
      <c r="AFR46" s="174"/>
      <c r="AFS46" s="174"/>
      <c r="AFT46" s="174"/>
      <c r="AFU46" s="174"/>
      <c r="AFV46" s="174"/>
      <c r="AFW46" s="174"/>
      <c r="AFX46" s="174"/>
      <c r="AFY46" s="174"/>
      <c r="AFZ46" s="174"/>
      <c r="AGA46" s="174"/>
      <c r="AGB46" s="174"/>
      <c r="AGC46" s="174"/>
      <c r="AGD46" s="174"/>
      <c r="AGE46" s="174"/>
      <c r="AGF46" s="174"/>
      <c r="AGG46" s="174"/>
      <c r="AGH46" s="174"/>
      <c r="AGI46" s="174"/>
      <c r="AGJ46" s="174"/>
      <c r="AGK46" s="174"/>
      <c r="AGL46" s="174"/>
      <c r="AGM46" s="174"/>
      <c r="AGN46" s="174"/>
      <c r="AGO46" s="174"/>
      <c r="AGP46" s="174"/>
      <c r="AGQ46" s="174"/>
      <c r="AGR46" s="174"/>
      <c r="AGS46" s="174"/>
      <c r="AGT46" s="174"/>
      <c r="AGU46" s="174"/>
      <c r="AGV46" s="174"/>
      <c r="AGW46" s="174"/>
      <c r="AGX46" s="174"/>
      <c r="AGY46" s="174"/>
      <c r="AGZ46" s="174"/>
      <c r="AHA46" s="174"/>
      <c r="AHB46" s="174"/>
      <c r="AHC46" s="174"/>
      <c r="AHD46" s="174"/>
      <c r="AHE46" s="174"/>
      <c r="AHF46" s="174"/>
      <c r="AHG46" s="174"/>
      <c r="AHH46" s="174"/>
      <c r="AHI46" s="174"/>
      <c r="AHJ46" s="174"/>
      <c r="AHK46" s="174"/>
      <c r="AHL46" s="174"/>
      <c r="AHM46" s="174"/>
      <c r="AHN46" s="174"/>
      <c r="AHO46" s="174"/>
      <c r="AHP46" s="174"/>
      <c r="AHQ46" s="174"/>
      <c r="AHR46" s="174"/>
      <c r="AHS46" s="174"/>
      <c r="AHT46" s="174"/>
      <c r="AHU46" s="174"/>
      <c r="AHV46" s="174"/>
      <c r="AHW46" s="174"/>
      <c r="AHX46" s="174"/>
      <c r="AHY46" s="174"/>
      <c r="AHZ46" s="174"/>
      <c r="AIA46" s="174"/>
      <c r="AIB46" s="174"/>
      <c r="AIC46" s="174"/>
      <c r="AID46" s="174"/>
      <c r="AIE46" s="174"/>
      <c r="AIF46" s="174"/>
      <c r="AIG46" s="174"/>
      <c r="AIH46" s="174"/>
      <c r="AII46" s="174"/>
      <c r="AIJ46" s="174"/>
      <c r="AIK46" s="174"/>
      <c r="AIL46" s="174"/>
      <c r="AIM46" s="174"/>
      <c r="AIN46" s="174"/>
      <c r="AIO46" s="174"/>
      <c r="AIP46" s="174"/>
      <c r="AIQ46" s="174"/>
      <c r="AIR46" s="174"/>
      <c r="AIS46" s="174"/>
      <c r="AIT46" s="174"/>
      <c r="AIU46" s="174"/>
      <c r="AIV46" s="174"/>
      <c r="AIW46" s="174"/>
      <c r="AIX46" s="174"/>
      <c r="AIY46" s="174"/>
      <c r="AIZ46" s="174"/>
      <c r="AJA46" s="174"/>
      <c r="AJB46" s="174"/>
      <c r="AJC46" s="174"/>
      <c r="AJD46" s="174"/>
      <c r="AJE46" s="174"/>
      <c r="AJF46" s="174"/>
      <c r="AJG46" s="174"/>
      <c r="AJH46" s="174"/>
      <c r="AJI46" s="174"/>
      <c r="AJJ46" s="174"/>
      <c r="AJK46" s="174"/>
      <c r="AJL46" s="174"/>
      <c r="AJM46" s="174"/>
      <c r="AJN46" s="174"/>
      <c r="AJO46" s="174"/>
      <c r="AJP46" s="174"/>
      <c r="AJQ46" s="174"/>
      <c r="AJR46" s="174"/>
      <c r="AJS46" s="174"/>
      <c r="AJT46" s="174"/>
      <c r="AJU46" s="174"/>
      <c r="AJV46" s="174"/>
      <c r="AJW46" s="174"/>
      <c r="AJX46" s="174"/>
      <c r="AJY46" s="174"/>
      <c r="AJZ46" s="174"/>
      <c r="AKA46" s="174"/>
      <c r="AKB46" s="174"/>
      <c r="AKC46" s="174"/>
      <c r="AKD46" s="174"/>
      <c r="AKE46" s="174"/>
      <c r="AKF46" s="174"/>
      <c r="AKG46" s="174"/>
      <c r="AKH46" s="174"/>
      <c r="AKI46" s="174"/>
      <c r="AKJ46" s="174"/>
      <c r="AKK46" s="174"/>
      <c r="AKL46" s="174"/>
      <c r="AKM46" s="174"/>
      <c r="AKN46" s="174"/>
      <c r="AKO46" s="174"/>
      <c r="AKP46" s="174"/>
      <c r="AKQ46" s="174"/>
      <c r="AKR46" s="174"/>
      <c r="AKS46" s="174"/>
      <c r="AKT46" s="174"/>
      <c r="AKU46" s="174"/>
      <c r="AKV46" s="174"/>
      <c r="AKW46" s="174"/>
      <c r="AKX46" s="174"/>
      <c r="AKY46" s="174"/>
      <c r="AKZ46" s="174"/>
      <c r="ALA46" s="174"/>
      <c r="ALB46" s="174"/>
      <c r="ALC46" s="174"/>
      <c r="ALD46" s="174"/>
      <c r="ALE46" s="174"/>
      <c r="ALF46" s="174"/>
      <c r="ALG46" s="174"/>
      <c r="ALH46" s="174"/>
      <c r="ALI46" s="174"/>
      <c r="ALJ46" s="174"/>
      <c r="ALK46" s="174"/>
      <c r="ALL46" s="174"/>
      <c r="ALM46" s="174"/>
      <c r="ALN46" s="174"/>
      <c r="ALO46" s="174"/>
      <c r="ALP46" s="174"/>
      <c r="ALQ46" s="174"/>
      <c r="ALR46" s="174"/>
      <c r="ALS46" s="174"/>
      <c r="ALT46" s="174"/>
      <c r="ALU46" s="174"/>
      <c r="ALV46" s="174"/>
      <c r="ALW46" s="174"/>
      <c r="ALX46" s="174"/>
      <c r="ALY46" s="174"/>
      <c r="ALZ46" s="174"/>
      <c r="AMA46" s="174"/>
      <c r="AMB46" s="174"/>
      <c r="AMC46" s="174"/>
      <c r="AMD46" s="174"/>
      <c r="AME46" s="174"/>
      <c r="AMF46" s="174"/>
      <c r="AMG46" s="174"/>
      <c r="AMH46" s="174"/>
      <c r="AMI46" s="174"/>
      <c r="AMJ46" s="174"/>
      <c r="AMK46" s="174"/>
      <c r="AML46" s="174"/>
      <c r="AMM46" s="174"/>
      <c r="AMN46" s="174"/>
      <c r="AMO46" s="174"/>
      <c r="AMP46" s="174"/>
      <c r="AMQ46" s="174"/>
      <c r="AMR46" s="174"/>
      <c r="AMS46" s="174"/>
      <c r="AMT46" s="174"/>
      <c r="AMU46" s="174"/>
      <c r="AMV46" s="174"/>
      <c r="AMW46" s="174"/>
      <c r="AMX46" s="174"/>
      <c r="AMY46" s="174"/>
      <c r="AMZ46" s="174"/>
      <c r="ANA46" s="174"/>
      <c r="ANB46" s="174"/>
      <c r="ANC46" s="174"/>
      <c r="AND46" s="174"/>
      <c r="ANE46" s="174"/>
      <c r="ANF46" s="174"/>
      <c r="ANG46" s="174"/>
      <c r="ANH46" s="174"/>
      <c r="ANI46" s="174"/>
      <c r="ANJ46" s="174"/>
      <c r="ANK46" s="174"/>
      <c r="ANL46" s="174"/>
      <c r="ANM46" s="174"/>
      <c r="ANN46" s="174"/>
      <c r="ANO46" s="174"/>
      <c r="ANP46" s="174"/>
      <c r="ANQ46" s="174"/>
      <c r="ANR46" s="174"/>
      <c r="ANS46" s="174"/>
      <c r="ANT46" s="174"/>
      <c r="ANU46" s="174"/>
      <c r="ANV46" s="174"/>
      <c r="ANW46" s="174"/>
      <c r="ANX46" s="174"/>
      <c r="ANY46" s="174"/>
      <c r="ANZ46" s="174"/>
      <c r="AOA46" s="174"/>
      <c r="AOB46" s="174"/>
      <c r="AOC46" s="174"/>
      <c r="AOD46" s="174"/>
      <c r="AOE46" s="174"/>
      <c r="AOF46" s="174"/>
      <c r="AOG46" s="174"/>
      <c r="AOH46" s="174"/>
      <c r="AOI46" s="174"/>
      <c r="AOJ46" s="174"/>
      <c r="AOK46" s="174"/>
      <c r="AOL46" s="174"/>
      <c r="AOM46" s="174"/>
      <c r="AON46" s="174"/>
      <c r="AOO46" s="174"/>
      <c r="AOP46" s="174"/>
      <c r="AOQ46" s="174"/>
      <c r="AOR46" s="174"/>
      <c r="AOS46" s="174"/>
      <c r="AOT46" s="174"/>
      <c r="AOU46" s="174"/>
      <c r="AOV46" s="174"/>
      <c r="AOW46" s="174"/>
      <c r="AOX46" s="174"/>
      <c r="AOY46" s="174"/>
      <c r="AOZ46" s="174"/>
      <c r="APA46" s="174"/>
      <c r="APB46" s="174"/>
      <c r="APC46" s="174"/>
      <c r="APD46" s="174"/>
      <c r="APE46" s="174"/>
      <c r="APF46" s="174"/>
      <c r="APG46" s="174"/>
      <c r="APH46" s="174"/>
      <c r="API46" s="174"/>
      <c r="APJ46" s="174"/>
      <c r="APK46" s="174"/>
      <c r="APL46" s="174"/>
      <c r="APM46" s="174"/>
      <c r="APN46" s="174"/>
      <c r="APO46" s="174"/>
      <c r="APP46" s="174"/>
      <c r="APQ46" s="174"/>
      <c r="APR46" s="174"/>
      <c r="APS46" s="174"/>
      <c r="APT46" s="174"/>
      <c r="APU46" s="174"/>
      <c r="APV46" s="174"/>
      <c r="APW46" s="174"/>
      <c r="APX46" s="174"/>
      <c r="APY46" s="174"/>
      <c r="APZ46" s="174"/>
      <c r="AQA46" s="174"/>
      <c r="AQB46" s="174"/>
      <c r="AQC46" s="174"/>
      <c r="AQD46" s="174"/>
      <c r="AQE46" s="174"/>
      <c r="AQF46" s="174"/>
      <c r="AQG46" s="174"/>
      <c r="AQH46" s="174"/>
      <c r="AQI46" s="174"/>
      <c r="AQJ46" s="174"/>
      <c r="AQK46" s="174"/>
      <c r="AQL46" s="174"/>
      <c r="AQM46" s="174"/>
      <c r="AQN46" s="174"/>
      <c r="AQO46" s="174"/>
      <c r="AQP46" s="174"/>
      <c r="AQQ46" s="174"/>
      <c r="AQR46" s="174"/>
      <c r="AQS46" s="174"/>
      <c r="AQT46" s="174"/>
      <c r="AQU46" s="174"/>
      <c r="AQV46" s="174"/>
      <c r="AQW46" s="174"/>
      <c r="AQX46" s="174"/>
      <c r="AQY46" s="174"/>
      <c r="AQZ46" s="174"/>
      <c r="ARA46" s="174"/>
      <c r="ARB46" s="174"/>
      <c r="ARC46" s="174"/>
      <c r="ARD46" s="174"/>
      <c r="ARE46" s="174"/>
      <c r="ARF46" s="174"/>
      <c r="ARG46" s="174"/>
      <c r="ARH46" s="174"/>
      <c r="ARI46" s="174"/>
      <c r="ARJ46" s="174"/>
      <c r="ARK46" s="174"/>
      <c r="ARL46" s="174"/>
      <c r="ARM46" s="174"/>
      <c r="ARN46" s="174"/>
      <c r="ARO46" s="174"/>
      <c r="ARP46" s="174"/>
      <c r="ARQ46" s="174"/>
      <c r="ARR46" s="174"/>
      <c r="ARS46" s="174"/>
      <c r="ART46" s="174"/>
      <c r="ARU46" s="174"/>
      <c r="ARV46" s="174"/>
      <c r="ARW46" s="174"/>
      <c r="ARX46" s="174"/>
      <c r="ARY46" s="174"/>
      <c r="ARZ46" s="174"/>
      <c r="ASA46" s="174"/>
      <c r="ASB46" s="174"/>
      <c r="ASC46" s="174"/>
      <c r="ASD46" s="174"/>
      <c r="ASE46" s="174"/>
      <c r="ASF46" s="174"/>
      <c r="ASG46" s="174"/>
      <c r="ASH46" s="174"/>
      <c r="ASI46" s="174"/>
      <c r="ASJ46" s="174"/>
      <c r="ASK46" s="174"/>
      <c r="ASL46" s="174"/>
      <c r="ASM46" s="174"/>
      <c r="ASN46" s="174"/>
      <c r="ASO46" s="174"/>
      <c r="ASP46" s="174"/>
      <c r="ASQ46" s="174"/>
      <c r="ASR46" s="174"/>
      <c r="ASS46" s="174"/>
      <c r="AST46" s="174"/>
      <c r="ASU46" s="174"/>
      <c r="ASV46" s="174"/>
      <c r="ASW46" s="174"/>
      <c r="ASX46" s="174"/>
      <c r="ASY46" s="174"/>
      <c r="ASZ46" s="174"/>
      <c r="ATA46" s="174"/>
      <c r="ATB46" s="174"/>
      <c r="ATC46" s="174"/>
      <c r="ATD46" s="174"/>
      <c r="ATE46" s="174"/>
      <c r="ATF46" s="174"/>
      <c r="ATG46" s="174"/>
      <c r="ATH46" s="174"/>
      <c r="ATI46" s="174"/>
      <c r="ATJ46" s="174"/>
      <c r="ATK46" s="174"/>
      <c r="ATL46" s="174"/>
      <c r="ATM46" s="174"/>
      <c r="ATN46" s="174"/>
      <c r="ATO46" s="174"/>
      <c r="ATP46" s="174"/>
      <c r="ATQ46" s="174"/>
      <c r="ATR46" s="174"/>
      <c r="ATS46" s="174"/>
      <c r="ATT46" s="174"/>
      <c r="ATU46" s="174"/>
      <c r="ATV46" s="174"/>
      <c r="ATW46" s="174"/>
      <c r="ATX46" s="174"/>
      <c r="ATY46" s="174"/>
      <c r="ATZ46" s="174"/>
      <c r="AUA46" s="174"/>
      <c r="AUB46" s="174"/>
      <c r="AUC46" s="174"/>
      <c r="AUD46" s="174"/>
      <c r="AUE46" s="174"/>
      <c r="AUF46" s="174"/>
      <c r="AUG46" s="174"/>
      <c r="AUH46" s="174"/>
      <c r="AUI46" s="174"/>
      <c r="AUJ46" s="174"/>
      <c r="AUK46" s="174"/>
      <c r="AUL46" s="174"/>
      <c r="AUM46" s="174"/>
      <c r="AUN46" s="174"/>
      <c r="AUO46" s="174"/>
      <c r="AUP46" s="174"/>
      <c r="AUQ46" s="174"/>
      <c r="AUR46" s="174"/>
      <c r="AUS46" s="174"/>
      <c r="AUT46" s="174"/>
      <c r="AUU46" s="174"/>
      <c r="AUV46" s="174"/>
      <c r="AUW46" s="174"/>
      <c r="AUX46" s="174"/>
      <c r="AUY46" s="174"/>
      <c r="AUZ46" s="174"/>
      <c r="AVA46" s="174"/>
      <c r="AVB46" s="174"/>
      <c r="AVC46" s="174"/>
      <c r="AVD46" s="174"/>
      <c r="AVE46" s="174"/>
      <c r="AVF46" s="174"/>
      <c r="AVG46" s="174"/>
      <c r="AVH46" s="174"/>
      <c r="AVI46" s="174"/>
      <c r="AVJ46" s="174"/>
      <c r="AVK46" s="174"/>
      <c r="AVL46" s="174"/>
      <c r="AVM46" s="174"/>
      <c r="AVN46" s="174"/>
      <c r="AVO46" s="174"/>
      <c r="AVP46" s="174"/>
      <c r="AVQ46" s="174"/>
      <c r="AVR46" s="174"/>
      <c r="AVS46" s="174"/>
      <c r="AVT46" s="174"/>
      <c r="AVU46" s="174"/>
      <c r="AVV46" s="174"/>
      <c r="AVW46" s="174"/>
      <c r="AVX46" s="174"/>
      <c r="AVY46" s="174"/>
      <c r="AVZ46" s="174"/>
      <c r="AWA46" s="174"/>
      <c r="AWB46" s="174"/>
      <c r="AWC46" s="174"/>
      <c r="AWD46" s="174"/>
      <c r="AWE46" s="174"/>
      <c r="AWF46" s="174"/>
      <c r="AWG46" s="174"/>
      <c r="AWH46" s="174"/>
      <c r="AWI46" s="174"/>
      <c r="AWJ46" s="174"/>
      <c r="AWK46" s="174"/>
      <c r="AWL46" s="174"/>
      <c r="AWM46" s="174"/>
      <c r="AWN46" s="174"/>
      <c r="AWO46" s="174"/>
      <c r="AWP46" s="174"/>
      <c r="AWQ46" s="174"/>
      <c r="AWR46" s="174"/>
      <c r="AWS46" s="174"/>
      <c r="AWT46" s="174"/>
      <c r="AWU46" s="174"/>
      <c r="AWV46" s="174"/>
      <c r="AWW46" s="174"/>
      <c r="AWX46" s="174"/>
      <c r="AWY46" s="174"/>
      <c r="AWZ46" s="174"/>
      <c r="AXA46" s="174"/>
      <c r="AXB46" s="174"/>
      <c r="AXC46" s="174"/>
      <c r="AXD46" s="174"/>
      <c r="AXE46" s="174"/>
      <c r="AXF46" s="174"/>
      <c r="AXG46" s="174"/>
      <c r="AXH46" s="174"/>
      <c r="AXI46" s="174"/>
      <c r="AXJ46" s="174"/>
      <c r="AXK46" s="174"/>
      <c r="AXL46" s="174"/>
      <c r="AXM46" s="174"/>
      <c r="AXN46" s="174"/>
      <c r="AXO46" s="174"/>
      <c r="AXP46" s="174"/>
      <c r="AXQ46" s="174"/>
      <c r="AXR46" s="174"/>
      <c r="AXS46" s="174"/>
      <c r="AXT46" s="174"/>
      <c r="AXU46" s="174"/>
      <c r="AXV46" s="174"/>
      <c r="AXW46" s="174"/>
      <c r="AXX46" s="174"/>
      <c r="AXY46" s="174"/>
      <c r="AXZ46" s="174"/>
      <c r="AYA46" s="174"/>
      <c r="AYB46" s="174"/>
      <c r="AYC46" s="174"/>
      <c r="AYD46" s="174"/>
      <c r="AYE46" s="174"/>
      <c r="AYF46" s="174"/>
      <c r="AYG46" s="174"/>
      <c r="AYH46" s="174"/>
      <c r="AYI46" s="174"/>
      <c r="AYJ46" s="174"/>
      <c r="AYK46" s="174"/>
      <c r="AYL46" s="174"/>
      <c r="AYM46" s="174"/>
      <c r="AYN46" s="174"/>
      <c r="AYO46" s="174"/>
      <c r="AYP46" s="174"/>
      <c r="AYQ46" s="174"/>
      <c r="AYR46" s="174"/>
      <c r="AYS46" s="174"/>
      <c r="AYT46" s="174"/>
      <c r="AYU46" s="174"/>
      <c r="AYV46" s="174"/>
      <c r="AYW46" s="174"/>
      <c r="AYX46" s="174"/>
      <c r="AYY46" s="174"/>
      <c r="AYZ46" s="174"/>
      <c r="AZA46" s="174"/>
      <c r="AZB46" s="174"/>
      <c r="AZC46" s="174"/>
      <c r="AZD46" s="174"/>
      <c r="AZE46" s="174"/>
      <c r="AZF46" s="174"/>
      <c r="AZG46" s="174"/>
      <c r="AZH46" s="174"/>
      <c r="AZI46" s="174"/>
      <c r="AZJ46" s="174"/>
      <c r="AZK46" s="174"/>
      <c r="AZL46" s="174"/>
      <c r="AZM46" s="174"/>
      <c r="AZN46" s="174"/>
      <c r="AZO46" s="174"/>
      <c r="AZP46" s="174"/>
      <c r="AZQ46" s="174"/>
      <c r="AZR46" s="174"/>
      <c r="AZS46" s="174"/>
      <c r="AZT46" s="174"/>
      <c r="AZU46" s="174"/>
      <c r="AZV46" s="174"/>
      <c r="AZW46" s="174"/>
      <c r="AZX46" s="174"/>
      <c r="AZY46" s="174"/>
      <c r="AZZ46" s="174"/>
      <c r="BAA46" s="174"/>
      <c r="BAB46" s="174"/>
      <c r="BAC46" s="174"/>
      <c r="BAD46" s="174"/>
      <c r="BAE46" s="174"/>
      <c r="BAF46" s="174"/>
      <c r="BAG46" s="174"/>
      <c r="BAH46" s="174"/>
      <c r="BAI46" s="174"/>
      <c r="BAJ46" s="174"/>
      <c r="BAK46" s="174"/>
      <c r="BAL46" s="174"/>
      <c r="BAM46" s="174"/>
      <c r="BAN46" s="174"/>
      <c r="BAO46" s="174"/>
      <c r="BAP46" s="174"/>
      <c r="BAQ46" s="174"/>
      <c r="BAR46" s="174"/>
      <c r="BAS46" s="174"/>
      <c r="BAT46" s="174"/>
      <c r="BAU46" s="174"/>
      <c r="BAV46" s="174"/>
      <c r="BAW46" s="174"/>
      <c r="BAX46" s="174"/>
      <c r="BAY46" s="174"/>
      <c r="BAZ46" s="174"/>
      <c r="BBA46" s="174"/>
      <c r="BBB46" s="174"/>
      <c r="BBC46" s="174"/>
      <c r="BBD46" s="174"/>
      <c r="BBE46" s="174"/>
      <c r="BBF46" s="174"/>
      <c r="BBG46" s="174"/>
      <c r="BBH46" s="174"/>
      <c r="BBI46" s="174"/>
      <c r="BBJ46" s="174"/>
      <c r="BBK46" s="174"/>
      <c r="BBL46" s="174"/>
      <c r="BBM46" s="174"/>
      <c r="BBN46" s="174"/>
      <c r="BBO46" s="174"/>
      <c r="BBP46" s="174"/>
      <c r="BBQ46" s="174"/>
      <c r="BBR46" s="174"/>
      <c r="BBS46" s="174"/>
      <c r="BBT46" s="174"/>
      <c r="BBU46" s="174"/>
      <c r="BBV46" s="174"/>
      <c r="BBW46" s="174"/>
      <c r="BBX46" s="174"/>
      <c r="BBY46" s="174"/>
      <c r="BBZ46" s="174"/>
      <c r="BCA46" s="174"/>
      <c r="BCB46" s="174"/>
      <c r="BCC46" s="174"/>
      <c r="BCD46" s="174"/>
      <c r="BCE46" s="174"/>
      <c r="BCF46" s="174"/>
      <c r="BCG46" s="174"/>
      <c r="BCH46" s="174"/>
      <c r="BCI46" s="174"/>
      <c r="BCJ46" s="174"/>
      <c r="BCK46" s="174"/>
      <c r="BCL46" s="174"/>
      <c r="BCM46" s="174"/>
      <c r="BCN46" s="174"/>
      <c r="BCO46" s="174"/>
      <c r="BCP46" s="174"/>
      <c r="BCQ46" s="174"/>
      <c r="BCR46" s="174"/>
      <c r="BCS46" s="174"/>
      <c r="BCT46" s="174"/>
      <c r="BCU46" s="174"/>
      <c r="BCV46" s="174"/>
      <c r="BCW46" s="174"/>
      <c r="BCX46" s="174"/>
      <c r="BCY46" s="174"/>
      <c r="BCZ46" s="174"/>
      <c r="BDA46" s="174"/>
      <c r="BDB46" s="174"/>
      <c r="BDC46" s="174"/>
      <c r="BDD46" s="174"/>
      <c r="BDE46" s="174"/>
      <c r="BDF46" s="174"/>
      <c r="BDG46" s="174"/>
      <c r="BDH46" s="174"/>
      <c r="BDI46" s="174"/>
      <c r="BDJ46" s="174"/>
      <c r="BDK46" s="174"/>
      <c r="BDL46" s="174"/>
      <c r="BDM46" s="174"/>
      <c r="BDN46" s="174"/>
      <c r="BDO46" s="174"/>
      <c r="BDP46" s="174"/>
      <c r="BDQ46" s="174"/>
      <c r="BDR46" s="174"/>
      <c r="BDS46" s="174"/>
      <c r="BDT46" s="174"/>
      <c r="BDU46" s="174"/>
      <c r="BDV46" s="174"/>
      <c r="BDW46" s="174"/>
      <c r="BDX46" s="174"/>
      <c r="BDY46" s="174"/>
      <c r="BDZ46" s="174"/>
      <c r="BEA46" s="174"/>
      <c r="BEB46" s="174"/>
      <c r="BEC46" s="174"/>
      <c r="BED46" s="174"/>
      <c r="BEE46" s="174"/>
      <c r="BEF46" s="174"/>
      <c r="BEG46" s="174"/>
      <c r="BEH46" s="174"/>
      <c r="BEI46" s="174"/>
      <c r="BEJ46" s="174"/>
      <c r="BEK46" s="174"/>
      <c r="BEL46" s="174"/>
      <c r="BEM46" s="174"/>
      <c r="BEN46" s="174"/>
      <c r="BEO46" s="174"/>
      <c r="BEP46" s="174"/>
      <c r="BEQ46" s="174"/>
      <c r="BER46" s="174"/>
      <c r="BES46" s="174"/>
      <c r="BET46" s="174"/>
      <c r="BEU46" s="174"/>
      <c r="BEV46" s="174"/>
      <c r="BEW46" s="174"/>
      <c r="BEX46" s="174"/>
      <c r="BEY46" s="174"/>
      <c r="BEZ46" s="174"/>
      <c r="BFA46" s="174"/>
      <c r="BFB46" s="174"/>
      <c r="BFC46" s="174"/>
      <c r="BFD46" s="174"/>
      <c r="BFE46" s="174"/>
      <c r="BFF46" s="174"/>
      <c r="BFG46" s="174"/>
      <c r="BFH46" s="174"/>
      <c r="BFI46" s="174"/>
      <c r="BFJ46" s="174"/>
      <c r="BFK46" s="174"/>
      <c r="BFL46" s="174"/>
      <c r="BFM46" s="174"/>
      <c r="BFN46" s="174"/>
      <c r="BFO46" s="174"/>
      <c r="BFP46" s="174"/>
      <c r="BFQ46" s="174"/>
      <c r="BFR46" s="174"/>
      <c r="BFS46" s="174"/>
      <c r="BFT46" s="174"/>
      <c r="BFU46" s="174"/>
      <c r="BFV46" s="174"/>
      <c r="BFW46" s="174"/>
      <c r="BFX46" s="174"/>
      <c r="BFY46" s="174"/>
      <c r="BFZ46" s="174"/>
      <c r="BGA46" s="174"/>
      <c r="BGB46" s="174"/>
      <c r="BGC46" s="174"/>
      <c r="BGD46" s="174"/>
      <c r="BGE46" s="174"/>
      <c r="BGF46" s="174"/>
      <c r="BGG46" s="174"/>
      <c r="BGH46" s="174"/>
      <c r="BGI46" s="174"/>
      <c r="BGJ46" s="174"/>
      <c r="BGK46" s="174"/>
      <c r="BGL46" s="174"/>
      <c r="BGM46" s="174"/>
      <c r="BGN46" s="174"/>
      <c r="BGO46" s="174"/>
      <c r="BGP46" s="174"/>
      <c r="BGQ46" s="174"/>
      <c r="BGR46" s="174"/>
      <c r="BGS46" s="174"/>
      <c r="BGT46" s="174"/>
      <c r="BGU46" s="174"/>
      <c r="BGV46" s="174"/>
      <c r="BGW46" s="174"/>
      <c r="BGX46" s="174"/>
      <c r="BGY46" s="174"/>
      <c r="BGZ46" s="174"/>
      <c r="BHA46" s="174"/>
      <c r="BHB46" s="174"/>
      <c r="BHC46" s="174"/>
      <c r="BHD46" s="174"/>
      <c r="BHE46" s="174"/>
      <c r="BHF46" s="174"/>
      <c r="BHG46" s="174"/>
      <c r="BHH46" s="174"/>
      <c r="BHI46" s="174"/>
      <c r="BHJ46" s="174"/>
      <c r="BHK46" s="174"/>
      <c r="BHL46" s="174"/>
      <c r="BHM46" s="174"/>
      <c r="BHN46" s="174"/>
      <c r="BHO46" s="174"/>
      <c r="BHP46" s="174"/>
      <c r="BHQ46" s="174"/>
      <c r="BHR46" s="174"/>
      <c r="BHS46" s="174"/>
      <c r="BHT46" s="174"/>
      <c r="BHU46" s="174"/>
      <c r="BHV46" s="174"/>
      <c r="BHW46" s="174"/>
      <c r="BHX46" s="174"/>
      <c r="BHY46" s="174"/>
      <c r="BHZ46" s="174"/>
      <c r="BIA46" s="174"/>
      <c r="BIB46" s="174"/>
      <c r="BIC46" s="174"/>
      <c r="BID46" s="174"/>
      <c r="BIE46" s="174"/>
      <c r="BIF46" s="174"/>
      <c r="BIG46" s="174"/>
      <c r="BIH46" s="174"/>
      <c r="BII46" s="174"/>
      <c r="BIJ46" s="174"/>
      <c r="BIK46" s="174"/>
      <c r="BIL46" s="174"/>
      <c r="BIM46" s="174"/>
      <c r="BIN46" s="174"/>
      <c r="BIO46" s="174"/>
      <c r="BIP46" s="174"/>
      <c r="BIQ46" s="174"/>
      <c r="BIR46" s="174"/>
      <c r="BIS46" s="174"/>
      <c r="BIT46" s="174"/>
      <c r="BIU46" s="174"/>
      <c r="BIV46" s="174"/>
      <c r="BIW46" s="174"/>
      <c r="BIX46" s="174"/>
      <c r="BIY46" s="174"/>
      <c r="BIZ46" s="174"/>
      <c r="BJA46" s="174"/>
      <c r="BJB46" s="174"/>
      <c r="BJC46" s="174"/>
      <c r="BJD46" s="174"/>
      <c r="BJE46" s="174"/>
      <c r="BJF46" s="174"/>
      <c r="BJG46" s="174"/>
      <c r="BJH46" s="174"/>
      <c r="BJI46" s="174"/>
      <c r="BJJ46" s="174"/>
      <c r="BJK46" s="174"/>
      <c r="BJL46" s="174"/>
      <c r="BJM46" s="174"/>
      <c r="BJN46" s="174"/>
      <c r="BJO46" s="174"/>
      <c r="BJP46" s="174"/>
      <c r="BJQ46" s="174"/>
      <c r="BJR46" s="174"/>
      <c r="BJS46" s="174"/>
      <c r="BJT46" s="174"/>
      <c r="BJU46" s="174"/>
      <c r="BJV46" s="174"/>
      <c r="BJW46" s="174"/>
      <c r="BJX46" s="174"/>
      <c r="BJY46" s="174"/>
      <c r="BJZ46" s="174"/>
      <c r="BKA46" s="174"/>
      <c r="BKB46" s="174"/>
      <c r="BKC46" s="174"/>
      <c r="BKD46" s="174"/>
      <c r="BKE46" s="174"/>
      <c r="BKF46" s="174"/>
      <c r="BKG46" s="174"/>
      <c r="BKH46" s="174"/>
      <c r="BKI46" s="174"/>
      <c r="BKJ46" s="174"/>
      <c r="BKK46" s="174"/>
      <c r="BKL46" s="174"/>
      <c r="BKM46" s="174"/>
      <c r="BKN46" s="174"/>
      <c r="BKO46" s="174"/>
      <c r="BKP46" s="174"/>
      <c r="BKQ46" s="174"/>
      <c r="BKR46" s="174"/>
      <c r="BKS46" s="174"/>
      <c r="BKT46" s="174"/>
      <c r="BKU46" s="174"/>
      <c r="BKV46" s="174"/>
      <c r="BKW46" s="174"/>
      <c r="BKX46" s="174"/>
      <c r="BKY46" s="174"/>
      <c r="BKZ46" s="174"/>
      <c r="BLA46" s="174"/>
      <c r="BLB46" s="174"/>
      <c r="BLC46" s="174"/>
      <c r="BLD46" s="174"/>
      <c r="BLE46" s="174"/>
      <c r="BLF46" s="174"/>
      <c r="BLG46" s="174"/>
      <c r="BLH46" s="174"/>
      <c r="BLI46" s="174"/>
      <c r="BLJ46" s="174"/>
      <c r="BLK46" s="174"/>
      <c r="BLL46" s="174"/>
      <c r="BLM46" s="174"/>
      <c r="BLN46" s="174"/>
      <c r="BLO46" s="174"/>
      <c r="BLP46" s="174"/>
      <c r="BLQ46" s="174"/>
      <c r="BLR46" s="174"/>
      <c r="BLS46" s="174"/>
      <c r="BLT46" s="174"/>
      <c r="BLU46" s="174"/>
      <c r="BLV46" s="174"/>
      <c r="BLW46" s="174"/>
      <c r="BLX46" s="174"/>
      <c r="BLY46" s="174"/>
      <c r="BLZ46" s="174"/>
      <c r="BMA46" s="174"/>
      <c r="BMB46" s="174"/>
      <c r="BMC46" s="174"/>
      <c r="BMD46" s="174"/>
      <c r="BME46" s="174"/>
      <c r="BMF46" s="174"/>
      <c r="BMG46" s="174"/>
      <c r="BMH46" s="174"/>
      <c r="BMI46" s="174"/>
      <c r="BMJ46" s="174"/>
      <c r="BMK46" s="174"/>
      <c r="BML46" s="174"/>
      <c r="BMM46" s="174"/>
      <c r="BMN46" s="174"/>
      <c r="BMO46" s="174"/>
      <c r="BMP46" s="174"/>
      <c r="BMQ46" s="174"/>
      <c r="BMR46" s="174"/>
      <c r="BMS46" s="174"/>
      <c r="BMT46" s="174"/>
      <c r="BMU46" s="174"/>
      <c r="BMV46" s="174"/>
      <c r="BMW46" s="174"/>
      <c r="BMX46" s="174"/>
      <c r="BMY46" s="174"/>
      <c r="BMZ46" s="174"/>
      <c r="BNA46" s="174"/>
      <c r="BNB46" s="174"/>
      <c r="BNC46" s="174"/>
      <c r="BND46" s="174"/>
      <c r="BNE46" s="174"/>
      <c r="BNF46" s="174"/>
      <c r="BNG46" s="174"/>
      <c r="BNH46" s="174"/>
      <c r="BNI46" s="174"/>
      <c r="BNJ46" s="174"/>
      <c r="BNK46" s="174"/>
      <c r="BNL46" s="174"/>
      <c r="BNM46" s="174"/>
      <c r="BNN46" s="174"/>
      <c r="BNO46" s="174"/>
      <c r="BNP46" s="174"/>
      <c r="BNQ46" s="174"/>
      <c r="BNR46" s="174"/>
      <c r="BNS46" s="174"/>
      <c r="BNT46" s="174"/>
      <c r="BNU46" s="174"/>
      <c r="BNV46" s="174"/>
      <c r="BNW46" s="174"/>
      <c r="BNX46" s="174"/>
      <c r="BNY46" s="174"/>
      <c r="BNZ46" s="174"/>
      <c r="BOA46" s="174"/>
      <c r="BOB46" s="174"/>
      <c r="BOC46" s="174"/>
      <c r="BOD46" s="174"/>
      <c r="BOE46" s="174"/>
      <c r="BOF46" s="174"/>
      <c r="BOG46" s="174"/>
      <c r="BOH46" s="174"/>
      <c r="BOI46" s="174"/>
      <c r="BOJ46" s="174"/>
      <c r="BOK46" s="174"/>
      <c r="BOL46" s="174"/>
      <c r="BOM46" s="174"/>
      <c r="BON46" s="174"/>
      <c r="BOO46" s="174"/>
      <c r="BOP46" s="174"/>
      <c r="BOQ46" s="174"/>
      <c r="BOR46" s="174"/>
      <c r="BOS46" s="174"/>
      <c r="BOT46" s="174"/>
      <c r="BOU46" s="174"/>
      <c r="BOV46" s="174"/>
      <c r="BOW46" s="174"/>
      <c r="BOX46" s="174"/>
      <c r="BOY46" s="174"/>
      <c r="BOZ46" s="174"/>
      <c r="BPA46" s="174"/>
      <c r="BPB46" s="174"/>
      <c r="BPC46" s="174"/>
      <c r="BPD46" s="174"/>
      <c r="BPE46" s="174"/>
      <c r="BPF46" s="174"/>
      <c r="BPG46" s="174"/>
      <c r="BPH46" s="174"/>
      <c r="BPI46" s="174"/>
      <c r="BPJ46" s="174"/>
      <c r="BPK46" s="174"/>
      <c r="BPL46" s="174"/>
      <c r="BPM46" s="174"/>
      <c r="BPN46" s="174"/>
      <c r="BPO46" s="174"/>
      <c r="BPP46" s="174"/>
      <c r="BPQ46" s="174"/>
      <c r="BPR46" s="174"/>
      <c r="BPS46" s="174"/>
      <c r="BPT46" s="174"/>
      <c r="BPU46" s="174"/>
      <c r="BPV46" s="174"/>
      <c r="BPW46" s="174"/>
      <c r="BPX46" s="174"/>
      <c r="BPY46" s="174"/>
      <c r="BPZ46" s="174"/>
      <c r="BQA46" s="174"/>
      <c r="BQB46" s="174"/>
      <c r="BQC46" s="174"/>
      <c r="BQD46" s="174"/>
      <c r="BQE46" s="174"/>
      <c r="BQF46" s="174"/>
      <c r="BQG46" s="174"/>
      <c r="BQH46" s="174"/>
      <c r="BQI46" s="174"/>
      <c r="BQJ46" s="174"/>
      <c r="BQK46" s="174"/>
      <c r="BQL46" s="174"/>
      <c r="BQM46" s="174"/>
      <c r="BQN46" s="174"/>
      <c r="BQO46" s="174"/>
      <c r="BQP46" s="174"/>
      <c r="BQQ46" s="174"/>
      <c r="BQR46" s="174"/>
      <c r="BQS46" s="174"/>
      <c r="BQT46" s="174"/>
      <c r="BQU46" s="174"/>
      <c r="BQV46" s="174"/>
      <c r="BQW46" s="174"/>
      <c r="BQX46" s="174"/>
      <c r="BQY46" s="174"/>
      <c r="BQZ46" s="174"/>
      <c r="BRA46" s="174"/>
      <c r="BRB46" s="174"/>
      <c r="BRC46" s="174"/>
      <c r="BRD46" s="174"/>
      <c r="BRE46" s="174"/>
      <c r="BRF46" s="174"/>
      <c r="BRG46" s="174"/>
      <c r="BRH46" s="174"/>
      <c r="BRI46" s="174"/>
      <c r="BRJ46" s="174"/>
      <c r="BRK46" s="174"/>
      <c r="BRL46" s="174"/>
      <c r="BRM46" s="174"/>
      <c r="BRN46" s="174"/>
      <c r="BRO46" s="174"/>
      <c r="BRP46" s="174"/>
      <c r="BRQ46" s="174"/>
      <c r="BRR46" s="174"/>
      <c r="BRS46" s="174"/>
      <c r="BRT46" s="174"/>
      <c r="BRU46" s="174"/>
      <c r="BRV46" s="174"/>
      <c r="BRW46" s="174"/>
      <c r="BRX46" s="174"/>
      <c r="BRY46" s="174"/>
      <c r="BRZ46" s="174"/>
      <c r="BSA46" s="174"/>
      <c r="BSB46" s="174"/>
      <c r="BSC46" s="174"/>
      <c r="BSD46" s="174"/>
      <c r="BSE46" s="174"/>
      <c r="BSF46" s="174"/>
      <c r="BSG46" s="174"/>
      <c r="BSH46" s="174"/>
      <c r="BSI46" s="174"/>
      <c r="BSJ46" s="174"/>
      <c r="BSK46" s="174"/>
      <c r="BSL46" s="174"/>
      <c r="BSM46" s="174"/>
      <c r="BSN46" s="174"/>
      <c r="BSO46" s="174"/>
      <c r="BSP46" s="174"/>
      <c r="BSQ46" s="174"/>
      <c r="BSR46" s="174"/>
      <c r="BSS46" s="174"/>
      <c r="BST46" s="174"/>
      <c r="BSU46" s="174"/>
      <c r="BSV46" s="174"/>
      <c r="BSW46" s="174"/>
      <c r="BSX46" s="174"/>
      <c r="BSY46" s="174"/>
      <c r="BSZ46" s="174"/>
      <c r="BTA46" s="174"/>
      <c r="BTB46" s="174"/>
      <c r="BTC46" s="174"/>
      <c r="BTD46" s="174"/>
      <c r="BTE46" s="174"/>
      <c r="BTF46" s="174"/>
      <c r="BTG46" s="174"/>
      <c r="BTH46" s="174"/>
      <c r="BTI46" s="174"/>
      <c r="BTJ46" s="174"/>
      <c r="BTK46" s="174"/>
      <c r="BTL46" s="174"/>
      <c r="BTM46" s="174"/>
      <c r="BTN46" s="174"/>
      <c r="BTO46" s="174"/>
      <c r="BTP46" s="174"/>
      <c r="BTQ46" s="174"/>
      <c r="BTR46" s="174"/>
      <c r="BTS46" s="174"/>
      <c r="BTT46" s="174"/>
      <c r="BTU46" s="174"/>
      <c r="BTV46" s="174"/>
      <c r="BTW46" s="174"/>
      <c r="BTX46" s="174"/>
      <c r="BTY46" s="174"/>
      <c r="BTZ46" s="174"/>
      <c r="BUA46" s="174"/>
      <c r="BUB46" s="174"/>
      <c r="BUC46" s="174"/>
      <c r="BUD46" s="174"/>
      <c r="BUE46" s="174"/>
      <c r="BUF46" s="174"/>
      <c r="BUG46" s="174"/>
      <c r="BUH46" s="174"/>
      <c r="BUI46" s="174"/>
      <c r="BUJ46" s="174"/>
      <c r="BUK46" s="174"/>
      <c r="BUL46" s="174"/>
      <c r="BUM46" s="174"/>
      <c r="BUN46" s="174"/>
      <c r="BUO46" s="174"/>
      <c r="BUP46" s="174"/>
      <c r="BUQ46" s="174"/>
      <c r="BUR46" s="174"/>
      <c r="BUS46" s="174"/>
      <c r="BUT46" s="174"/>
      <c r="BUU46" s="174"/>
      <c r="BUV46" s="174"/>
      <c r="BUW46" s="174"/>
      <c r="BUX46" s="174"/>
      <c r="BUY46" s="174"/>
      <c r="BUZ46" s="174"/>
      <c r="BVA46" s="174"/>
      <c r="BVB46" s="174"/>
      <c r="BVC46" s="174"/>
      <c r="BVD46" s="174"/>
      <c r="BVE46" s="174"/>
      <c r="BVF46" s="174"/>
      <c r="BVG46" s="174"/>
      <c r="BVH46" s="174"/>
      <c r="BVI46" s="174"/>
      <c r="BVJ46" s="174"/>
      <c r="BVK46" s="174"/>
      <c r="BVL46" s="174"/>
      <c r="BVM46" s="174"/>
      <c r="BVN46" s="174"/>
      <c r="BVO46" s="174"/>
      <c r="BVP46" s="174"/>
      <c r="BVQ46" s="174"/>
      <c r="BVR46" s="174"/>
      <c r="BVS46" s="174"/>
      <c r="BVT46" s="174"/>
      <c r="BVU46" s="174"/>
      <c r="BVV46" s="174"/>
      <c r="BVW46" s="174"/>
      <c r="BVX46" s="174"/>
      <c r="BVY46" s="174"/>
      <c r="BVZ46" s="174"/>
      <c r="BWA46" s="174"/>
      <c r="BWB46" s="174"/>
      <c r="BWC46" s="174"/>
      <c r="BWD46" s="174"/>
      <c r="BWE46" s="174"/>
      <c r="BWF46" s="174"/>
      <c r="BWG46" s="174"/>
      <c r="BWH46" s="174"/>
      <c r="BWI46" s="174"/>
      <c r="BWJ46" s="174"/>
      <c r="BWK46" s="174"/>
      <c r="BWL46" s="174"/>
      <c r="BWM46" s="174"/>
      <c r="BWN46" s="174"/>
      <c r="BWO46" s="174"/>
      <c r="BWP46" s="174"/>
      <c r="BWQ46" s="174"/>
      <c r="BWR46" s="174"/>
      <c r="BWS46" s="174"/>
      <c r="BWT46" s="174"/>
      <c r="BWU46" s="174"/>
      <c r="BWV46" s="174"/>
      <c r="BWW46" s="174"/>
      <c r="BWX46" s="174"/>
      <c r="BWY46" s="174"/>
      <c r="BWZ46" s="174"/>
      <c r="BXA46" s="174"/>
      <c r="BXB46" s="174"/>
      <c r="BXC46" s="174"/>
      <c r="BXD46" s="174"/>
      <c r="BXE46" s="174"/>
      <c r="BXF46" s="174"/>
      <c r="BXG46" s="174"/>
      <c r="BXH46" s="174"/>
      <c r="BXI46" s="174"/>
      <c r="BXJ46" s="174"/>
      <c r="BXK46" s="174"/>
      <c r="BXL46" s="174"/>
      <c r="BXM46" s="174"/>
      <c r="BXN46" s="174"/>
      <c r="BXO46" s="174"/>
      <c r="BXP46" s="174"/>
      <c r="BXQ46" s="174"/>
      <c r="BXR46" s="174"/>
      <c r="BXS46" s="174"/>
      <c r="BXT46" s="174"/>
      <c r="BXU46" s="174"/>
      <c r="BXV46" s="174"/>
      <c r="BXW46" s="174"/>
      <c r="BXX46" s="174"/>
      <c r="BXY46" s="174"/>
      <c r="BXZ46" s="174"/>
      <c r="BYA46" s="174"/>
      <c r="BYB46" s="174"/>
      <c r="BYC46" s="174"/>
      <c r="BYD46" s="174"/>
      <c r="BYE46" s="174"/>
      <c r="BYF46" s="174"/>
      <c r="BYG46" s="174"/>
      <c r="BYH46" s="174"/>
      <c r="BYI46" s="174"/>
      <c r="BYJ46" s="174"/>
      <c r="BYK46" s="174"/>
      <c r="BYL46" s="174"/>
      <c r="BYM46" s="174"/>
      <c r="BYN46" s="174"/>
      <c r="BYO46" s="174"/>
      <c r="BYP46" s="174"/>
      <c r="BYQ46" s="174"/>
      <c r="BYR46" s="174"/>
      <c r="BYS46" s="174"/>
      <c r="BYT46" s="174"/>
      <c r="BYU46" s="174"/>
      <c r="BYV46" s="174"/>
      <c r="BYW46" s="174"/>
      <c r="BYX46" s="174"/>
      <c r="BYY46" s="174"/>
      <c r="BYZ46" s="174"/>
      <c r="BZA46" s="174"/>
      <c r="BZB46" s="174"/>
      <c r="BZC46" s="174"/>
      <c r="BZD46" s="174"/>
      <c r="BZE46" s="174"/>
      <c r="BZF46" s="174"/>
      <c r="BZG46" s="174"/>
      <c r="BZH46" s="174"/>
      <c r="BZI46" s="174"/>
      <c r="BZJ46" s="174"/>
      <c r="BZK46" s="174"/>
      <c r="BZL46" s="174"/>
      <c r="BZM46" s="174"/>
      <c r="BZN46" s="174"/>
      <c r="BZO46" s="174"/>
      <c r="BZP46" s="174"/>
      <c r="BZQ46" s="174"/>
      <c r="BZR46" s="174"/>
      <c r="BZS46" s="174"/>
      <c r="BZT46" s="174"/>
      <c r="BZU46" s="174"/>
      <c r="BZV46" s="174"/>
      <c r="BZW46" s="174"/>
      <c r="BZX46" s="174"/>
      <c r="BZY46" s="174"/>
      <c r="BZZ46" s="174"/>
      <c r="CAA46" s="174"/>
      <c r="CAB46" s="174"/>
      <c r="CAC46" s="174"/>
      <c r="CAD46" s="174"/>
      <c r="CAE46" s="174"/>
      <c r="CAF46" s="174"/>
      <c r="CAG46" s="174"/>
      <c r="CAH46" s="174"/>
      <c r="CAI46" s="174"/>
      <c r="CAJ46" s="174"/>
      <c r="CAK46" s="174"/>
      <c r="CAL46" s="174"/>
      <c r="CAM46" s="174"/>
      <c r="CAN46" s="174"/>
      <c r="CAO46" s="174"/>
      <c r="CAP46" s="174"/>
      <c r="CAQ46" s="174"/>
      <c r="CAR46" s="174"/>
      <c r="CAS46" s="174"/>
      <c r="CAT46" s="174"/>
      <c r="CAU46" s="174"/>
      <c r="CAV46" s="174"/>
      <c r="CAW46" s="174"/>
      <c r="CAX46" s="174"/>
      <c r="CAY46" s="174"/>
      <c r="CAZ46" s="174"/>
      <c r="CBA46" s="174"/>
      <c r="CBB46" s="174"/>
      <c r="CBC46" s="174"/>
      <c r="CBD46" s="174"/>
      <c r="CBE46" s="174"/>
      <c r="CBF46" s="174"/>
      <c r="CBG46" s="174"/>
      <c r="CBH46" s="174"/>
      <c r="CBI46" s="174"/>
      <c r="CBJ46" s="174"/>
      <c r="CBK46" s="174"/>
      <c r="CBL46" s="174"/>
      <c r="CBM46" s="174"/>
      <c r="CBN46" s="174"/>
      <c r="CBO46" s="174"/>
      <c r="CBP46" s="174"/>
      <c r="CBQ46" s="174"/>
      <c r="CBR46" s="174"/>
      <c r="CBS46" s="174"/>
      <c r="CBT46" s="174"/>
      <c r="CBU46" s="174"/>
      <c r="CBV46" s="174"/>
      <c r="CBW46" s="174"/>
      <c r="CBX46" s="174"/>
      <c r="CBY46" s="174"/>
      <c r="CBZ46" s="174"/>
      <c r="CCA46" s="174"/>
      <c r="CCB46" s="174"/>
      <c r="CCC46" s="174"/>
      <c r="CCD46" s="174"/>
      <c r="CCE46" s="174"/>
      <c r="CCF46" s="174"/>
      <c r="CCG46" s="174"/>
      <c r="CCH46" s="174"/>
      <c r="CCI46" s="174"/>
      <c r="CCJ46" s="174"/>
      <c r="CCK46" s="174"/>
      <c r="CCL46" s="174"/>
      <c r="CCM46" s="174"/>
      <c r="CCN46" s="174"/>
      <c r="CCO46" s="174"/>
      <c r="CCP46" s="174"/>
      <c r="CCQ46" s="174"/>
      <c r="CCR46" s="174"/>
      <c r="CCS46" s="174"/>
      <c r="CCT46" s="174"/>
      <c r="CCU46" s="174"/>
      <c r="CCV46" s="174"/>
      <c r="CCW46" s="174"/>
      <c r="CCX46" s="174"/>
      <c r="CCY46" s="174"/>
      <c r="CCZ46" s="174"/>
      <c r="CDA46" s="174"/>
      <c r="CDB46" s="174"/>
      <c r="CDC46" s="174"/>
      <c r="CDD46" s="174"/>
      <c r="CDE46" s="174"/>
      <c r="CDF46" s="174"/>
      <c r="CDG46" s="174"/>
      <c r="CDH46" s="174"/>
      <c r="CDI46" s="174"/>
      <c r="CDJ46" s="174"/>
      <c r="CDK46" s="174"/>
      <c r="CDL46" s="174"/>
      <c r="CDM46" s="174"/>
      <c r="CDN46" s="174"/>
      <c r="CDO46" s="174"/>
      <c r="CDP46" s="174"/>
      <c r="CDQ46" s="174"/>
      <c r="CDR46" s="174"/>
      <c r="CDS46" s="174"/>
      <c r="CDT46" s="174"/>
      <c r="CDU46" s="174"/>
      <c r="CDV46" s="174"/>
      <c r="CDW46" s="174"/>
      <c r="CDX46" s="174"/>
      <c r="CDY46" s="174"/>
      <c r="CDZ46" s="174"/>
      <c r="CEA46" s="174"/>
      <c r="CEB46" s="174"/>
      <c r="CEC46" s="174"/>
      <c r="CED46" s="174"/>
      <c r="CEE46" s="174"/>
      <c r="CEF46" s="174"/>
      <c r="CEG46" s="174"/>
      <c r="CEH46" s="174"/>
      <c r="CEI46" s="174"/>
      <c r="CEJ46" s="174"/>
      <c r="CEK46" s="174"/>
      <c r="CEL46" s="174"/>
      <c r="CEM46" s="174"/>
      <c r="CEN46" s="174"/>
      <c r="CEO46" s="174"/>
      <c r="CEP46" s="174"/>
      <c r="CEQ46" s="174"/>
      <c r="CER46" s="174"/>
      <c r="CES46" s="174"/>
      <c r="CET46" s="174"/>
      <c r="CEU46" s="174"/>
      <c r="CEV46" s="174"/>
      <c r="CEW46" s="174"/>
      <c r="CEX46" s="174"/>
      <c r="CEY46" s="174"/>
      <c r="CEZ46" s="174"/>
      <c r="CFA46" s="174"/>
      <c r="CFB46" s="174"/>
      <c r="CFC46" s="174"/>
      <c r="CFD46" s="174"/>
      <c r="CFE46" s="174"/>
      <c r="CFF46" s="174"/>
      <c r="CFG46" s="174"/>
      <c r="CFH46" s="174"/>
      <c r="CFI46" s="174"/>
      <c r="CFJ46" s="174"/>
      <c r="CFK46" s="174"/>
      <c r="CFL46" s="174"/>
      <c r="CFM46" s="174"/>
      <c r="CFN46" s="174"/>
      <c r="CFO46" s="174"/>
      <c r="CFP46" s="174"/>
      <c r="CFQ46" s="174"/>
      <c r="CFR46" s="174"/>
      <c r="CFS46" s="174"/>
      <c r="CFT46" s="174"/>
      <c r="CFU46" s="174"/>
      <c r="CFV46" s="174"/>
      <c r="CFW46" s="174"/>
      <c r="CFX46" s="174"/>
      <c r="CFY46" s="174"/>
      <c r="CFZ46" s="174"/>
      <c r="CGA46" s="174"/>
      <c r="CGB46" s="174"/>
      <c r="CGC46" s="174"/>
      <c r="CGD46" s="174"/>
      <c r="CGE46" s="174"/>
      <c r="CGF46" s="174"/>
      <c r="CGG46" s="174"/>
      <c r="CGH46" s="174"/>
      <c r="CGI46" s="174"/>
      <c r="CGJ46" s="174"/>
      <c r="CGK46" s="174"/>
      <c r="CGL46" s="174"/>
      <c r="CGM46" s="174"/>
      <c r="CGN46" s="174"/>
      <c r="CGO46" s="174"/>
      <c r="CGP46" s="174"/>
      <c r="CGQ46" s="174"/>
      <c r="CGR46" s="174"/>
      <c r="CGS46" s="174"/>
      <c r="CGT46" s="174"/>
      <c r="CGU46" s="174"/>
      <c r="CGV46" s="174"/>
      <c r="CGW46" s="174"/>
      <c r="CGX46" s="174"/>
      <c r="CGY46" s="174"/>
      <c r="CGZ46" s="174"/>
      <c r="CHA46" s="174"/>
      <c r="CHB46" s="174"/>
      <c r="CHC46" s="174"/>
      <c r="CHD46" s="174"/>
      <c r="CHE46" s="174"/>
      <c r="CHF46" s="174"/>
      <c r="CHG46" s="174"/>
      <c r="CHH46" s="174"/>
      <c r="CHI46" s="174"/>
      <c r="CHJ46" s="174"/>
      <c r="CHK46" s="174"/>
      <c r="CHL46" s="174"/>
      <c r="CHM46" s="174"/>
      <c r="CHN46" s="174"/>
      <c r="CHO46" s="174"/>
      <c r="CHP46" s="174"/>
      <c r="CHQ46" s="174"/>
      <c r="CHR46" s="174"/>
      <c r="CHS46" s="174"/>
      <c r="CHT46" s="174"/>
      <c r="CHU46" s="174"/>
      <c r="CHV46" s="174"/>
      <c r="CHW46" s="174"/>
      <c r="CHX46" s="174"/>
      <c r="CHY46" s="174"/>
      <c r="CHZ46" s="174"/>
      <c r="CIA46" s="174"/>
      <c r="CIB46" s="174"/>
      <c r="CIC46" s="174"/>
      <c r="CID46" s="174"/>
      <c r="CIE46" s="174"/>
      <c r="CIF46" s="174"/>
      <c r="CIG46" s="174"/>
      <c r="CIH46" s="174"/>
      <c r="CII46" s="174"/>
      <c r="CIJ46" s="174"/>
      <c r="CIK46" s="174"/>
      <c r="CIL46" s="174"/>
      <c r="CIM46" s="174"/>
      <c r="CIN46" s="174"/>
      <c r="CIO46" s="174"/>
      <c r="CIP46" s="174"/>
      <c r="CIQ46" s="174"/>
      <c r="CIR46" s="174"/>
      <c r="CIS46" s="174"/>
      <c r="CIT46" s="174"/>
      <c r="CIU46" s="174"/>
      <c r="CIV46" s="174"/>
      <c r="CIW46" s="174"/>
      <c r="CIX46" s="174"/>
      <c r="CIY46" s="174"/>
      <c r="CIZ46" s="174"/>
      <c r="CJA46" s="174"/>
      <c r="CJB46" s="174"/>
      <c r="CJC46" s="174"/>
      <c r="CJD46" s="174"/>
      <c r="CJE46" s="174"/>
      <c r="CJF46" s="174"/>
      <c r="CJG46" s="174"/>
      <c r="CJH46" s="174"/>
      <c r="CJI46" s="174"/>
      <c r="CJJ46" s="174"/>
      <c r="CJK46" s="174"/>
      <c r="CJL46" s="174"/>
      <c r="CJM46" s="174"/>
      <c r="CJN46" s="174"/>
      <c r="CJO46" s="174"/>
      <c r="CJP46" s="174"/>
      <c r="CJQ46" s="174"/>
      <c r="CJR46" s="174"/>
      <c r="CJS46" s="174"/>
      <c r="CJT46" s="174"/>
      <c r="CJU46" s="174"/>
      <c r="CJV46" s="174"/>
      <c r="CJW46" s="174"/>
      <c r="CJX46" s="174"/>
      <c r="CJY46" s="174"/>
      <c r="CJZ46" s="174"/>
      <c r="CKA46" s="174"/>
      <c r="CKB46" s="174"/>
      <c r="CKC46" s="174"/>
      <c r="CKD46" s="174"/>
      <c r="CKE46" s="174"/>
      <c r="CKF46" s="174"/>
      <c r="CKG46" s="174"/>
      <c r="CKH46" s="174"/>
      <c r="CKI46" s="174"/>
      <c r="CKJ46" s="174"/>
      <c r="CKK46" s="174"/>
      <c r="CKL46" s="174"/>
      <c r="CKM46" s="174"/>
      <c r="CKN46" s="174"/>
      <c r="CKO46" s="174"/>
      <c r="CKP46" s="174"/>
      <c r="CKQ46" s="174"/>
      <c r="CKR46" s="174"/>
      <c r="CKS46" s="174"/>
      <c r="CKT46" s="174"/>
      <c r="CKU46" s="174"/>
      <c r="CKV46" s="174"/>
      <c r="CKW46" s="174"/>
      <c r="CKX46" s="174"/>
      <c r="CKY46" s="174"/>
      <c r="CKZ46" s="174"/>
      <c r="CLA46" s="174"/>
      <c r="CLB46" s="174"/>
      <c r="CLC46" s="174"/>
      <c r="CLD46" s="174"/>
      <c r="CLE46" s="174"/>
      <c r="CLF46" s="174"/>
      <c r="CLG46" s="174"/>
      <c r="CLH46" s="174"/>
      <c r="CLI46" s="174"/>
      <c r="CLJ46" s="174"/>
      <c r="CLK46" s="174"/>
      <c r="CLL46" s="174"/>
      <c r="CLM46" s="174"/>
      <c r="CLN46" s="174"/>
      <c r="CLO46" s="174"/>
      <c r="CLP46" s="174"/>
      <c r="CLQ46" s="174"/>
      <c r="CLR46" s="174"/>
      <c r="CLS46" s="174"/>
      <c r="CLT46" s="174"/>
      <c r="CLU46" s="174"/>
      <c r="CLV46" s="174"/>
      <c r="CLW46" s="174"/>
      <c r="CLX46" s="174"/>
      <c r="CLY46" s="174"/>
      <c r="CLZ46" s="174"/>
      <c r="CMA46" s="174"/>
      <c r="CMB46" s="174"/>
      <c r="CMC46" s="174"/>
      <c r="CMD46" s="174"/>
      <c r="CME46" s="174"/>
      <c r="CMF46" s="174"/>
      <c r="CMG46" s="174"/>
      <c r="CMH46" s="174"/>
      <c r="CMI46" s="174"/>
      <c r="CMJ46" s="174"/>
      <c r="CMK46" s="174"/>
      <c r="CML46" s="174"/>
      <c r="CMM46" s="174"/>
      <c r="CMN46" s="174"/>
      <c r="CMO46" s="174"/>
      <c r="CMP46" s="174"/>
      <c r="CMQ46" s="174"/>
      <c r="CMR46" s="174"/>
      <c r="CMS46" s="174"/>
      <c r="CMT46" s="174"/>
      <c r="CMU46" s="174"/>
      <c r="CMV46" s="174"/>
      <c r="CMW46" s="174"/>
      <c r="CMX46" s="174"/>
      <c r="CMY46" s="174"/>
      <c r="CMZ46" s="174"/>
      <c r="CNA46" s="174"/>
      <c r="CNB46" s="174"/>
      <c r="CNC46" s="174"/>
      <c r="CND46" s="174"/>
      <c r="CNE46" s="174"/>
      <c r="CNF46" s="174"/>
      <c r="CNG46" s="174"/>
      <c r="CNH46" s="174"/>
      <c r="CNI46" s="174"/>
      <c r="CNJ46" s="174"/>
      <c r="CNK46" s="174"/>
      <c r="CNL46" s="174"/>
      <c r="CNM46" s="174"/>
      <c r="CNN46" s="174"/>
      <c r="CNO46" s="174"/>
      <c r="CNP46" s="174"/>
      <c r="CNQ46" s="174"/>
      <c r="CNR46" s="174"/>
      <c r="CNS46" s="174"/>
      <c r="CNT46" s="174"/>
      <c r="CNU46" s="174"/>
      <c r="CNV46" s="174"/>
      <c r="CNW46" s="174"/>
      <c r="CNX46" s="174"/>
      <c r="CNY46" s="174"/>
      <c r="CNZ46" s="174"/>
      <c r="COA46" s="174"/>
      <c r="COB46" s="174"/>
      <c r="COC46" s="174"/>
      <c r="COD46" s="174"/>
      <c r="COE46" s="174"/>
      <c r="COF46" s="174"/>
      <c r="COG46" s="174"/>
      <c r="COH46" s="174"/>
      <c r="COI46" s="174"/>
      <c r="COJ46" s="174"/>
      <c r="COK46" s="174"/>
      <c r="COL46" s="174"/>
      <c r="COM46" s="174"/>
      <c r="CON46" s="174"/>
      <c r="COO46" s="174"/>
      <c r="COP46" s="174"/>
      <c r="COQ46" s="174"/>
      <c r="COR46" s="174"/>
      <c r="COS46" s="174"/>
      <c r="COT46" s="174"/>
      <c r="COU46" s="174"/>
      <c r="COV46" s="174"/>
      <c r="COW46" s="174"/>
      <c r="COX46" s="174"/>
      <c r="COY46" s="174"/>
      <c r="COZ46" s="174"/>
      <c r="CPA46" s="174"/>
      <c r="CPB46" s="174"/>
      <c r="CPC46" s="174"/>
      <c r="CPD46" s="174"/>
      <c r="CPE46" s="174"/>
      <c r="CPF46" s="174"/>
      <c r="CPG46" s="174"/>
      <c r="CPH46" s="174"/>
      <c r="CPI46" s="174"/>
      <c r="CPJ46" s="174"/>
      <c r="CPK46" s="174"/>
      <c r="CPL46" s="174"/>
      <c r="CPM46" s="174"/>
      <c r="CPN46" s="174"/>
      <c r="CPO46" s="174"/>
      <c r="CPP46" s="174"/>
      <c r="CPQ46" s="174"/>
      <c r="CPR46" s="174"/>
      <c r="CPS46" s="174"/>
      <c r="CPT46" s="174"/>
      <c r="CPU46" s="174"/>
      <c r="CPV46" s="174"/>
      <c r="CPW46" s="174"/>
      <c r="CPX46" s="174"/>
      <c r="CPY46" s="174"/>
      <c r="CPZ46" s="174"/>
      <c r="CQA46" s="174"/>
      <c r="CQB46" s="174"/>
      <c r="CQC46" s="174"/>
      <c r="CQD46" s="174"/>
      <c r="CQE46" s="174"/>
      <c r="CQF46" s="174"/>
      <c r="CQG46" s="174"/>
      <c r="CQH46" s="174"/>
      <c r="CQI46" s="174"/>
      <c r="CQJ46" s="174"/>
      <c r="CQK46" s="174"/>
      <c r="CQL46" s="174"/>
      <c r="CQM46" s="174"/>
      <c r="CQN46" s="174"/>
      <c r="CQO46" s="174"/>
      <c r="CQP46" s="174"/>
      <c r="CQQ46" s="174"/>
      <c r="CQR46" s="174"/>
      <c r="CQS46" s="174"/>
      <c r="CQT46" s="174"/>
      <c r="CQU46" s="174"/>
      <c r="CQV46" s="174"/>
      <c r="CQW46" s="174"/>
      <c r="CQX46" s="174"/>
      <c r="CQY46" s="174"/>
      <c r="CQZ46" s="174"/>
      <c r="CRA46" s="174"/>
      <c r="CRB46" s="174"/>
      <c r="CRC46" s="174"/>
      <c r="CRD46" s="174"/>
      <c r="CRE46" s="174"/>
      <c r="CRF46" s="174"/>
      <c r="CRG46" s="174"/>
      <c r="CRH46" s="174"/>
      <c r="CRI46" s="174"/>
      <c r="CRJ46" s="174"/>
      <c r="CRK46" s="174"/>
      <c r="CRL46" s="174"/>
      <c r="CRM46" s="174"/>
      <c r="CRN46" s="174"/>
      <c r="CRO46" s="174"/>
      <c r="CRP46" s="174"/>
      <c r="CRQ46" s="174"/>
      <c r="CRR46" s="174"/>
      <c r="CRS46" s="174"/>
      <c r="CRT46" s="174"/>
      <c r="CRU46" s="174"/>
      <c r="CRV46" s="174"/>
      <c r="CRW46" s="174"/>
      <c r="CRX46" s="174"/>
      <c r="CRY46" s="174"/>
      <c r="CRZ46" s="174"/>
      <c r="CSA46" s="174"/>
      <c r="CSB46" s="174"/>
      <c r="CSC46" s="174"/>
      <c r="CSD46" s="174"/>
      <c r="CSE46" s="174"/>
      <c r="CSF46" s="174"/>
      <c r="CSG46" s="174"/>
      <c r="CSH46" s="174"/>
      <c r="CSI46" s="174"/>
      <c r="CSJ46" s="174"/>
      <c r="CSK46" s="174"/>
      <c r="CSL46" s="174"/>
      <c r="CSM46" s="174"/>
      <c r="CSN46" s="174"/>
      <c r="CSO46" s="174"/>
      <c r="CSP46" s="174"/>
      <c r="CSQ46" s="174"/>
      <c r="CSR46" s="174"/>
      <c r="CSS46" s="174"/>
      <c r="CST46" s="174"/>
      <c r="CSU46" s="174"/>
      <c r="CSV46" s="174"/>
      <c r="CSW46" s="174"/>
      <c r="CSX46" s="174"/>
      <c r="CSY46" s="174"/>
      <c r="CSZ46" s="174"/>
      <c r="CTA46" s="174"/>
      <c r="CTB46" s="174"/>
      <c r="CTC46" s="174"/>
      <c r="CTD46" s="174"/>
      <c r="CTE46" s="174"/>
      <c r="CTF46" s="174"/>
      <c r="CTG46" s="174"/>
      <c r="CTH46" s="174"/>
      <c r="CTI46" s="174"/>
      <c r="CTJ46" s="174"/>
      <c r="CTK46" s="174"/>
      <c r="CTL46" s="174"/>
      <c r="CTM46" s="174"/>
      <c r="CTN46" s="174"/>
      <c r="CTO46" s="174"/>
      <c r="CTP46" s="174"/>
      <c r="CTQ46" s="174"/>
      <c r="CTR46" s="174"/>
      <c r="CTS46" s="174"/>
      <c r="CTT46" s="174"/>
      <c r="CTU46" s="174"/>
      <c r="CTV46" s="174"/>
      <c r="CTW46" s="174"/>
      <c r="CTX46" s="174"/>
      <c r="CTY46" s="174"/>
      <c r="CTZ46" s="174"/>
      <c r="CUA46" s="174"/>
      <c r="CUB46" s="174"/>
      <c r="CUC46" s="174"/>
      <c r="CUD46" s="174"/>
      <c r="CUE46" s="174"/>
      <c r="CUF46" s="174"/>
      <c r="CUG46" s="174"/>
      <c r="CUH46" s="174"/>
      <c r="CUI46" s="174"/>
      <c r="CUJ46" s="174"/>
      <c r="CUK46" s="174"/>
      <c r="CUL46" s="174"/>
      <c r="CUM46" s="174"/>
      <c r="CUN46" s="174"/>
      <c r="CUO46" s="174"/>
      <c r="CUP46" s="174"/>
      <c r="CUQ46" s="174"/>
      <c r="CUR46" s="174"/>
      <c r="CUS46" s="174"/>
      <c r="CUT46" s="174"/>
      <c r="CUU46" s="174"/>
      <c r="CUV46" s="174"/>
      <c r="CUW46" s="174"/>
      <c r="CUX46" s="174"/>
      <c r="CUY46" s="174"/>
      <c r="CUZ46" s="174"/>
      <c r="CVA46" s="174"/>
      <c r="CVB46" s="174"/>
      <c r="CVC46" s="174"/>
      <c r="CVD46" s="174"/>
      <c r="CVE46" s="174"/>
      <c r="CVF46" s="174"/>
      <c r="CVG46" s="174"/>
      <c r="CVH46" s="174"/>
      <c r="CVI46" s="174"/>
      <c r="CVJ46" s="174"/>
      <c r="CVK46" s="174"/>
      <c r="CVL46" s="174"/>
      <c r="CVM46" s="174"/>
      <c r="CVN46" s="174"/>
      <c r="CVO46" s="174"/>
      <c r="CVP46" s="174"/>
      <c r="CVQ46" s="174"/>
      <c r="CVR46" s="174"/>
      <c r="CVS46" s="174"/>
      <c r="CVT46" s="174"/>
      <c r="CVU46" s="174"/>
      <c r="CVV46" s="174"/>
      <c r="CVW46" s="174"/>
      <c r="CVX46" s="174"/>
      <c r="CVY46" s="174"/>
      <c r="CVZ46" s="174"/>
      <c r="CWA46" s="174"/>
      <c r="CWB46" s="174"/>
      <c r="CWC46" s="174"/>
      <c r="CWD46" s="174"/>
      <c r="CWE46" s="174"/>
      <c r="CWF46" s="174"/>
      <c r="CWG46" s="174"/>
      <c r="CWH46" s="174"/>
      <c r="CWI46" s="174"/>
      <c r="CWJ46" s="174"/>
      <c r="CWK46" s="174"/>
      <c r="CWL46" s="174"/>
      <c r="CWM46" s="174"/>
      <c r="CWN46" s="174"/>
      <c r="CWO46" s="174"/>
      <c r="CWP46" s="174"/>
      <c r="CWQ46" s="174"/>
      <c r="CWR46" s="174"/>
      <c r="CWS46" s="174"/>
      <c r="CWT46" s="174"/>
      <c r="CWU46" s="174"/>
      <c r="CWV46" s="174"/>
      <c r="CWW46" s="174"/>
      <c r="CWX46" s="174"/>
      <c r="CWY46" s="174"/>
      <c r="CWZ46" s="174"/>
      <c r="CXA46" s="174"/>
      <c r="CXB46" s="174"/>
      <c r="CXC46" s="174"/>
      <c r="CXD46" s="174"/>
      <c r="CXE46" s="174"/>
      <c r="CXF46" s="174"/>
      <c r="CXG46" s="174"/>
      <c r="CXH46" s="174"/>
      <c r="CXI46" s="174"/>
      <c r="CXJ46" s="174"/>
      <c r="CXK46" s="174"/>
      <c r="CXL46" s="174"/>
      <c r="CXM46" s="174"/>
      <c r="CXN46" s="174"/>
      <c r="CXO46" s="174"/>
      <c r="CXP46" s="174"/>
      <c r="CXQ46" s="174"/>
      <c r="CXR46" s="174"/>
      <c r="CXS46" s="174"/>
      <c r="CXT46" s="174"/>
      <c r="CXU46" s="174"/>
      <c r="CXV46" s="174"/>
      <c r="CXW46" s="174"/>
      <c r="CXX46" s="174"/>
      <c r="CXY46" s="174"/>
      <c r="CXZ46" s="174"/>
      <c r="CYA46" s="174"/>
      <c r="CYB46" s="174"/>
      <c r="CYC46" s="174"/>
      <c r="CYD46" s="174"/>
      <c r="CYE46" s="174"/>
      <c r="CYF46" s="174"/>
      <c r="CYG46" s="174"/>
      <c r="CYH46" s="174"/>
      <c r="CYI46" s="174"/>
      <c r="CYJ46" s="174"/>
      <c r="CYK46" s="174"/>
      <c r="CYL46" s="174"/>
      <c r="CYM46" s="174"/>
      <c r="CYN46" s="174"/>
      <c r="CYO46" s="174"/>
      <c r="CYP46" s="174"/>
      <c r="CYQ46" s="174"/>
      <c r="CYR46" s="174"/>
      <c r="CYS46" s="174"/>
      <c r="CYT46" s="174"/>
      <c r="CYU46" s="174"/>
      <c r="CYV46" s="174"/>
      <c r="CYW46" s="174"/>
      <c r="CYX46" s="174"/>
      <c r="CYY46" s="174"/>
      <c r="CYZ46" s="174"/>
      <c r="CZA46" s="174"/>
      <c r="CZB46" s="174"/>
      <c r="CZC46" s="174"/>
      <c r="CZD46" s="174"/>
      <c r="CZE46" s="174"/>
      <c r="CZF46" s="174"/>
      <c r="CZG46" s="174"/>
      <c r="CZH46" s="174"/>
      <c r="CZI46" s="174"/>
      <c r="CZJ46" s="174"/>
      <c r="CZK46" s="174"/>
      <c r="CZL46" s="174"/>
      <c r="CZM46" s="174"/>
      <c r="CZN46" s="174"/>
      <c r="CZO46" s="174"/>
      <c r="CZP46" s="174"/>
      <c r="CZQ46" s="174"/>
      <c r="CZR46" s="174"/>
      <c r="CZS46" s="174"/>
      <c r="CZT46" s="174"/>
      <c r="CZU46" s="174"/>
      <c r="CZV46" s="174"/>
      <c r="CZW46" s="174"/>
      <c r="CZX46" s="174"/>
      <c r="CZY46" s="174"/>
      <c r="CZZ46" s="174"/>
      <c r="DAA46" s="174"/>
      <c r="DAB46" s="174"/>
      <c r="DAC46" s="174"/>
      <c r="DAD46" s="174"/>
      <c r="DAE46" s="174"/>
      <c r="DAF46" s="174"/>
      <c r="DAG46" s="174"/>
      <c r="DAH46" s="174"/>
      <c r="DAI46" s="174"/>
      <c r="DAJ46" s="174"/>
      <c r="DAK46" s="174"/>
      <c r="DAL46" s="174"/>
      <c r="DAM46" s="174"/>
      <c r="DAN46" s="174"/>
      <c r="DAO46" s="174"/>
      <c r="DAP46" s="174"/>
      <c r="DAQ46" s="174"/>
      <c r="DAR46" s="174"/>
      <c r="DAS46" s="174"/>
      <c r="DAT46" s="174"/>
      <c r="DAU46" s="174"/>
      <c r="DAV46" s="174"/>
      <c r="DAW46" s="174"/>
      <c r="DAX46" s="174"/>
      <c r="DAY46" s="174"/>
      <c r="DAZ46" s="174"/>
      <c r="DBA46" s="174"/>
      <c r="DBB46" s="174"/>
      <c r="DBC46" s="174"/>
      <c r="DBD46" s="174"/>
      <c r="DBE46" s="174"/>
      <c r="DBF46" s="174"/>
      <c r="DBG46" s="174"/>
      <c r="DBH46" s="174"/>
      <c r="DBI46" s="174"/>
      <c r="DBJ46" s="174"/>
      <c r="DBK46" s="174"/>
      <c r="DBL46" s="174"/>
      <c r="DBM46" s="174"/>
      <c r="DBN46" s="174"/>
      <c r="DBO46" s="174"/>
      <c r="DBP46" s="174"/>
      <c r="DBQ46" s="174"/>
      <c r="DBR46" s="174"/>
      <c r="DBS46" s="174"/>
      <c r="DBT46" s="174"/>
      <c r="DBU46" s="174"/>
      <c r="DBV46" s="174"/>
      <c r="DBW46" s="174"/>
      <c r="DBX46" s="174"/>
      <c r="DBY46" s="174"/>
      <c r="DBZ46" s="174"/>
      <c r="DCA46" s="174"/>
      <c r="DCB46" s="174"/>
      <c r="DCC46" s="174"/>
      <c r="DCD46" s="174"/>
      <c r="DCE46" s="174"/>
      <c r="DCF46" s="174"/>
      <c r="DCG46" s="174"/>
      <c r="DCH46" s="174"/>
      <c r="DCI46" s="174"/>
      <c r="DCJ46" s="174"/>
      <c r="DCK46" s="174"/>
      <c r="DCL46" s="174"/>
      <c r="DCM46" s="174"/>
      <c r="DCN46" s="174"/>
      <c r="DCO46" s="174"/>
      <c r="DCP46" s="174"/>
      <c r="DCQ46" s="174"/>
      <c r="DCR46" s="174"/>
      <c r="DCS46" s="174"/>
      <c r="DCT46" s="174"/>
      <c r="DCU46" s="174"/>
      <c r="DCV46" s="174"/>
      <c r="DCW46" s="174"/>
      <c r="DCX46" s="174"/>
      <c r="DCY46" s="174"/>
      <c r="DCZ46" s="174"/>
      <c r="DDA46" s="174"/>
      <c r="DDB46" s="174"/>
      <c r="DDC46" s="174"/>
      <c r="DDD46" s="174"/>
      <c r="DDE46" s="174"/>
      <c r="DDF46" s="174"/>
      <c r="DDG46" s="174"/>
      <c r="DDH46" s="174"/>
      <c r="DDI46" s="174"/>
      <c r="DDJ46" s="174"/>
      <c r="DDK46" s="174"/>
      <c r="DDL46" s="174"/>
      <c r="DDM46" s="174"/>
      <c r="DDN46" s="174"/>
      <c r="DDO46" s="174"/>
      <c r="DDP46" s="174"/>
      <c r="DDQ46" s="174"/>
      <c r="DDR46" s="174"/>
      <c r="DDS46" s="174"/>
      <c r="DDT46" s="174"/>
      <c r="DDU46" s="174"/>
      <c r="DDV46" s="174"/>
      <c r="DDW46" s="174"/>
      <c r="DDX46" s="174"/>
      <c r="DDY46" s="174"/>
      <c r="DDZ46" s="174"/>
      <c r="DEA46" s="174"/>
      <c r="DEB46" s="174"/>
      <c r="DEC46" s="174"/>
      <c r="DED46" s="174"/>
      <c r="DEE46" s="174"/>
      <c r="DEF46" s="174"/>
      <c r="DEG46" s="174"/>
      <c r="DEH46" s="174"/>
      <c r="DEI46" s="174"/>
      <c r="DEJ46" s="174"/>
      <c r="DEK46" s="174"/>
      <c r="DEL46" s="174"/>
      <c r="DEM46" s="174"/>
      <c r="DEN46" s="174"/>
      <c r="DEO46" s="174"/>
      <c r="DEP46" s="174"/>
      <c r="DEQ46" s="174"/>
      <c r="DER46" s="174"/>
      <c r="DES46" s="174"/>
      <c r="DET46" s="174"/>
      <c r="DEU46" s="174"/>
      <c r="DEV46" s="174"/>
      <c r="DEW46" s="174"/>
      <c r="DEX46" s="174"/>
      <c r="DEY46" s="174"/>
      <c r="DEZ46" s="174"/>
      <c r="DFA46" s="174"/>
      <c r="DFB46" s="174"/>
      <c r="DFC46" s="174"/>
      <c r="DFD46" s="174"/>
      <c r="DFE46" s="174"/>
      <c r="DFF46" s="174"/>
      <c r="DFG46" s="174"/>
      <c r="DFH46" s="174"/>
      <c r="DFI46" s="174"/>
      <c r="DFJ46" s="174"/>
      <c r="DFK46" s="174"/>
      <c r="DFL46" s="174"/>
      <c r="DFM46" s="174"/>
      <c r="DFN46" s="174"/>
      <c r="DFO46" s="174"/>
      <c r="DFP46" s="174"/>
      <c r="DFQ46" s="174"/>
      <c r="DFR46" s="174"/>
      <c r="DFS46" s="174"/>
      <c r="DFT46" s="174"/>
      <c r="DFU46" s="174"/>
      <c r="DFV46" s="174"/>
      <c r="DFW46" s="174"/>
      <c r="DFX46" s="174"/>
      <c r="DFY46" s="174"/>
      <c r="DFZ46" s="174"/>
      <c r="DGA46" s="174"/>
      <c r="DGB46" s="174"/>
      <c r="DGC46" s="174"/>
      <c r="DGD46" s="174"/>
      <c r="DGE46" s="174"/>
      <c r="DGF46" s="174"/>
      <c r="DGG46" s="174"/>
      <c r="DGH46" s="174"/>
      <c r="DGI46" s="174"/>
      <c r="DGJ46" s="174"/>
      <c r="DGK46" s="174"/>
      <c r="DGL46" s="174"/>
      <c r="DGM46" s="174"/>
      <c r="DGN46" s="174"/>
      <c r="DGO46" s="174"/>
      <c r="DGP46" s="174"/>
      <c r="DGQ46" s="174"/>
      <c r="DGR46" s="174"/>
      <c r="DGS46" s="174"/>
      <c r="DGT46" s="174"/>
      <c r="DGU46" s="174"/>
      <c r="DGV46" s="174"/>
      <c r="DGW46" s="174"/>
      <c r="DGX46" s="174"/>
      <c r="DGY46" s="174"/>
      <c r="DGZ46" s="174"/>
      <c r="DHA46" s="174"/>
      <c r="DHB46" s="174"/>
      <c r="DHC46" s="174"/>
      <c r="DHD46" s="174"/>
      <c r="DHE46" s="174"/>
      <c r="DHF46" s="174"/>
      <c r="DHG46" s="174"/>
      <c r="DHH46" s="174"/>
      <c r="DHI46" s="174"/>
      <c r="DHJ46" s="174"/>
      <c r="DHK46" s="174"/>
      <c r="DHL46" s="174"/>
      <c r="DHM46" s="174"/>
      <c r="DHN46" s="174"/>
      <c r="DHO46" s="174"/>
      <c r="DHP46" s="174"/>
      <c r="DHQ46" s="174"/>
      <c r="DHR46" s="174"/>
      <c r="DHS46" s="174"/>
      <c r="DHT46" s="174"/>
      <c r="DHU46" s="174"/>
      <c r="DHV46" s="174"/>
      <c r="DHW46" s="174"/>
      <c r="DHX46" s="174"/>
      <c r="DHY46" s="174"/>
      <c r="DHZ46" s="174"/>
      <c r="DIA46" s="174"/>
      <c r="DIB46" s="174"/>
      <c r="DIC46" s="174"/>
      <c r="DID46" s="174"/>
      <c r="DIE46" s="174"/>
      <c r="DIF46" s="174"/>
      <c r="DIG46" s="174"/>
      <c r="DIH46" s="174"/>
      <c r="DII46" s="174"/>
      <c r="DIJ46" s="174"/>
      <c r="DIK46" s="174"/>
      <c r="DIL46" s="174"/>
      <c r="DIM46" s="174"/>
      <c r="DIN46" s="174"/>
      <c r="DIO46" s="174"/>
      <c r="DIP46" s="174"/>
      <c r="DIQ46" s="174"/>
      <c r="DIR46" s="174"/>
      <c r="DIS46" s="174"/>
      <c r="DIT46" s="174"/>
      <c r="DIU46" s="174"/>
      <c r="DIV46" s="174"/>
      <c r="DIW46" s="174"/>
      <c r="DIX46" s="174"/>
      <c r="DIY46" s="174"/>
      <c r="DIZ46" s="174"/>
      <c r="DJA46" s="174"/>
      <c r="DJB46" s="174"/>
      <c r="DJC46" s="174"/>
      <c r="DJD46" s="174"/>
      <c r="DJE46" s="174"/>
      <c r="DJF46" s="174"/>
      <c r="DJG46" s="174"/>
      <c r="DJH46" s="174"/>
      <c r="DJI46" s="174"/>
      <c r="DJJ46" s="174"/>
      <c r="DJK46" s="174"/>
      <c r="DJL46" s="174"/>
      <c r="DJM46" s="174"/>
      <c r="DJN46" s="174"/>
      <c r="DJO46" s="174"/>
      <c r="DJP46" s="174"/>
      <c r="DJQ46" s="174"/>
      <c r="DJR46" s="174"/>
      <c r="DJS46" s="174"/>
      <c r="DJT46" s="174"/>
      <c r="DJU46" s="174"/>
      <c r="DJV46" s="174"/>
      <c r="DJW46" s="174"/>
      <c r="DJX46" s="174"/>
      <c r="DJY46" s="174"/>
      <c r="DJZ46" s="174"/>
      <c r="DKA46" s="174"/>
      <c r="DKB46" s="174"/>
      <c r="DKC46" s="174"/>
      <c r="DKD46" s="174"/>
      <c r="DKE46" s="174"/>
      <c r="DKF46" s="174"/>
      <c r="DKG46" s="174"/>
      <c r="DKH46" s="174"/>
      <c r="DKI46" s="174"/>
      <c r="DKJ46" s="174"/>
      <c r="DKK46" s="174"/>
      <c r="DKL46" s="174"/>
      <c r="DKM46" s="174"/>
      <c r="DKN46" s="174"/>
      <c r="DKO46" s="174"/>
      <c r="DKP46" s="174"/>
      <c r="DKQ46" s="174"/>
      <c r="DKR46" s="174"/>
      <c r="DKS46" s="174"/>
      <c r="DKT46" s="174"/>
      <c r="DKU46" s="174"/>
      <c r="DKV46" s="174"/>
      <c r="DKW46" s="174"/>
      <c r="DKX46" s="174"/>
      <c r="DKY46" s="174"/>
      <c r="DKZ46" s="174"/>
      <c r="DLA46" s="174"/>
      <c r="DLB46" s="174"/>
      <c r="DLC46" s="174"/>
      <c r="DLD46" s="174"/>
      <c r="DLE46" s="174"/>
      <c r="DLF46" s="174"/>
      <c r="DLG46" s="174"/>
      <c r="DLH46" s="174"/>
      <c r="DLI46" s="174"/>
      <c r="DLJ46" s="174"/>
      <c r="DLK46" s="174"/>
      <c r="DLL46" s="174"/>
      <c r="DLM46" s="174"/>
      <c r="DLN46" s="174"/>
      <c r="DLO46" s="174"/>
      <c r="DLP46" s="174"/>
      <c r="DLQ46" s="174"/>
      <c r="DLR46" s="174"/>
      <c r="DLS46" s="174"/>
      <c r="DLT46" s="174"/>
      <c r="DLU46" s="174"/>
      <c r="DLV46" s="174"/>
      <c r="DLW46" s="174"/>
      <c r="DLX46" s="174"/>
      <c r="DLY46" s="174"/>
      <c r="DLZ46" s="174"/>
      <c r="DMA46" s="174"/>
      <c r="DMB46" s="174"/>
      <c r="DMC46" s="174"/>
      <c r="DMD46" s="174"/>
      <c r="DME46" s="174"/>
      <c r="DMF46" s="174"/>
      <c r="DMG46" s="174"/>
      <c r="DMH46" s="174"/>
      <c r="DMI46" s="174"/>
      <c r="DMJ46" s="174"/>
      <c r="DMK46" s="174"/>
      <c r="DML46" s="174"/>
      <c r="DMM46" s="174"/>
      <c r="DMN46" s="174"/>
      <c r="DMO46" s="174"/>
      <c r="DMP46" s="174"/>
      <c r="DMQ46" s="174"/>
      <c r="DMR46" s="174"/>
      <c r="DMS46" s="174"/>
      <c r="DMT46" s="174"/>
      <c r="DMU46" s="174"/>
      <c r="DMV46" s="174"/>
      <c r="DMW46" s="174"/>
      <c r="DMX46" s="174"/>
      <c r="DMY46" s="174"/>
      <c r="DMZ46" s="174"/>
      <c r="DNA46" s="174"/>
      <c r="DNB46" s="174"/>
      <c r="DNC46" s="174"/>
      <c r="DND46" s="174"/>
      <c r="DNE46" s="174"/>
      <c r="DNF46" s="174"/>
      <c r="DNG46" s="174"/>
      <c r="DNH46" s="174"/>
      <c r="DNI46" s="174"/>
      <c r="DNJ46" s="174"/>
      <c r="DNK46" s="174"/>
      <c r="DNL46" s="174"/>
      <c r="DNM46" s="174"/>
      <c r="DNN46" s="174"/>
      <c r="DNO46" s="174"/>
      <c r="DNP46" s="174"/>
      <c r="DNQ46" s="174"/>
      <c r="DNR46" s="174"/>
      <c r="DNS46" s="174"/>
      <c r="DNT46" s="174"/>
      <c r="DNU46" s="174"/>
      <c r="DNV46" s="174"/>
      <c r="DNW46" s="174"/>
      <c r="DNX46" s="174"/>
      <c r="DNY46" s="174"/>
      <c r="DNZ46" s="174"/>
      <c r="DOA46" s="174"/>
      <c r="DOB46" s="174"/>
      <c r="DOC46" s="174"/>
      <c r="DOD46" s="174"/>
      <c r="DOE46" s="174"/>
      <c r="DOF46" s="174"/>
      <c r="DOG46" s="174"/>
      <c r="DOH46" s="174"/>
      <c r="DOI46" s="174"/>
      <c r="DOJ46" s="174"/>
      <c r="DOK46" s="174"/>
      <c r="DOL46" s="174"/>
      <c r="DOM46" s="174"/>
      <c r="DON46" s="174"/>
      <c r="DOO46" s="174"/>
      <c r="DOP46" s="174"/>
      <c r="DOQ46" s="174"/>
      <c r="DOR46" s="174"/>
      <c r="DOS46" s="174"/>
      <c r="DOT46" s="174"/>
      <c r="DOU46" s="174"/>
      <c r="DOV46" s="174"/>
      <c r="DOW46" s="174"/>
      <c r="DOX46" s="174"/>
      <c r="DOY46" s="174"/>
      <c r="DOZ46" s="174"/>
      <c r="DPA46" s="174"/>
      <c r="DPB46" s="174"/>
      <c r="DPC46" s="174"/>
      <c r="DPD46" s="174"/>
      <c r="DPE46" s="174"/>
      <c r="DPF46" s="174"/>
      <c r="DPG46" s="174"/>
      <c r="DPH46" s="174"/>
      <c r="DPI46" s="174"/>
      <c r="DPJ46" s="174"/>
      <c r="DPK46" s="174"/>
      <c r="DPL46" s="174"/>
      <c r="DPM46" s="174"/>
      <c r="DPN46" s="174"/>
      <c r="DPO46" s="174"/>
      <c r="DPP46" s="174"/>
      <c r="DPQ46" s="174"/>
      <c r="DPR46" s="174"/>
      <c r="DPS46" s="174"/>
      <c r="DPT46" s="174"/>
      <c r="DPU46" s="174"/>
      <c r="DPV46" s="174"/>
      <c r="DPW46" s="174"/>
      <c r="DPX46" s="174"/>
      <c r="DPY46" s="174"/>
      <c r="DPZ46" s="174"/>
      <c r="DQA46" s="174"/>
      <c r="DQB46" s="174"/>
      <c r="DQC46" s="174"/>
      <c r="DQD46" s="174"/>
      <c r="DQE46" s="174"/>
      <c r="DQF46" s="174"/>
      <c r="DQG46" s="174"/>
      <c r="DQH46" s="174"/>
      <c r="DQI46" s="174"/>
      <c r="DQJ46" s="174"/>
      <c r="DQK46" s="174"/>
      <c r="DQL46" s="174"/>
      <c r="DQM46" s="174"/>
      <c r="DQN46" s="174"/>
      <c r="DQO46" s="174"/>
      <c r="DQP46" s="174"/>
      <c r="DQQ46" s="174"/>
      <c r="DQR46" s="174"/>
      <c r="DQS46" s="174"/>
      <c r="DQT46" s="174"/>
      <c r="DQU46" s="174"/>
      <c r="DQV46" s="174"/>
      <c r="DQW46" s="174"/>
      <c r="DQX46" s="174"/>
      <c r="DQY46" s="174"/>
      <c r="DQZ46" s="174"/>
      <c r="DRA46" s="174"/>
      <c r="DRB46" s="174"/>
      <c r="DRC46" s="174"/>
      <c r="DRD46" s="174"/>
      <c r="DRE46" s="174"/>
      <c r="DRF46" s="174"/>
      <c r="DRG46" s="174"/>
      <c r="DRH46" s="174"/>
      <c r="DRI46" s="174"/>
      <c r="DRJ46" s="174"/>
      <c r="DRK46" s="174"/>
      <c r="DRL46" s="174"/>
      <c r="DRM46" s="174"/>
      <c r="DRN46" s="174"/>
      <c r="DRO46" s="174"/>
      <c r="DRP46" s="174"/>
      <c r="DRQ46" s="174"/>
      <c r="DRR46" s="174"/>
      <c r="DRS46" s="174"/>
      <c r="DRT46" s="174"/>
      <c r="DRU46" s="174"/>
      <c r="DRV46" s="174"/>
      <c r="DRW46" s="174"/>
      <c r="DRX46" s="174"/>
      <c r="DRY46" s="174"/>
      <c r="DRZ46" s="174"/>
      <c r="DSA46" s="174"/>
      <c r="DSB46" s="174"/>
      <c r="DSC46" s="174"/>
      <c r="DSD46" s="174"/>
      <c r="DSE46" s="174"/>
      <c r="DSF46" s="174"/>
      <c r="DSG46" s="174"/>
      <c r="DSH46" s="174"/>
      <c r="DSI46" s="174"/>
      <c r="DSJ46" s="174"/>
      <c r="DSK46" s="174"/>
      <c r="DSL46" s="174"/>
      <c r="DSM46" s="174"/>
      <c r="DSN46" s="174"/>
      <c r="DSO46" s="174"/>
      <c r="DSP46" s="174"/>
      <c r="DSQ46" s="174"/>
      <c r="DSR46" s="174"/>
      <c r="DSS46" s="174"/>
      <c r="DST46" s="174"/>
      <c r="DSU46" s="174"/>
      <c r="DSV46" s="174"/>
      <c r="DSW46" s="174"/>
      <c r="DSX46" s="174"/>
      <c r="DSY46" s="174"/>
      <c r="DSZ46" s="174"/>
      <c r="DTA46" s="174"/>
      <c r="DTB46" s="174"/>
      <c r="DTC46" s="174"/>
      <c r="DTD46" s="174"/>
      <c r="DTE46" s="174"/>
      <c r="DTF46" s="174"/>
      <c r="DTG46" s="174"/>
      <c r="DTH46" s="174"/>
      <c r="DTI46" s="174"/>
      <c r="DTJ46" s="174"/>
      <c r="DTK46" s="174"/>
      <c r="DTL46" s="174"/>
      <c r="DTM46" s="174"/>
      <c r="DTN46" s="174"/>
      <c r="DTO46" s="174"/>
      <c r="DTP46" s="174"/>
      <c r="DTQ46" s="174"/>
      <c r="DTR46" s="174"/>
      <c r="DTS46" s="174"/>
      <c r="DTT46" s="174"/>
      <c r="DTU46" s="174"/>
      <c r="DTV46" s="174"/>
      <c r="DTW46" s="174"/>
      <c r="DTX46" s="174"/>
      <c r="DTY46" s="174"/>
      <c r="DTZ46" s="174"/>
      <c r="DUA46" s="174"/>
      <c r="DUB46" s="174"/>
      <c r="DUC46" s="174"/>
      <c r="DUD46" s="174"/>
      <c r="DUE46" s="174"/>
      <c r="DUF46" s="174"/>
      <c r="DUG46" s="174"/>
      <c r="DUH46" s="174"/>
      <c r="DUI46" s="174"/>
      <c r="DUJ46" s="174"/>
      <c r="DUK46" s="174"/>
      <c r="DUL46" s="174"/>
      <c r="DUM46" s="174"/>
      <c r="DUN46" s="174"/>
      <c r="DUO46" s="174"/>
      <c r="DUP46" s="174"/>
      <c r="DUQ46" s="174"/>
      <c r="DUR46" s="174"/>
      <c r="DUS46" s="174"/>
      <c r="DUT46" s="174"/>
      <c r="DUU46" s="174"/>
      <c r="DUV46" s="174"/>
      <c r="DUW46" s="174"/>
      <c r="DUX46" s="174"/>
      <c r="DUY46" s="174"/>
      <c r="DUZ46" s="174"/>
      <c r="DVA46" s="174"/>
      <c r="DVB46" s="174"/>
      <c r="DVC46" s="174"/>
      <c r="DVD46" s="174"/>
      <c r="DVE46" s="174"/>
      <c r="DVF46" s="174"/>
      <c r="DVG46" s="174"/>
      <c r="DVH46" s="174"/>
      <c r="DVI46" s="174"/>
      <c r="DVJ46" s="174"/>
      <c r="DVK46" s="174"/>
      <c r="DVL46" s="174"/>
      <c r="DVM46" s="174"/>
      <c r="DVN46" s="174"/>
      <c r="DVO46" s="174"/>
      <c r="DVP46" s="174"/>
      <c r="DVQ46" s="174"/>
      <c r="DVR46" s="174"/>
      <c r="DVS46" s="174"/>
      <c r="DVT46" s="174"/>
      <c r="DVU46" s="174"/>
      <c r="DVV46" s="174"/>
      <c r="DVW46" s="174"/>
      <c r="DVX46" s="174"/>
      <c r="DVY46" s="174"/>
      <c r="DVZ46" s="174"/>
      <c r="DWA46" s="174"/>
      <c r="DWB46" s="174"/>
      <c r="DWC46" s="174"/>
      <c r="DWD46" s="174"/>
      <c r="DWE46" s="174"/>
      <c r="DWF46" s="174"/>
      <c r="DWG46" s="174"/>
      <c r="DWH46" s="174"/>
      <c r="DWI46" s="174"/>
      <c r="DWJ46" s="174"/>
      <c r="DWK46" s="174"/>
      <c r="DWL46" s="174"/>
      <c r="DWM46" s="174"/>
      <c r="DWN46" s="174"/>
      <c r="DWO46" s="174"/>
      <c r="DWP46" s="174"/>
      <c r="DWQ46" s="174"/>
      <c r="DWR46" s="174"/>
      <c r="DWS46" s="174"/>
      <c r="DWT46" s="174"/>
      <c r="DWU46" s="174"/>
      <c r="DWV46" s="174"/>
      <c r="DWW46" s="174"/>
      <c r="DWX46" s="174"/>
      <c r="DWY46" s="174"/>
      <c r="DWZ46" s="174"/>
      <c r="DXA46" s="174"/>
      <c r="DXB46" s="174"/>
      <c r="DXC46" s="174"/>
      <c r="DXD46" s="174"/>
      <c r="DXE46" s="174"/>
      <c r="DXF46" s="174"/>
      <c r="DXG46" s="174"/>
      <c r="DXH46" s="174"/>
      <c r="DXI46" s="174"/>
      <c r="DXJ46" s="174"/>
      <c r="DXK46" s="174"/>
      <c r="DXL46" s="174"/>
      <c r="DXM46" s="174"/>
      <c r="DXN46" s="174"/>
      <c r="DXO46" s="174"/>
      <c r="DXP46" s="174"/>
      <c r="DXQ46" s="174"/>
      <c r="DXR46" s="174"/>
      <c r="DXS46" s="174"/>
      <c r="DXT46" s="174"/>
      <c r="DXU46" s="174"/>
      <c r="DXV46" s="174"/>
      <c r="DXW46" s="174"/>
      <c r="DXX46" s="174"/>
      <c r="DXY46" s="174"/>
      <c r="DXZ46" s="174"/>
      <c r="DYA46" s="174"/>
      <c r="DYB46" s="174"/>
      <c r="DYC46" s="174"/>
      <c r="DYD46" s="174"/>
      <c r="DYE46" s="174"/>
      <c r="DYF46" s="174"/>
      <c r="DYG46" s="174"/>
      <c r="DYH46" s="174"/>
      <c r="DYI46" s="174"/>
      <c r="DYJ46" s="174"/>
      <c r="DYK46" s="174"/>
      <c r="DYL46" s="174"/>
      <c r="DYM46" s="174"/>
      <c r="DYN46" s="174"/>
      <c r="DYO46" s="174"/>
      <c r="DYP46" s="174"/>
      <c r="DYQ46" s="174"/>
      <c r="DYR46" s="174"/>
      <c r="DYS46" s="174"/>
      <c r="DYT46" s="174"/>
      <c r="DYU46" s="174"/>
      <c r="DYV46" s="174"/>
      <c r="DYW46" s="174"/>
      <c r="DYX46" s="174"/>
      <c r="DYY46" s="174"/>
      <c r="DYZ46" s="174"/>
      <c r="DZA46" s="174"/>
      <c r="DZB46" s="174"/>
      <c r="DZC46" s="174"/>
      <c r="DZD46" s="174"/>
      <c r="DZE46" s="174"/>
      <c r="DZF46" s="174"/>
      <c r="DZG46" s="174"/>
      <c r="DZH46" s="174"/>
      <c r="DZI46" s="174"/>
      <c r="DZJ46" s="174"/>
      <c r="DZK46" s="174"/>
      <c r="DZL46" s="174"/>
      <c r="DZM46" s="174"/>
      <c r="DZN46" s="174"/>
      <c r="DZO46" s="174"/>
      <c r="DZP46" s="174"/>
      <c r="DZQ46" s="174"/>
      <c r="DZR46" s="174"/>
      <c r="DZS46" s="174"/>
      <c r="DZT46" s="174"/>
      <c r="DZU46" s="174"/>
      <c r="DZV46" s="174"/>
      <c r="DZW46" s="174"/>
      <c r="DZX46" s="174"/>
      <c r="DZY46" s="174"/>
      <c r="DZZ46" s="174"/>
      <c r="EAA46" s="174"/>
      <c r="EAB46" s="174"/>
      <c r="EAC46" s="174"/>
      <c r="EAD46" s="174"/>
      <c r="EAE46" s="174"/>
      <c r="EAF46" s="174"/>
      <c r="EAG46" s="174"/>
      <c r="EAH46" s="174"/>
      <c r="EAI46" s="174"/>
      <c r="EAJ46" s="174"/>
      <c r="EAK46" s="174"/>
      <c r="EAL46" s="174"/>
      <c r="EAM46" s="174"/>
      <c r="EAN46" s="174"/>
      <c r="EAO46" s="174"/>
      <c r="EAP46" s="174"/>
      <c r="EAQ46" s="174"/>
      <c r="EAR46" s="174"/>
      <c r="EAS46" s="174"/>
      <c r="EAT46" s="174"/>
      <c r="EAU46" s="174"/>
      <c r="EAV46" s="174"/>
      <c r="EAW46" s="174"/>
      <c r="EAX46" s="174"/>
      <c r="EAY46" s="174"/>
      <c r="EAZ46" s="174"/>
      <c r="EBA46" s="174"/>
      <c r="EBB46" s="174"/>
      <c r="EBC46" s="174"/>
      <c r="EBD46" s="174"/>
      <c r="EBE46" s="174"/>
      <c r="EBF46" s="174"/>
      <c r="EBG46" s="174"/>
      <c r="EBH46" s="174"/>
      <c r="EBI46" s="174"/>
      <c r="EBJ46" s="174"/>
      <c r="EBK46" s="174"/>
      <c r="EBL46" s="174"/>
      <c r="EBM46" s="174"/>
      <c r="EBN46" s="174"/>
      <c r="EBO46" s="174"/>
      <c r="EBP46" s="174"/>
      <c r="EBQ46" s="174"/>
      <c r="EBR46" s="174"/>
      <c r="EBS46" s="174"/>
      <c r="EBT46" s="174"/>
      <c r="EBU46" s="174"/>
      <c r="EBV46" s="174"/>
      <c r="EBW46" s="174"/>
      <c r="EBX46" s="174"/>
      <c r="EBY46" s="174"/>
      <c r="EBZ46" s="174"/>
      <c r="ECA46" s="174"/>
      <c r="ECB46" s="174"/>
      <c r="ECC46" s="174"/>
      <c r="ECD46" s="174"/>
      <c r="ECE46" s="174"/>
      <c r="ECF46" s="174"/>
      <c r="ECG46" s="174"/>
      <c r="ECH46" s="174"/>
      <c r="ECI46" s="174"/>
      <c r="ECJ46" s="174"/>
      <c r="ECK46" s="174"/>
      <c r="ECL46" s="174"/>
      <c r="ECM46" s="174"/>
      <c r="ECN46" s="174"/>
      <c r="ECO46" s="174"/>
      <c r="ECP46" s="174"/>
      <c r="ECQ46" s="174"/>
      <c r="ECR46" s="174"/>
      <c r="ECS46" s="174"/>
      <c r="ECT46" s="174"/>
      <c r="ECU46" s="174"/>
      <c r="ECV46" s="174"/>
      <c r="ECW46" s="174"/>
      <c r="ECX46" s="174"/>
      <c r="ECY46" s="174"/>
      <c r="ECZ46" s="174"/>
      <c r="EDA46" s="174"/>
      <c r="EDB46" s="174"/>
      <c r="EDC46" s="174"/>
      <c r="EDD46" s="174"/>
      <c r="EDE46" s="174"/>
      <c r="EDF46" s="174"/>
      <c r="EDG46" s="174"/>
      <c r="EDH46" s="174"/>
      <c r="EDI46" s="174"/>
      <c r="EDJ46" s="174"/>
      <c r="EDK46" s="174"/>
      <c r="EDL46" s="174"/>
      <c r="EDM46" s="174"/>
      <c r="EDN46" s="174"/>
      <c r="EDO46" s="174"/>
      <c r="EDP46" s="174"/>
      <c r="EDQ46" s="174"/>
      <c r="EDR46" s="174"/>
      <c r="EDS46" s="174"/>
      <c r="EDT46" s="174"/>
      <c r="EDU46" s="174"/>
      <c r="EDV46" s="174"/>
      <c r="EDW46" s="174"/>
      <c r="EDX46" s="174"/>
      <c r="EDY46" s="174"/>
      <c r="EDZ46" s="174"/>
      <c r="EEA46" s="174"/>
      <c r="EEB46" s="174"/>
      <c r="EEC46" s="174"/>
      <c r="EED46" s="174"/>
      <c r="EEE46" s="174"/>
      <c r="EEF46" s="174"/>
      <c r="EEG46" s="174"/>
      <c r="EEH46" s="174"/>
      <c r="EEI46" s="174"/>
      <c r="EEJ46" s="174"/>
      <c r="EEK46" s="174"/>
      <c r="EEL46" s="174"/>
      <c r="EEM46" s="174"/>
      <c r="EEN46" s="174"/>
      <c r="EEO46" s="174"/>
      <c r="EEP46" s="174"/>
      <c r="EEQ46" s="174"/>
      <c r="EER46" s="174"/>
      <c r="EES46" s="174"/>
      <c r="EET46" s="174"/>
      <c r="EEU46" s="174"/>
      <c r="EEV46" s="174"/>
      <c r="EEW46" s="174"/>
      <c r="EEX46" s="174"/>
      <c r="EEY46" s="174"/>
      <c r="EEZ46" s="174"/>
      <c r="EFA46" s="174"/>
      <c r="EFB46" s="174"/>
      <c r="EFC46" s="174"/>
      <c r="EFD46" s="174"/>
      <c r="EFE46" s="174"/>
      <c r="EFF46" s="174"/>
      <c r="EFG46" s="174"/>
      <c r="EFH46" s="174"/>
      <c r="EFI46" s="174"/>
      <c r="EFJ46" s="174"/>
      <c r="EFK46" s="174"/>
      <c r="EFL46" s="174"/>
      <c r="EFM46" s="174"/>
      <c r="EFN46" s="174"/>
      <c r="EFO46" s="174"/>
      <c r="EFP46" s="174"/>
      <c r="EFQ46" s="174"/>
      <c r="EFR46" s="174"/>
      <c r="EFS46" s="174"/>
      <c r="EFT46" s="174"/>
      <c r="EFU46" s="174"/>
      <c r="EFV46" s="174"/>
      <c r="EFW46" s="174"/>
      <c r="EFX46" s="174"/>
      <c r="EFY46" s="174"/>
      <c r="EFZ46" s="174"/>
      <c r="EGA46" s="174"/>
      <c r="EGB46" s="174"/>
      <c r="EGC46" s="174"/>
      <c r="EGD46" s="174"/>
      <c r="EGE46" s="174"/>
      <c r="EGF46" s="174"/>
      <c r="EGG46" s="174"/>
      <c r="EGH46" s="174"/>
      <c r="EGI46" s="174"/>
      <c r="EGJ46" s="174"/>
      <c r="EGK46" s="174"/>
      <c r="EGL46" s="174"/>
      <c r="EGM46" s="174"/>
      <c r="EGN46" s="174"/>
      <c r="EGO46" s="174"/>
      <c r="EGP46" s="174"/>
      <c r="EGQ46" s="174"/>
      <c r="EGR46" s="174"/>
      <c r="EGS46" s="174"/>
      <c r="EGT46" s="174"/>
      <c r="EGU46" s="174"/>
      <c r="EGV46" s="174"/>
      <c r="EGW46" s="174"/>
      <c r="EGX46" s="174"/>
      <c r="EGY46" s="174"/>
      <c r="EGZ46" s="174"/>
      <c r="EHA46" s="174"/>
      <c r="EHB46" s="174"/>
      <c r="EHC46" s="174"/>
      <c r="EHD46" s="174"/>
      <c r="EHE46" s="174"/>
      <c r="EHF46" s="174"/>
      <c r="EHG46" s="174"/>
      <c r="EHH46" s="174"/>
      <c r="EHI46" s="174"/>
      <c r="EHJ46" s="174"/>
      <c r="EHK46" s="174"/>
      <c r="EHL46" s="174"/>
      <c r="EHM46" s="174"/>
      <c r="EHN46" s="174"/>
      <c r="EHO46" s="174"/>
      <c r="EHP46" s="174"/>
      <c r="EHQ46" s="174"/>
      <c r="EHR46" s="174"/>
      <c r="EHS46" s="174"/>
      <c r="EHT46" s="174"/>
      <c r="EHU46" s="174"/>
      <c r="EHV46" s="174"/>
      <c r="EHW46" s="174"/>
      <c r="EHX46" s="174"/>
      <c r="EHY46" s="174"/>
      <c r="EHZ46" s="174"/>
      <c r="EIA46" s="174"/>
      <c r="EIB46" s="174"/>
      <c r="EIC46" s="174"/>
      <c r="EID46" s="174"/>
      <c r="EIE46" s="174"/>
      <c r="EIF46" s="174"/>
      <c r="EIG46" s="174"/>
      <c r="EIH46" s="174"/>
      <c r="EII46" s="174"/>
      <c r="EIJ46" s="174"/>
      <c r="EIK46" s="174"/>
      <c r="EIL46" s="174"/>
      <c r="EIM46" s="174"/>
      <c r="EIN46" s="174"/>
      <c r="EIO46" s="174"/>
      <c r="EIP46" s="174"/>
      <c r="EIQ46" s="174"/>
      <c r="EIR46" s="174"/>
      <c r="EIS46" s="174"/>
      <c r="EIT46" s="174"/>
      <c r="EIU46" s="174"/>
      <c r="EIV46" s="174"/>
      <c r="EIW46" s="174"/>
      <c r="EIX46" s="174"/>
      <c r="EIY46" s="174"/>
      <c r="EIZ46" s="174"/>
      <c r="EJA46" s="174"/>
      <c r="EJB46" s="174"/>
      <c r="EJC46" s="174"/>
      <c r="EJD46" s="174"/>
      <c r="EJE46" s="174"/>
      <c r="EJF46" s="174"/>
      <c r="EJG46" s="174"/>
      <c r="EJH46" s="174"/>
      <c r="EJI46" s="174"/>
      <c r="EJJ46" s="174"/>
      <c r="EJK46" s="174"/>
      <c r="EJL46" s="174"/>
      <c r="EJM46" s="174"/>
      <c r="EJN46" s="174"/>
      <c r="EJO46" s="174"/>
      <c r="EJP46" s="174"/>
      <c r="EJQ46" s="174"/>
      <c r="EJR46" s="174"/>
      <c r="EJS46" s="174"/>
      <c r="EJT46" s="174"/>
      <c r="EJU46" s="174"/>
      <c r="EJV46" s="174"/>
      <c r="EJW46" s="174"/>
      <c r="EJX46" s="174"/>
      <c r="EJY46" s="174"/>
      <c r="EJZ46" s="174"/>
      <c r="EKA46" s="174"/>
      <c r="EKB46" s="174"/>
      <c r="EKC46" s="174"/>
      <c r="EKD46" s="174"/>
      <c r="EKE46" s="174"/>
      <c r="EKF46" s="174"/>
      <c r="EKG46" s="174"/>
      <c r="EKH46" s="174"/>
      <c r="EKI46" s="174"/>
      <c r="EKJ46" s="174"/>
      <c r="EKK46" s="174"/>
      <c r="EKL46" s="174"/>
      <c r="EKM46" s="174"/>
      <c r="EKN46" s="174"/>
      <c r="EKO46" s="174"/>
      <c r="EKP46" s="174"/>
      <c r="EKQ46" s="174"/>
      <c r="EKR46" s="174"/>
      <c r="EKS46" s="174"/>
      <c r="EKT46" s="174"/>
      <c r="EKU46" s="174"/>
      <c r="EKV46" s="174"/>
      <c r="EKW46" s="174"/>
      <c r="EKX46" s="174"/>
      <c r="EKY46" s="174"/>
      <c r="EKZ46" s="174"/>
      <c r="ELA46" s="174"/>
      <c r="ELB46" s="174"/>
      <c r="ELC46" s="174"/>
      <c r="ELD46" s="174"/>
      <c r="ELE46" s="174"/>
      <c r="ELF46" s="174"/>
      <c r="ELG46" s="174"/>
      <c r="ELH46" s="174"/>
      <c r="ELI46" s="174"/>
      <c r="ELJ46" s="174"/>
      <c r="ELK46" s="174"/>
      <c r="ELL46" s="174"/>
      <c r="ELM46" s="174"/>
      <c r="ELN46" s="174"/>
      <c r="ELO46" s="174"/>
      <c r="ELP46" s="174"/>
      <c r="ELQ46" s="174"/>
      <c r="ELR46" s="174"/>
      <c r="ELS46" s="174"/>
      <c r="ELT46" s="174"/>
      <c r="ELU46" s="174"/>
      <c r="ELV46" s="174"/>
      <c r="ELW46" s="174"/>
      <c r="ELX46" s="174"/>
      <c r="ELY46" s="174"/>
      <c r="ELZ46" s="174"/>
      <c r="EMA46" s="174"/>
      <c r="EMB46" s="174"/>
      <c r="EMC46" s="174"/>
      <c r="EMD46" s="174"/>
      <c r="EME46" s="174"/>
      <c r="EMF46" s="174"/>
      <c r="EMG46" s="174"/>
      <c r="EMH46" s="174"/>
      <c r="EMI46" s="174"/>
      <c r="EMJ46" s="174"/>
      <c r="EMK46" s="174"/>
      <c r="EML46" s="174"/>
      <c r="EMM46" s="174"/>
      <c r="EMN46" s="174"/>
      <c r="EMO46" s="174"/>
      <c r="EMP46" s="174"/>
      <c r="EMQ46" s="174"/>
      <c r="EMR46" s="174"/>
      <c r="EMS46" s="174"/>
      <c r="EMT46" s="174"/>
      <c r="EMU46" s="174"/>
      <c r="EMV46" s="174"/>
      <c r="EMW46" s="174"/>
      <c r="EMX46" s="174"/>
      <c r="EMY46" s="174"/>
      <c r="EMZ46" s="174"/>
      <c r="ENA46" s="174"/>
      <c r="ENB46" s="174"/>
      <c r="ENC46" s="174"/>
      <c r="END46" s="174"/>
      <c r="ENE46" s="174"/>
      <c r="ENF46" s="174"/>
      <c r="ENG46" s="174"/>
      <c r="ENH46" s="174"/>
      <c r="ENI46" s="174"/>
      <c r="ENJ46" s="174"/>
      <c r="ENK46" s="174"/>
      <c r="ENL46" s="174"/>
      <c r="ENM46" s="174"/>
      <c r="ENN46" s="174"/>
      <c r="ENO46" s="174"/>
      <c r="ENP46" s="174"/>
      <c r="ENQ46" s="174"/>
      <c r="ENR46" s="174"/>
      <c r="ENS46" s="174"/>
      <c r="ENT46" s="174"/>
      <c r="ENU46" s="174"/>
      <c r="ENV46" s="174"/>
      <c r="ENW46" s="174"/>
      <c r="ENX46" s="174"/>
      <c r="ENY46" s="174"/>
      <c r="ENZ46" s="174"/>
      <c r="EOA46" s="174"/>
      <c r="EOB46" s="174"/>
      <c r="EOC46" s="174"/>
      <c r="EOD46" s="174"/>
      <c r="EOE46" s="174"/>
      <c r="EOF46" s="174"/>
      <c r="EOG46" s="174"/>
      <c r="EOH46" s="174"/>
      <c r="EOI46" s="174"/>
      <c r="EOJ46" s="174"/>
      <c r="EOK46" s="174"/>
      <c r="EOL46" s="174"/>
      <c r="EOM46" s="174"/>
      <c r="EON46" s="174"/>
      <c r="EOO46" s="174"/>
      <c r="EOP46" s="174"/>
      <c r="EOQ46" s="174"/>
      <c r="EOR46" s="174"/>
      <c r="EOS46" s="174"/>
      <c r="EOT46" s="174"/>
      <c r="EOU46" s="174"/>
      <c r="EOV46" s="174"/>
      <c r="EOW46" s="174"/>
      <c r="EOX46" s="174"/>
      <c r="EOY46" s="174"/>
      <c r="EOZ46" s="174"/>
      <c r="EPA46" s="174"/>
      <c r="EPB46" s="174"/>
      <c r="EPC46" s="174"/>
      <c r="EPD46" s="174"/>
      <c r="EPE46" s="174"/>
      <c r="EPF46" s="174"/>
      <c r="EPG46" s="174"/>
      <c r="EPH46" s="174"/>
      <c r="EPI46" s="174"/>
      <c r="EPJ46" s="174"/>
      <c r="EPK46" s="174"/>
      <c r="EPL46" s="174"/>
      <c r="EPM46" s="174"/>
      <c r="EPN46" s="174"/>
      <c r="EPO46" s="174"/>
      <c r="EPP46" s="174"/>
      <c r="EPQ46" s="174"/>
      <c r="EPR46" s="174"/>
      <c r="EPS46" s="174"/>
      <c r="EPT46" s="174"/>
      <c r="EPU46" s="174"/>
      <c r="EPV46" s="174"/>
      <c r="EPW46" s="174"/>
      <c r="EPX46" s="174"/>
      <c r="EPY46" s="174"/>
      <c r="EPZ46" s="174"/>
      <c r="EQA46" s="174"/>
      <c r="EQB46" s="174"/>
      <c r="EQC46" s="174"/>
      <c r="EQD46" s="174"/>
      <c r="EQE46" s="174"/>
      <c r="EQF46" s="174"/>
      <c r="EQG46" s="174"/>
      <c r="EQH46" s="174"/>
      <c r="EQI46" s="174"/>
      <c r="EQJ46" s="174"/>
      <c r="EQK46" s="174"/>
      <c r="EQL46" s="174"/>
      <c r="EQM46" s="174"/>
      <c r="EQN46" s="174"/>
      <c r="EQO46" s="174"/>
      <c r="EQP46" s="174"/>
      <c r="EQQ46" s="174"/>
      <c r="EQR46" s="174"/>
      <c r="EQS46" s="174"/>
      <c r="EQT46" s="174"/>
      <c r="EQU46" s="174"/>
      <c r="EQV46" s="174"/>
      <c r="EQW46" s="174"/>
      <c r="EQX46" s="174"/>
      <c r="EQY46" s="174"/>
      <c r="EQZ46" s="174"/>
      <c r="ERA46" s="174"/>
      <c r="ERB46" s="174"/>
      <c r="ERC46" s="174"/>
      <c r="ERD46" s="174"/>
      <c r="ERE46" s="174"/>
      <c r="ERF46" s="174"/>
      <c r="ERG46" s="174"/>
      <c r="ERH46" s="174"/>
      <c r="ERI46" s="174"/>
      <c r="ERJ46" s="174"/>
      <c r="ERK46" s="174"/>
      <c r="ERL46" s="174"/>
      <c r="ERM46" s="174"/>
      <c r="ERN46" s="174"/>
      <c r="ERO46" s="174"/>
      <c r="ERP46" s="174"/>
      <c r="ERQ46" s="174"/>
      <c r="ERR46" s="174"/>
      <c r="ERS46" s="174"/>
      <c r="ERT46" s="174"/>
      <c r="ERU46" s="174"/>
      <c r="ERV46" s="174"/>
      <c r="ERW46" s="174"/>
      <c r="ERX46" s="174"/>
      <c r="ERY46" s="174"/>
      <c r="ERZ46" s="174"/>
      <c r="ESA46" s="174"/>
      <c r="ESB46" s="174"/>
      <c r="ESC46" s="174"/>
      <c r="ESD46" s="174"/>
      <c r="ESE46" s="174"/>
      <c r="ESF46" s="174"/>
      <c r="ESG46" s="174"/>
      <c r="ESH46" s="174"/>
      <c r="ESI46" s="174"/>
      <c r="ESJ46" s="174"/>
      <c r="ESK46" s="174"/>
      <c r="ESL46" s="174"/>
      <c r="ESM46" s="174"/>
      <c r="ESN46" s="174"/>
      <c r="ESO46" s="174"/>
      <c r="ESP46" s="174"/>
      <c r="ESQ46" s="174"/>
      <c r="ESR46" s="174"/>
      <c r="ESS46" s="174"/>
      <c r="EST46" s="174"/>
      <c r="ESU46" s="174"/>
      <c r="ESV46" s="174"/>
      <c r="ESW46" s="174"/>
      <c r="ESX46" s="174"/>
      <c r="ESY46" s="174"/>
      <c r="ESZ46" s="174"/>
      <c r="ETA46" s="174"/>
      <c r="ETB46" s="174"/>
      <c r="ETC46" s="174"/>
      <c r="ETD46" s="174"/>
      <c r="ETE46" s="174"/>
      <c r="ETF46" s="174"/>
      <c r="ETG46" s="174"/>
      <c r="ETH46" s="174"/>
      <c r="ETI46" s="174"/>
      <c r="ETJ46" s="174"/>
      <c r="ETK46" s="174"/>
      <c r="ETL46" s="174"/>
      <c r="ETM46" s="174"/>
      <c r="ETN46" s="174"/>
      <c r="ETO46" s="174"/>
      <c r="ETP46" s="174"/>
      <c r="ETQ46" s="174"/>
      <c r="ETR46" s="174"/>
      <c r="ETS46" s="174"/>
      <c r="ETT46" s="174"/>
      <c r="ETU46" s="174"/>
      <c r="ETV46" s="174"/>
      <c r="ETW46" s="174"/>
      <c r="ETX46" s="174"/>
      <c r="ETY46" s="174"/>
      <c r="ETZ46" s="174"/>
      <c r="EUA46" s="174"/>
      <c r="EUB46" s="174"/>
      <c r="EUC46" s="174"/>
      <c r="EUD46" s="174"/>
      <c r="EUE46" s="174"/>
      <c r="EUF46" s="174"/>
      <c r="EUG46" s="174"/>
      <c r="EUH46" s="174"/>
      <c r="EUI46" s="174"/>
      <c r="EUJ46" s="174"/>
      <c r="EUK46" s="174"/>
      <c r="EUL46" s="174"/>
      <c r="EUM46" s="174"/>
      <c r="EUN46" s="174"/>
      <c r="EUO46" s="174"/>
      <c r="EUP46" s="174"/>
      <c r="EUQ46" s="174"/>
      <c r="EUR46" s="174"/>
      <c r="EUS46" s="174"/>
      <c r="EUT46" s="174"/>
      <c r="EUU46" s="174"/>
      <c r="EUV46" s="174"/>
      <c r="EUW46" s="174"/>
      <c r="EUX46" s="174"/>
      <c r="EUY46" s="174"/>
      <c r="EUZ46" s="174"/>
      <c r="EVA46" s="174"/>
      <c r="EVB46" s="174"/>
      <c r="EVC46" s="174"/>
      <c r="EVD46" s="174"/>
      <c r="EVE46" s="174"/>
      <c r="EVF46" s="174"/>
      <c r="EVG46" s="174"/>
      <c r="EVH46" s="174"/>
      <c r="EVI46" s="174"/>
      <c r="EVJ46" s="174"/>
      <c r="EVK46" s="174"/>
      <c r="EVL46" s="174"/>
      <c r="EVM46" s="174"/>
      <c r="EVN46" s="174"/>
      <c r="EVO46" s="174"/>
      <c r="EVP46" s="174"/>
      <c r="EVQ46" s="174"/>
      <c r="EVR46" s="174"/>
      <c r="EVS46" s="174"/>
      <c r="EVT46" s="174"/>
      <c r="EVU46" s="174"/>
      <c r="EVV46" s="174"/>
      <c r="EVW46" s="174"/>
      <c r="EVX46" s="174"/>
      <c r="EVY46" s="174"/>
      <c r="EVZ46" s="174"/>
      <c r="EWA46" s="174"/>
      <c r="EWB46" s="174"/>
      <c r="EWC46" s="174"/>
      <c r="EWD46" s="174"/>
      <c r="EWE46" s="174"/>
      <c r="EWF46" s="174"/>
      <c r="EWG46" s="174"/>
      <c r="EWH46" s="174"/>
      <c r="EWI46" s="174"/>
      <c r="EWJ46" s="174"/>
      <c r="EWK46" s="174"/>
      <c r="EWL46" s="174"/>
      <c r="EWM46" s="174"/>
      <c r="EWN46" s="174"/>
      <c r="EWO46" s="174"/>
      <c r="EWP46" s="174"/>
      <c r="EWQ46" s="174"/>
      <c r="EWR46" s="174"/>
      <c r="EWS46" s="174"/>
      <c r="EWT46" s="174"/>
      <c r="EWU46" s="174"/>
      <c r="EWV46" s="174"/>
      <c r="EWW46" s="174"/>
      <c r="EWX46" s="174"/>
      <c r="EWY46" s="174"/>
      <c r="EWZ46" s="174"/>
      <c r="EXA46" s="174"/>
      <c r="EXB46" s="174"/>
      <c r="EXC46" s="174"/>
      <c r="EXD46" s="174"/>
      <c r="EXE46" s="174"/>
      <c r="EXF46" s="174"/>
      <c r="EXG46" s="174"/>
      <c r="EXH46" s="174"/>
      <c r="EXI46" s="174"/>
      <c r="EXJ46" s="174"/>
      <c r="EXK46" s="174"/>
      <c r="EXL46" s="174"/>
      <c r="EXM46" s="174"/>
      <c r="EXN46" s="174"/>
      <c r="EXO46" s="174"/>
      <c r="EXP46" s="174"/>
      <c r="EXQ46" s="174"/>
      <c r="EXR46" s="174"/>
      <c r="EXS46" s="174"/>
      <c r="EXT46" s="174"/>
      <c r="EXU46" s="174"/>
      <c r="EXV46" s="174"/>
      <c r="EXW46" s="174"/>
      <c r="EXX46" s="174"/>
      <c r="EXY46" s="174"/>
      <c r="EXZ46" s="174"/>
      <c r="EYA46" s="174"/>
      <c r="EYB46" s="174"/>
      <c r="EYC46" s="174"/>
      <c r="EYD46" s="174"/>
      <c r="EYE46" s="174"/>
      <c r="EYF46" s="174"/>
      <c r="EYG46" s="174"/>
      <c r="EYH46" s="174"/>
      <c r="EYI46" s="174"/>
      <c r="EYJ46" s="174"/>
      <c r="EYK46" s="174"/>
      <c r="EYL46" s="174"/>
      <c r="EYM46" s="174"/>
      <c r="EYN46" s="174"/>
      <c r="EYO46" s="174"/>
      <c r="EYP46" s="174"/>
      <c r="EYQ46" s="174"/>
      <c r="EYR46" s="174"/>
      <c r="EYS46" s="174"/>
      <c r="EYT46" s="174"/>
      <c r="EYU46" s="174"/>
      <c r="EYV46" s="174"/>
      <c r="EYW46" s="174"/>
      <c r="EYX46" s="174"/>
      <c r="EYY46" s="174"/>
      <c r="EYZ46" s="174"/>
      <c r="EZA46" s="174"/>
      <c r="EZB46" s="174"/>
      <c r="EZC46" s="174"/>
      <c r="EZD46" s="174"/>
      <c r="EZE46" s="174"/>
      <c r="EZF46" s="174"/>
      <c r="EZG46" s="174"/>
      <c r="EZH46" s="174"/>
      <c r="EZI46" s="174"/>
      <c r="EZJ46" s="174"/>
      <c r="EZK46" s="174"/>
      <c r="EZL46" s="174"/>
      <c r="EZM46" s="174"/>
      <c r="EZN46" s="174"/>
      <c r="EZO46" s="174"/>
      <c r="EZP46" s="174"/>
      <c r="EZQ46" s="174"/>
      <c r="EZR46" s="174"/>
      <c r="EZS46" s="174"/>
      <c r="EZT46" s="174"/>
      <c r="EZU46" s="174"/>
      <c r="EZV46" s="174"/>
      <c r="EZW46" s="174"/>
      <c r="EZX46" s="174"/>
      <c r="EZY46" s="174"/>
      <c r="EZZ46" s="174"/>
      <c r="FAA46" s="174"/>
      <c r="FAB46" s="174"/>
      <c r="FAC46" s="174"/>
      <c r="FAD46" s="174"/>
      <c r="FAE46" s="174"/>
      <c r="FAF46" s="174"/>
      <c r="FAG46" s="174"/>
      <c r="FAH46" s="174"/>
      <c r="FAI46" s="174"/>
      <c r="FAJ46" s="174"/>
      <c r="FAK46" s="174"/>
      <c r="FAL46" s="174"/>
      <c r="FAM46" s="174"/>
      <c r="FAN46" s="174"/>
      <c r="FAO46" s="174"/>
      <c r="FAP46" s="174"/>
      <c r="FAQ46" s="174"/>
      <c r="FAR46" s="174"/>
      <c r="FAS46" s="174"/>
      <c r="FAT46" s="174"/>
      <c r="FAU46" s="174"/>
      <c r="FAV46" s="174"/>
      <c r="FAW46" s="174"/>
      <c r="FAX46" s="174"/>
      <c r="FAY46" s="174"/>
      <c r="FAZ46" s="174"/>
      <c r="FBA46" s="174"/>
      <c r="FBB46" s="174"/>
      <c r="FBC46" s="174"/>
      <c r="FBD46" s="174"/>
      <c r="FBE46" s="174"/>
      <c r="FBF46" s="174"/>
      <c r="FBG46" s="174"/>
      <c r="FBH46" s="174"/>
      <c r="FBI46" s="174"/>
      <c r="FBJ46" s="174"/>
      <c r="FBK46" s="174"/>
      <c r="FBL46" s="174"/>
      <c r="FBM46" s="174"/>
      <c r="FBN46" s="174"/>
      <c r="FBO46" s="174"/>
      <c r="FBP46" s="174"/>
      <c r="FBQ46" s="174"/>
      <c r="FBR46" s="174"/>
      <c r="FBS46" s="174"/>
      <c r="FBT46" s="174"/>
      <c r="FBU46" s="174"/>
      <c r="FBV46" s="174"/>
      <c r="FBW46" s="174"/>
      <c r="FBX46" s="174"/>
      <c r="FBY46" s="174"/>
      <c r="FBZ46" s="174"/>
      <c r="FCA46" s="174"/>
      <c r="FCB46" s="174"/>
      <c r="FCC46" s="174"/>
      <c r="FCD46" s="174"/>
      <c r="FCE46" s="174"/>
      <c r="FCF46" s="174"/>
      <c r="FCG46" s="174"/>
      <c r="FCH46" s="174"/>
      <c r="FCI46" s="174"/>
      <c r="FCJ46" s="174"/>
      <c r="FCK46" s="174"/>
      <c r="FCL46" s="174"/>
      <c r="FCM46" s="174"/>
      <c r="FCN46" s="174"/>
      <c r="FCO46" s="174"/>
      <c r="FCP46" s="174"/>
      <c r="FCQ46" s="174"/>
      <c r="FCR46" s="174"/>
      <c r="FCS46" s="174"/>
      <c r="FCT46" s="174"/>
      <c r="FCU46" s="174"/>
      <c r="FCV46" s="174"/>
      <c r="FCW46" s="174"/>
      <c r="FCX46" s="174"/>
      <c r="FCY46" s="174"/>
      <c r="FCZ46" s="174"/>
      <c r="FDA46" s="174"/>
      <c r="FDB46" s="174"/>
      <c r="FDC46" s="174"/>
      <c r="FDD46" s="174"/>
      <c r="FDE46" s="174"/>
      <c r="FDF46" s="174"/>
      <c r="FDG46" s="174"/>
      <c r="FDH46" s="174"/>
      <c r="FDI46" s="174"/>
      <c r="FDJ46" s="174"/>
      <c r="FDK46" s="174"/>
      <c r="FDL46" s="174"/>
      <c r="FDM46" s="174"/>
      <c r="FDN46" s="174"/>
      <c r="FDO46" s="174"/>
      <c r="FDP46" s="174"/>
      <c r="FDQ46" s="174"/>
      <c r="FDR46" s="174"/>
      <c r="FDS46" s="174"/>
      <c r="FDT46" s="174"/>
      <c r="FDU46" s="174"/>
      <c r="FDV46" s="174"/>
      <c r="FDW46" s="174"/>
      <c r="FDX46" s="174"/>
      <c r="FDY46" s="174"/>
      <c r="FDZ46" s="174"/>
      <c r="FEA46" s="174"/>
      <c r="FEB46" s="174"/>
      <c r="FEC46" s="174"/>
    </row>
    <row r="47" spans="1:4189" ht="24.9" customHeight="1" x14ac:dyDescent="0.3">
      <c r="A47" s="214" t="s">
        <v>38</v>
      </c>
      <c r="B47" s="214" t="s">
        <v>45</v>
      </c>
      <c r="C47" s="240" t="s">
        <v>961</v>
      </c>
      <c r="D47" s="233" t="s">
        <v>960</v>
      </c>
      <c r="E47" s="225" t="s">
        <v>181</v>
      </c>
      <c r="F47" s="304" t="s">
        <v>43</v>
      </c>
      <c r="G47" s="304" t="s">
        <v>44</v>
      </c>
      <c r="H47" s="225" t="s">
        <v>912</v>
      </c>
      <c r="I47" s="216" t="s">
        <v>911</v>
      </c>
      <c r="J47" s="225"/>
      <c r="K47" s="178"/>
    </row>
    <row r="48" spans="1:4189" ht="24.9" customHeight="1" x14ac:dyDescent="0.3">
      <c r="A48" s="214" t="s">
        <v>135</v>
      </c>
      <c r="B48" s="214" t="s">
        <v>949</v>
      </c>
      <c r="C48" s="240" t="s">
        <v>266</v>
      </c>
      <c r="D48" s="240" t="s">
        <v>267</v>
      </c>
      <c r="E48" s="225" t="s">
        <v>181</v>
      </c>
      <c r="F48" s="304" t="s">
        <v>1235</v>
      </c>
      <c r="G48" s="304" t="s">
        <v>900</v>
      </c>
      <c r="H48" s="225" t="s">
        <v>800</v>
      </c>
      <c r="I48" s="216" t="s">
        <v>1234</v>
      </c>
      <c r="J48" s="225"/>
      <c r="K48" s="180"/>
    </row>
    <row r="49" spans="1:4189" s="181" customFormat="1" ht="24.9" customHeight="1" x14ac:dyDescent="0.3">
      <c r="A49" s="195" t="s">
        <v>109</v>
      </c>
      <c r="B49" s="195" t="s">
        <v>887</v>
      </c>
      <c r="C49" s="224" t="s">
        <v>266</v>
      </c>
      <c r="D49" s="195" t="s">
        <v>267</v>
      </c>
      <c r="E49" s="225" t="s">
        <v>170</v>
      </c>
      <c r="F49" s="195" t="s">
        <v>94</v>
      </c>
      <c r="G49" s="195" t="s">
        <v>44</v>
      </c>
      <c r="H49" s="195" t="s">
        <v>269</v>
      </c>
      <c r="I49" s="210" t="s">
        <v>1300</v>
      </c>
      <c r="J49" s="195"/>
      <c r="K49" s="180"/>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c r="GS49" s="174"/>
      <c r="GT49" s="174"/>
      <c r="GU49" s="174"/>
      <c r="GV49" s="174"/>
      <c r="GW49" s="174"/>
      <c r="GX49" s="174"/>
      <c r="GY49" s="174"/>
      <c r="GZ49" s="174"/>
      <c r="HA49" s="174"/>
      <c r="HB49" s="174"/>
      <c r="HC49" s="174"/>
      <c r="HD49" s="174"/>
      <c r="HE49" s="174"/>
      <c r="HF49" s="174"/>
      <c r="HG49" s="174"/>
      <c r="HH49" s="174"/>
      <c r="HI49" s="174"/>
      <c r="HJ49" s="174"/>
      <c r="HK49" s="174"/>
      <c r="HL49" s="174"/>
      <c r="HM49" s="174"/>
      <c r="HN49" s="174"/>
      <c r="HO49" s="174"/>
      <c r="HP49" s="174"/>
      <c r="HQ49" s="174"/>
      <c r="HR49" s="174"/>
      <c r="HS49" s="174"/>
      <c r="HT49" s="174"/>
      <c r="HU49" s="174"/>
      <c r="HV49" s="174"/>
      <c r="HW49" s="174"/>
      <c r="HX49" s="174"/>
      <c r="HY49" s="174"/>
      <c r="HZ49" s="174"/>
      <c r="IA49" s="174"/>
      <c r="IB49" s="174"/>
      <c r="IC49" s="174"/>
      <c r="ID49" s="174"/>
      <c r="IE49" s="174"/>
      <c r="IF49" s="174"/>
      <c r="IG49" s="174"/>
      <c r="IH49" s="174"/>
      <c r="II49" s="174"/>
      <c r="IJ49" s="174"/>
      <c r="IK49" s="174"/>
      <c r="IL49" s="174"/>
      <c r="IM49" s="174"/>
      <c r="IN49" s="174"/>
      <c r="IO49" s="174"/>
      <c r="IP49" s="174"/>
      <c r="IQ49" s="174"/>
      <c r="IR49" s="174"/>
      <c r="IS49" s="174"/>
      <c r="IT49" s="174"/>
      <c r="IU49" s="174"/>
      <c r="IV49" s="174"/>
      <c r="IW49" s="174"/>
      <c r="IX49" s="174"/>
      <c r="IY49" s="174"/>
      <c r="IZ49" s="174"/>
      <c r="JA49" s="174"/>
      <c r="JB49" s="174"/>
      <c r="JC49" s="174"/>
      <c r="JD49" s="174"/>
      <c r="JE49" s="174"/>
      <c r="JF49" s="174"/>
      <c r="JG49" s="174"/>
      <c r="JH49" s="174"/>
      <c r="JI49" s="174"/>
      <c r="JJ49" s="174"/>
      <c r="JK49" s="174"/>
      <c r="JL49" s="174"/>
      <c r="JM49" s="174"/>
      <c r="JN49" s="174"/>
      <c r="JO49" s="174"/>
      <c r="JP49" s="174"/>
      <c r="JQ49" s="174"/>
      <c r="JR49" s="174"/>
      <c r="JS49" s="174"/>
      <c r="JT49" s="174"/>
      <c r="JU49" s="174"/>
      <c r="JV49" s="174"/>
      <c r="JW49" s="174"/>
      <c r="JX49" s="174"/>
      <c r="JY49" s="174"/>
      <c r="JZ49" s="174"/>
      <c r="KA49" s="174"/>
      <c r="KB49" s="174"/>
      <c r="KC49" s="174"/>
      <c r="KD49" s="174"/>
      <c r="KE49" s="174"/>
      <c r="KF49" s="174"/>
      <c r="KG49" s="174"/>
      <c r="KH49" s="174"/>
      <c r="KI49" s="174"/>
      <c r="KJ49" s="174"/>
      <c r="KK49" s="174"/>
      <c r="KL49" s="174"/>
      <c r="KM49" s="174"/>
      <c r="KN49" s="174"/>
      <c r="KO49" s="174"/>
      <c r="KP49" s="174"/>
      <c r="KQ49" s="174"/>
      <c r="KR49" s="174"/>
      <c r="KS49" s="174"/>
      <c r="KT49" s="174"/>
      <c r="KU49" s="174"/>
      <c r="KV49" s="174"/>
      <c r="KW49" s="174"/>
      <c r="KX49" s="174"/>
      <c r="KY49" s="174"/>
      <c r="KZ49" s="174"/>
      <c r="LA49" s="174"/>
      <c r="LB49" s="174"/>
      <c r="LC49" s="174"/>
      <c r="LD49" s="174"/>
      <c r="LE49" s="174"/>
      <c r="LF49" s="174"/>
      <c r="LG49" s="174"/>
      <c r="LH49" s="174"/>
      <c r="LI49" s="174"/>
      <c r="LJ49" s="174"/>
      <c r="LK49" s="174"/>
      <c r="LL49" s="174"/>
      <c r="LM49" s="174"/>
      <c r="LN49" s="174"/>
      <c r="LO49" s="174"/>
      <c r="LP49" s="174"/>
      <c r="LQ49" s="174"/>
      <c r="LR49" s="174"/>
      <c r="LS49" s="174"/>
      <c r="LT49" s="174"/>
      <c r="LU49" s="174"/>
      <c r="LV49" s="174"/>
      <c r="LW49" s="174"/>
      <c r="LX49" s="174"/>
      <c r="LY49" s="174"/>
      <c r="LZ49" s="174"/>
      <c r="MA49" s="174"/>
      <c r="MB49" s="174"/>
      <c r="MC49" s="174"/>
      <c r="MD49" s="174"/>
      <c r="ME49" s="174"/>
      <c r="MF49" s="174"/>
      <c r="MG49" s="174"/>
      <c r="MH49" s="174"/>
      <c r="MI49" s="174"/>
      <c r="MJ49" s="174"/>
      <c r="MK49" s="174"/>
      <c r="ML49" s="174"/>
      <c r="MM49" s="174"/>
      <c r="MN49" s="174"/>
      <c r="MO49" s="174"/>
      <c r="MP49" s="174"/>
      <c r="MQ49" s="174"/>
      <c r="MR49" s="174"/>
      <c r="MS49" s="174"/>
      <c r="MT49" s="174"/>
      <c r="MU49" s="174"/>
      <c r="MV49" s="174"/>
      <c r="MW49" s="174"/>
      <c r="MX49" s="174"/>
      <c r="MY49" s="174"/>
      <c r="MZ49" s="174"/>
      <c r="NA49" s="174"/>
      <c r="NB49" s="174"/>
      <c r="NC49" s="174"/>
      <c r="ND49" s="174"/>
      <c r="NE49" s="174"/>
      <c r="NF49" s="174"/>
      <c r="NG49" s="174"/>
      <c r="NH49" s="174"/>
      <c r="NI49" s="174"/>
      <c r="NJ49" s="174"/>
      <c r="NK49" s="174"/>
      <c r="NL49" s="174"/>
      <c r="NM49" s="174"/>
      <c r="NN49" s="174"/>
      <c r="NO49" s="174"/>
      <c r="NP49" s="174"/>
      <c r="NQ49" s="174"/>
      <c r="NR49" s="174"/>
      <c r="NS49" s="174"/>
      <c r="NT49" s="174"/>
      <c r="NU49" s="174"/>
      <c r="NV49" s="174"/>
      <c r="NW49" s="174"/>
      <c r="NX49" s="174"/>
      <c r="NY49" s="174"/>
      <c r="NZ49" s="174"/>
      <c r="OA49" s="174"/>
      <c r="OB49" s="174"/>
      <c r="OC49" s="174"/>
      <c r="OD49" s="174"/>
      <c r="OE49" s="174"/>
      <c r="OF49" s="174"/>
      <c r="OG49" s="174"/>
      <c r="OH49" s="174"/>
      <c r="OI49" s="174"/>
      <c r="OJ49" s="174"/>
      <c r="OK49" s="174"/>
      <c r="OL49" s="174"/>
      <c r="OM49" s="174"/>
      <c r="ON49" s="174"/>
      <c r="OO49" s="174"/>
      <c r="OP49" s="174"/>
      <c r="OQ49" s="174"/>
      <c r="OR49" s="174"/>
      <c r="OS49" s="174"/>
      <c r="OT49" s="174"/>
      <c r="OU49" s="174"/>
      <c r="OV49" s="174"/>
      <c r="OW49" s="174"/>
      <c r="OX49" s="174"/>
      <c r="OY49" s="174"/>
      <c r="OZ49" s="174"/>
      <c r="PA49" s="174"/>
      <c r="PB49" s="174"/>
      <c r="PC49" s="174"/>
      <c r="PD49" s="174"/>
      <c r="PE49" s="174"/>
      <c r="PF49" s="174"/>
      <c r="PG49" s="174"/>
      <c r="PH49" s="174"/>
      <c r="PI49" s="174"/>
      <c r="PJ49" s="174"/>
      <c r="PK49" s="174"/>
      <c r="PL49" s="174"/>
      <c r="PM49" s="174"/>
      <c r="PN49" s="174"/>
      <c r="PO49" s="174"/>
      <c r="PP49" s="174"/>
      <c r="PQ49" s="174"/>
      <c r="PR49" s="174"/>
      <c r="PS49" s="174"/>
      <c r="PT49" s="174"/>
      <c r="PU49" s="174"/>
      <c r="PV49" s="174"/>
      <c r="PW49" s="174"/>
      <c r="PX49" s="174"/>
      <c r="PY49" s="174"/>
      <c r="PZ49" s="174"/>
      <c r="QA49" s="174"/>
      <c r="QB49" s="174"/>
      <c r="QC49" s="174"/>
      <c r="QD49" s="174"/>
      <c r="QE49" s="174"/>
      <c r="QF49" s="174"/>
      <c r="QG49" s="174"/>
      <c r="QH49" s="174"/>
      <c r="QI49" s="174"/>
      <c r="QJ49" s="174"/>
      <c r="QK49" s="174"/>
      <c r="QL49" s="174"/>
      <c r="QM49" s="174"/>
      <c r="QN49" s="174"/>
      <c r="QO49" s="174"/>
      <c r="QP49" s="174"/>
      <c r="QQ49" s="174"/>
      <c r="QR49" s="174"/>
      <c r="QS49" s="174"/>
      <c r="QT49" s="174"/>
      <c r="QU49" s="174"/>
      <c r="QV49" s="174"/>
      <c r="QW49" s="174"/>
      <c r="QX49" s="174"/>
      <c r="QY49" s="174"/>
      <c r="QZ49" s="174"/>
      <c r="RA49" s="174"/>
      <c r="RB49" s="174"/>
      <c r="RC49" s="174"/>
      <c r="RD49" s="174"/>
      <c r="RE49" s="174"/>
      <c r="RF49" s="174"/>
      <c r="RG49" s="174"/>
      <c r="RH49" s="174"/>
      <c r="RI49" s="174"/>
      <c r="RJ49" s="174"/>
      <c r="RK49" s="174"/>
      <c r="RL49" s="174"/>
      <c r="RM49" s="174"/>
      <c r="RN49" s="174"/>
      <c r="RO49" s="174"/>
      <c r="RP49" s="174"/>
      <c r="RQ49" s="174"/>
      <c r="RR49" s="174"/>
      <c r="RS49" s="174"/>
      <c r="RT49" s="174"/>
      <c r="RU49" s="174"/>
      <c r="RV49" s="174"/>
      <c r="RW49" s="174"/>
      <c r="RX49" s="174"/>
      <c r="RY49" s="174"/>
      <c r="RZ49" s="174"/>
      <c r="SA49" s="174"/>
      <c r="SB49" s="174"/>
      <c r="SC49" s="174"/>
      <c r="SD49" s="174"/>
      <c r="SE49" s="174"/>
      <c r="SF49" s="174"/>
      <c r="SG49" s="174"/>
      <c r="SH49" s="174"/>
      <c r="SI49" s="174"/>
      <c r="SJ49" s="174"/>
      <c r="SK49" s="174"/>
      <c r="SL49" s="174"/>
      <c r="SM49" s="174"/>
      <c r="SN49" s="174"/>
      <c r="SO49" s="174"/>
      <c r="SP49" s="174"/>
      <c r="SQ49" s="174"/>
      <c r="SR49" s="174"/>
      <c r="SS49" s="174"/>
      <c r="ST49" s="174"/>
      <c r="SU49" s="174"/>
      <c r="SV49" s="174"/>
      <c r="SW49" s="174"/>
      <c r="SX49" s="174"/>
      <c r="SY49" s="174"/>
      <c r="SZ49" s="174"/>
      <c r="TA49" s="174"/>
      <c r="TB49" s="174"/>
      <c r="TC49" s="174"/>
      <c r="TD49" s="174"/>
      <c r="TE49" s="174"/>
      <c r="TF49" s="174"/>
      <c r="TG49" s="174"/>
      <c r="TH49" s="174"/>
      <c r="TI49" s="174"/>
      <c r="TJ49" s="174"/>
      <c r="TK49" s="174"/>
      <c r="TL49" s="174"/>
      <c r="TM49" s="174"/>
      <c r="TN49" s="174"/>
      <c r="TO49" s="174"/>
      <c r="TP49" s="174"/>
      <c r="TQ49" s="174"/>
      <c r="TR49" s="174"/>
      <c r="TS49" s="174"/>
      <c r="TT49" s="174"/>
      <c r="TU49" s="174"/>
      <c r="TV49" s="174"/>
      <c r="TW49" s="174"/>
      <c r="TX49" s="174"/>
      <c r="TY49" s="174"/>
      <c r="TZ49" s="174"/>
      <c r="UA49" s="174"/>
      <c r="UB49" s="174"/>
      <c r="UC49" s="174"/>
      <c r="UD49" s="174"/>
      <c r="UE49" s="174"/>
      <c r="UF49" s="174"/>
      <c r="UG49" s="174"/>
      <c r="UH49" s="174"/>
      <c r="UI49" s="174"/>
      <c r="UJ49" s="174"/>
      <c r="UK49" s="174"/>
      <c r="UL49" s="174"/>
      <c r="UM49" s="174"/>
      <c r="UN49" s="174"/>
      <c r="UO49" s="174"/>
      <c r="UP49" s="174"/>
      <c r="UQ49" s="174"/>
      <c r="UR49" s="174"/>
      <c r="US49" s="174"/>
      <c r="UT49" s="174"/>
      <c r="UU49" s="174"/>
      <c r="UV49" s="174"/>
      <c r="UW49" s="174"/>
      <c r="UX49" s="174"/>
      <c r="UY49" s="174"/>
      <c r="UZ49" s="174"/>
      <c r="VA49" s="174"/>
      <c r="VB49" s="174"/>
      <c r="VC49" s="174"/>
      <c r="VD49" s="174"/>
      <c r="VE49" s="174"/>
      <c r="VF49" s="174"/>
      <c r="VG49" s="174"/>
      <c r="VH49" s="174"/>
      <c r="VI49" s="174"/>
      <c r="VJ49" s="174"/>
      <c r="VK49" s="174"/>
      <c r="VL49" s="174"/>
      <c r="VM49" s="174"/>
      <c r="VN49" s="174"/>
      <c r="VO49" s="174"/>
      <c r="VP49" s="174"/>
      <c r="VQ49" s="174"/>
      <c r="VR49" s="174"/>
      <c r="VS49" s="174"/>
      <c r="VT49" s="174"/>
      <c r="VU49" s="174"/>
      <c r="VV49" s="174"/>
      <c r="VW49" s="174"/>
      <c r="VX49" s="174"/>
      <c r="VY49" s="174"/>
      <c r="VZ49" s="174"/>
      <c r="WA49" s="174"/>
      <c r="WB49" s="174"/>
      <c r="WC49" s="174"/>
      <c r="WD49" s="174"/>
      <c r="WE49" s="174"/>
      <c r="WF49" s="174"/>
      <c r="WG49" s="174"/>
      <c r="WH49" s="174"/>
      <c r="WI49" s="174"/>
      <c r="WJ49" s="174"/>
      <c r="WK49" s="174"/>
      <c r="WL49" s="174"/>
      <c r="WM49" s="174"/>
      <c r="WN49" s="174"/>
      <c r="WO49" s="174"/>
      <c r="WP49" s="174"/>
      <c r="WQ49" s="174"/>
      <c r="WR49" s="174"/>
      <c r="WS49" s="174"/>
      <c r="WT49" s="174"/>
      <c r="WU49" s="174"/>
      <c r="WV49" s="174"/>
      <c r="WW49" s="174"/>
      <c r="WX49" s="174"/>
      <c r="WY49" s="174"/>
      <c r="WZ49" s="174"/>
      <c r="XA49" s="174"/>
      <c r="XB49" s="174"/>
      <c r="XC49" s="174"/>
      <c r="XD49" s="174"/>
      <c r="XE49" s="174"/>
      <c r="XF49" s="174"/>
      <c r="XG49" s="174"/>
      <c r="XH49" s="174"/>
      <c r="XI49" s="174"/>
      <c r="XJ49" s="174"/>
      <c r="XK49" s="174"/>
      <c r="XL49" s="174"/>
      <c r="XM49" s="174"/>
      <c r="XN49" s="174"/>
      <c r="XO49" s="174"/>
      <c r="XP49" s="174"/>
      <c r="XQ49" s="174"/>
      <c r="XR49" s="174"/>
      <c r="XS49" s="174"/>
      <c r="XT49" s="174"/>
      <c r="XU49" s="174"/>
      <c r="XV49" s="174"/>
      <c r="XW49" s="174"/>
      <c r="XX49" s="174"/>
      <c r="XY49" s="174"/>
      <c r="XZ49" s="174"/>
      <c r="YA49" s="174"/>
      <c r="YB49" s="174"/>
      <c r="YC49" s="174"/>
      <c r="YD49" s="174"/>
      <c r="YE49" s="174"/>
      <c r="YF49" s="174"/>
      <c r="YG49" s="174"/>
      <c r="YH49" s="174"/>
      <c r="YI49" s="174"/>
      <c r="YJ49" s="174"/>
      <c r="YK49" s="174"/>
      <c r="YL49" s="174"/>
      <c r="YM49" s="174"/>
      <c r="YN49" s="174"/>
      <c r="YO49" s="174"/>
      <c r="YP49" s="174"/>
      <c r="YQ49" s="174"/>
      <c r="YR49" s="174"/>
      <c r="YS49" s="174"/>
      <c r="YT49" s="174"/>
      <c r="YU49" s="174"/>
      <c r="YV49" s="174"/>
      <c r="YW49" s="174"/>
      <c r="YX49" s="174"/>
      <c r="YY49" s="174"/>
      <c r="YZ49" s="174"/>
      <c r="ZA49" s="174"/>
      <c r="ZB49" s="174"/>
      <c r="ZC49" s="174"/>
      <c r="ZD49" s="174"/>
      <c r="ZE49" s="174"/>
      <c r="ZF49" s="174"/>
      <c r="ZG49" s="174"/>
      <c r="ZH49" s="174"/>
      <c r="ZI49" s="174"/>
      <c r="ZJ49" s="174"/>
      <c r="ZK49" s="174"/>
      <c r="ZL49" s="174"/>
      <c r="ZM49" s="174"/>
      <c r="ZN49" s="174"/>
      <c r="ZO49" s="174"/>
      <c r="ZP49" s="174"/>
      <c r="ZQ49" s="174"/>
      <c r="ZR49" s="174"/>
      <c r="ZS49" s="174"/>
      <c r="ZT49" s="174"/>
      <c r="ZU49" s="174"/>
      <c r="ZV49" s="174"/>
      <c r="ZW49" s="174"/>
      <c r="ZX49" s="174"/>
      <c r="ZY49" s="174"/>
      <c r="ZZ49" s="174"/>
      <c r="AAA49" s="174"/>
      <c r="AAB49" s="174"/>
      <c r="AAC49" s="174"/>
      <c r="AAD49" s="174"/>
      <c r="AAE49" s="174"/>
      <c r="AAF49" s="174"/>
      <c r="AAG49" s="174"/>
      <c r="AAH49" s="174"/>
      <c r="AAI49" s="174"/>
      <c r="AAJ49" s="174"/>
      <c r="AAK49" s="174"/>
      <c r="AAL49" s="174"/>
      <c r="AAM49" s="174"/>
      <c r="AAN49" s="174"/>
      <c r="AAO49" s="174"/>
      <c r="AAP49" s="174"/>
      <c r="AAQ49" s="174"/>
      <c r="AAR49" s="174"/>
      <c r="AAS49" s="174"/>
      <c r="AAT49" s="174"/>
      <c r="AAU49" s="174"/>
      <c r="AAV49" s="174"/>
      <c r="AAW49" s="174"/>
      <c r="AAX49" s="174"/>
      <c r="AAY49" s="174"/>
      <c r="AAZ49" s="174"/>
      <c r="ABA49" s="174"/>
      <c r="ABB49" s="174"/>
      <c r="ABC49" s="174"/>
      <c r="ABD49" s="174"/>
      <c r="ABE49" s="174"/>
      <c r="ABF49" s="174"/>
      <c r="ABG49" s="174"/>
      <c r="ABH49" s="174"/>
      <c r="ABI49" s="174"/>
      <c r="ABJ49" s="174"/>
      <c r="ABK49" s="174"/>
      <c r="ABL49" s="174"/>
      <c r="ABM49" s="174"/>
      <c r="ABN49" s="174"/>
      <c r="ABO49" s="174"/>
      <c r="ABP49" s="174"/>
      <c r="ABQ49" s="174"/>
      <c r="ABR49" s="174"/>
      <c r="ABS49" s="174"/>
      <c r="ABT49" s="174"/>
      <c r="ABU49" s="174"/>
      <c r="ABV49" s="174"/>
      <c r="ABW49" s="174"/>
      <c r="ABX49" s="174"/>
      <c r="ABY49" s="174"/>
      <c r="ABZ49" s="174"/>
      <c r="ACA49" s="174"/>
      <c r="ACB49" s="174"/>
      <c r="ACC49" s="174"/>
      <c r="ACD49" s="174"/>
      <c r="ACE49" s="174"/>
      <c r="ACF49" s="174"/>
      <c r="ACG49" s="174"/>
      <c r="ACH49" s="174"/>
      <c r="ACI49" s="174"/>
      <c r="ACJ49" s="174"/>
      <c r="ACK49" s="174"/>
      <c r="ACL49" s="174"/>
      <c r="ACM49" s="174"/>
      <c r="ACN49" s="174"/>
      <c r="ACO49" s="174"/>
      <c r="ACP49" s="174"/>
      <c r="ACQ49" s="174"/>
      <c r="ACR49" s="174"/>
      <c r="ACS49" s="174"/>
      <c r="ACT49" s="174"/>
      <c r="ACU49" s="174"/>
      <c r="ACV49" s="174"/>
      <c r="ACW49" s="174"/>
      <c r="ACX49" s="174"/>
      <c r="ACY49" s="174"/>
      <c r="ACZ49" s="174"/>
      <c r="ADA49" s="174"/>
      <c r="ADB49" s="174"/>
      <c r="ADC49" s="174"/>
      <c r="ADD49" s="174"/>
      <c r="ADE49" s="174"/>
      <c r="ADF49" s="174"/>
      <c r="ADG49" s="174"/>
      <c r="ADH49" s="174"/>
      <c r="ADI49" s="174"/>
      <c r="ADJ49" s="174"/>
      <c r="ADK49" s="174"/>
      <c r="ADL49" s="174"/>
      <c r="ADM49" s="174"/>
      <c r="ADN49" s="174"/>
      <c r="ADO49" s="174"/>
      <c r="ADP49" s="174"/>
      <c r="ADQ49" s="174"/>
      <c r="ADR49" s="174"/>
      <c r="ADS49" s="174"/>
      <c r="ADT49" s="174"/>
      <c r="ADU49" s="174"/>
      <c r="ADV49" s="174"/>
      <c r="ADW49" s="174"/>
      <c r="ADX49" s="174"/>
      <c r="ADY49" s="174"/>
      <c r="ADZ49" s="174"/>
      <c r="AEA49" s="174"/>
      <c r="AEB49" s="174"/>
      <c r="AEC49" s="174"/>
      <c r="AED49" s="174"/>
      <c r="AEE49" s="174"/>
      <c r="AEF49" s="174"/>
      <c r="AEG49" s="174"/>
      <c r="AEH49" s="174"/>
      <c r="AEI49" s="174"/>
      <c r="AEJ49" s="174"/>
      <c r="AEK49" s="174"/>
      <c r="AEL49" s="174"/>
      <c r="AEM49" s="174"/>
      <c r="AEN49" s="174"/>
      <c r="AEO49" s="174"/>
      <c r="AEP49" s="174"/>
      <c r="AEQ49" s="174"/>
      <c r="AER49" s="174"/>
      <c r="AES49" s="174"/>
      <c r="AET49" s="174"/>
      <c r="AEU49" s="174"/>
      <c r="AEV49" s="174"/>
      <c r="AEW49" s="174"/>
      <c r="AEX49" s="174"/>
      <c r="AEY49" s="174"/>
      <c r="AEZ49" s="174"/>
      <c r="AFA49" s="174"/>
      <c r="AFB49" s="174"/>
      <c r="AFC49" s="174"/>
      <c r="AFD49" s="174"/>
      <c r="AFE49" s="174"/>
      <c r="AFF49" s="174"/>
      <c r="AFG49" s="174"/>
      <c r="AFH49" s="174"/>
      <c r="AFI49" s="174"/>
      <c r="AFJ49" s="174"/>
      <c r="AFK49" s="174"/>
      <c r="AFL49" s="174"/>
      <c r="AFM49" s="174"/>
      <c r="AFN49" s="174"/>
      <c r="AFO49" s="174"/>
      <c r="AFP49" s="174"/>
      <c r="AFQ49" s="174"/>
      <c r="AFR49" s="174"/>
      <c r="AFS49" s="174"/>
      <c r="AFT49" s="174"/>
      <c r="AFU49" s="174"/>
      <c r="AFV49" s="174"/>
      <c r="AFW49" s="174"/>
      <c r="AFX49" s="174"/>
      <c r="AFY49" s="174"/>
      <c r="AFZ49" s="174"/>
      <c r="AGA49" s="174"/>
      <c r="AGB49" s="174"/>
      <c r="AGC49" s="174"/>
      <c r="AGD49" s="174"/>
      <c r="AGE49" s="174"/>
      <c r="AGF49" s="174"/>
      <c r="AGG49" s="174"/>
      <c r="AGH49" s="174"/>
      <c r="AGI49" s="174"/>
      <c r="AGJ49" s="174"/>
      <c r="AGK49" s="174"/>
      <c r="AGL49" s="174"/>
      <c r="AGM49" s="174"/>
      <c r="AGN49" s="174"/>
      <c r="AGO49" s="174"/>
      <c r="AGP49" s="174"/>
      <c r="AGQ49" s="174"/>
      <c r="AGR49" s="174"/>
      <c r="AGS49" s="174"/>
      <c r="AGT49" s="174"/>
      <c r="AGU49" s="174"/>
      <c r="AGV49" s="174"/>
      <c r="AGW49" s="174"/>
      <c r="AGX49" s="174"/>
      <c r="AGY49" s="174"/>
      <c r="AGZ49" s="174"/>
      <c r="AHA49" s="174"/>
      <c r="AHB49" s="174"/>
      <c r="AHC49" s="174"/>
      <c r="AHD49" s="174"/>
      <c r="AHE49" s="174"/>
      <c r="AHF49" s="174"/>
      <c r="AHG49" s="174"/>
      <c r="AHH49" s="174"/>
      <c r="AHI49" s="174"/>
      <c r="AHJ49" s="174"/>
      <c r="AHK49" s="174"/>
      <c r="AHL49" s="174"/>
      <c r="AHM49" s="174"/>
      <c r="AHN49" s="174"/>
      <c r="AHO49" s="174"/>
      <c r="AHP49" s="174"/>
      <c r="AHQ49" s="174"/>
      <c r="AHR49" s="174"/>
      <c r="AHS49" s="174"/>
      <c r="AHT49" s="174"/>
      <c r="AHU49" s="174"/>
      <c r="AHV49" s="174"/>
      <c r="AHW49" s="174"/>
      <c r="AHX49" s="174"/>
      <c r="AHY49" s="174"/>
      <c r="AHZ49" s="174"/>
      <c r="AIA49" s="174"/>
      <c r="AIB49" s="174"/>
      <c r="AIC49" s="174"/>
      <c r="AID49" s="174"/>
      <c r="AIE49" s="174"/>
      <c r="AIF49" s="174"/>
      <c r="AIG49" s="174"/>
      <c r="AIH49" s="174"/>
      <c r="AII49" s="174"/>
      <c r="AIJ49" s="174"/>
      <c r="AIK49" s="174"/>
      <c r="AIL49" s="174"/>
      <c r="AIM49" s="174"/>
      <c r="AIN49" s="174"/>
      <c r="AIO49" s="174"/>
      <c r="AIP49" s="174"/>
      <c r="AIQ49" s="174"/>
      <c r="AIR49" s="174"/>
      <c r="AIS49" s="174"/>
      <c r="AIT49" s="174"/>
      <c r="AIU49" s="174"/>
      <c r="AIV49" s="174"/>
      <c r="AIW49" s="174"/>
      <c r="AIX49" s="174"/>
      <c r="AIY49" s="174"/>
      <c r="AIZ49" s="174"/>
      <c r="AJA49" s="174"/>
      <c r="AJB49" s="174"/>
      <c r="AJC49" s="174"/>
      <c r="AJD49" s="174"/>
      <c r="AJE49" s="174"/>
      <c r="AJF49" s="174"/>
      <c r="AJG49" s="174"/>
      <c r="AJH49" s="174"/>
      <c r="AJI49" s="174"/>
      <c r="AJJ49" s="174"/>
      <c r="AJK49" s="174"/>
      <c r="AJL49" s="174"/>
      <c r="AJM49" s="174"/>
      <c r="AJN49" s="174"/>
      <c r="AJO49" s="174"/>
      <c r="AJP49" s="174"/>
      <c r="AJQ49" s="174"/>
      <c r="AJR49" s="174"/>
      <c r="AJS49" s="174"/>
      <c r="AJT49" s="174"/>
      <c r="AJU49" s="174"/>
      <c r="AJV49" s="174"/>
      <c r="AJW49" s="174"/>
      <c r="AJX49" s="174"/>
      <c r="AJY49" s="174"/>
      <c r="AJZ49" s="174"/>
      <c r="AKA49" s="174"/>
      <c r="AKB49" s="174"/>
      <c r="AKC49" s="174"/>
      <c r="AKD49" s="174"/>
      <c r="AKE49" s="174"/>
      <c r="AKF49" s="174"/>
      <c r="AKG49" s="174"/>
      <c r="AKH49" s="174"/>
      <c r="AKI49" s="174"/>
      <c r="AKJ49" s="174"/>
      <c r="AKK49" s="174"/>
      <c r="AKL49" s="174"/>
      <c r="AKM49" s="174"/>
      <c r="AKN49" s="174"/>
      <c r="AKO49" s="174"/>
      <c r="AKP49" s="174"/>
      <c r="AKQ49" s="174"/>
      <c r="AKR49" s="174"/>
      <c r="AKS49" s="174"/>
      <c r="AKT49" s="174"/>
      <c r="AKU49" s="174"/>
      <c r="AKV49" s="174"/>
      <c r="AKW49" s="174"/>
      <c r="AKX49" s="174"/>
      <c r="AKY49" s="174"/>
      <c r="AKZ49" s="174"/>
      <c r="ALA49" s="174"/>
      <c r="ALB49" s="174"/>
      <c r="ALC49" s="174"/>
      <c r="ALD49" s="174"/>
      <c r="ALE49" s="174"/>
      <c r="ALF49" s="174"/>
      <c r="ALG49" s="174"/>
      <c r="ALH49" s="174"/>
      <c r="ALI49" s="174"/>
      <c r="ALJ49" s="174"/>
      <c r="ALK49" s="174"/>
      <c r="ALL49" s="174"/>
      <c r="ALM49" s="174"/>
      <c r="ALN49" s="174"/>
      <c r="ALO49" s="174"/>
      <c r="ALP49" s="174"/>
      <c r="ALQ49" s="174"/>
      <c r="ALR49" s="174"/>
      <c r="ALS49" s="174"/>
      <c r="ALT49" s="174"/>
      <c r="ALU49" s="174"/>
      <c r="ALV49" s="174"/>
      <c r="ALW49" s="174"/>
      <c r="ALX49" s="174"/>
      <c r="ALY49" s="174"/>
      <c r="ALZ49" s="174"/>
      <c r="AMA49" s="174"/>
      <c r="AMB49" s="174"/>
      <c r="AMC49" s="174"/>
      <c r="AMD49" s="174"/>
      <c r="AME49" s="174"/>
      <c r="AMF49" s="174"/>
      <c r="AMG49" s="174"/>
      <c r="AMH49" s="174"/>
      <c r="AMI49" s="174"/>
      <c r="AMJ49" s="174"/>
      <c r="AMK49" s="174"/>
      <c r="AML49" s="174"/>
      <c r="AMM49" s="174"/>
      <c r="AMN49" s="174"/>
      <c r="AMO49" s="174"/>
      <c r="AMP49" s="174"/>
      <c r="AMQ49" s="174"/>
      <c r="AMR49" s="174"/>
      <c r="AMS49" s="174"/>
      <c r="AMT49" s="174"/>
      <c r="AMU49" s="174"/>
      <c r="AMV49" s="174"/>
      <c r="AMW49" s="174"/>
      <c r="AMX49" s="174"/>
      <c r="AMY49" s="174"/>
      <c r="AMZ49" s="174"/>
      <c r="ANA49" s="174"/>
      <c r="ANB49" s="174"/>
      <c r="ANC49" s="174"/>
      <c r="AND49" s="174"/>
      <c r="ANE49" s="174"/>
      <c r="ANF49" s="174"/>
      <c r="ANG49" s="174"/>
      <c r="ANH49" s="174"/>
      <c r="ANI49" s="174"/>
      <c r="ANJ49" s="174"/>
      <c r="ANK49" s="174"/>
      <c r="ANL49" s="174"/>
      <c r="ANM49" s="174"/>
      <c r="ANN49" s="174"/>
      <c r="ANO49" s="174"/>
      <c r="ANP49" s="174"/>
      <c r="ANQ49" s="174"/>
      <c r="ANR49" s="174"/>
      <c r="ANS49" s="174"/>
      <c r="ANT49" s="174"/>
      <c r="ANU49" s="174"/>
      <c r="ANV49" s="174"/>
      <c r="ANW49" s="174"/>
      <c r="ANX49" s="174"/>
      <c r="ANY49" s="174"/>
      <c r="ANZ49" s="174"/>
      <c r="AOA49" s="174"/>
      <c r="AOB49" s="174"/>
      <c r="AOC49" s="174"/>
      <c r="AOD49" s="174"/>
      <c r="AOE49" s="174"/>
      <c r="AOF49" s="174"/>
      <c r="AOG49" s="174"/>
      <c r="AOH49" s="174"/>
      <c r="AOI49" s="174"/>
      <c r="AOJ49" s="174"/>
      <c r="AOK49" s="174"/>
      <c r="AOL49" s="174"/>
      <c r="AOM49" s="174"/>
      <c r="AON49" s="174"/>
      <c r="AOO49" s="174"/>
      <c r="AOP49" s="174"/>
      <c r="AOQ49" s="174"/>
      <c r="AOR49" s="174"/>
      <c r="AOS49" s="174"/>
      <c r="AOT49" s="174"/>
      <c r="AOU49" s="174"/>
      <c r="AOV49" s="174"/>
      <c r="AOW49" s="174"/>
      <c r="AOX49" s="174"/>
      <c r="AOY49" s="174"/>
      <c r="AOZ49" s="174"/>
      <c r="APA49" s="174"/>
      <c r="APB49" s="174"/>
      <c r="APC49" s="174"/>
      <c r="APD49" s="174"/>
      <c r="APE49" s="174"/>
      <c r="APF49" s="174"/>
      <c r="APG49" s="174"/>
      <c r="APH49" s="174"/>
      <c r="API49" s="174"/>
      <c r="APJ49" s="174"/>
      <c r="APK49" s="174"/>
      <c r="APL49" s="174"/>
      <c r="APM49" s="174"/>
      <c r="APN49" s="174"/>
      <c r="APO49" s="174"/>
      <c r="APP49" s="174"/>
      <c r="APQ49" s="174"/>
      <c r="APR49" s="174"/>
      <c r="APS49" s="174"/>
      <c r="APT49" s="174"/>
      <c r="APU49" s="174"/>
      <c r="APV49" s="174"/>
      <c r="APW49" s="174"/>
      <c r="APX49" s="174"/>
      <c r="APY49" s="174"/>
      <c r="APZ49" s="174"/>
      <c r="AQA49" s="174"/>
      <c r="AQB49" s="174"/>
      <c r="AQC49" s="174"/>
      <c r="AQD49" s="174"/>
      <c r="AQE49" s="174"/>
      <c r="AQF49" s="174"/>
      <c r="AQG49" s="174"/>
      <c r="AQH49" s="174"/>
      <c r="AQI49" s="174"/>
      <c r="AQJ49" s="174"/>
      <c r="AQK49" s="174"/>
      <c r="AQL49" s="174"/>
      <c r="AQM49" s="174"/>
      <c r="AQN49" s="174"/>
      <c r="AQO49" s="174"/>
      <c r="AQP49" s="174"/>
      <c r="AQQ49" s="174"/>
      <c r="AQR49" s="174"/>
      <c r="AQS49" s="174"/>
      <c r="AQT49" s="174"/>
      <c r="AQU49" s="174"/>
      <c r="AQV49" s="174"/>
      <c r="AQW49" s="174"/>
      <c r="AQX49" s="174"/>
      <c r="AQY49" s="174"/>
      <c r="AQZ49" s="174"/>
      <c r="ARA49" s="174"/>
      <c r="ARB49" s="174"/>
      <c r="ARC49" s="174"/>
      <c r="ARD49" s="174"/>
      <c r="ARE49" s="174"/>
      <c r="ARF49" s="174"/>
      <c r="ARG49" s="174"/>
      <c r="ARH49" s="174"/>
      <c r="ARI49" s="174"/>
      <c r="ARJ49" s="174"/>
      <c r="ARK49" s="174"/>
      <c r="ARL49" s="174"/>
      <c r="ARM49" s="174"/>
      <c r="ARN49" s="174"/>
      <c r="ARO49" s="174"/>
      <c r="ARP49" s="174"/>
      <c r="ARQ49" s="174"/>
      <c r="ARR49" s="174"/>
      <c r="ARS49" s="174"/>
      <c r="ART49" s="174"/>
      <c r="ARU49" s="174"/>
      <c r="ARV49" s="174"/>
      <c r="ARW49" s="174"/>
      <c r="ARX49" s="174"/>
      <c r="ARY49" s="174"/>
      <c r="ARZ49" s="174"/>
      <c r="ASA49" s="174"/>
      <c r="ASB49" s="174"/>
      <c r="ASC49" s="174"/>
      <c r="ASD49" s="174"/>
      <c r="ASE49" s="174"/>
      <c r="ASF49" s="174"/>
      <c r="ASG49" s="174"/>
      <c r="ASH49" s="174"/>
      <c r="ASI49" s="174"/>
      <c r="ASJ49" s="174"/>
      <c r="ASK49" s="174"/>
      <c r="ASL49" s="174"/>
      <c r="ASM49" s="174"/>
      <c r="ASN49" s="174"/>
      <c r="ASO49" s="174"/>
      <c r="ASP49" s="174"/>
      <c r="ASQ49" s="174"/>
      <c r="ASR49" s="174"/>
      <c r="ASS49" s="174"/>
      <c r="AST49" s="174"/>
      <c r="ASU49" s="174"/>
      <c r="ASV49" s="174"/>
      <c r="ASW49" s="174"/>
      <c r="ASX49" s="174"/>
      <c r="ASY49" s="174"/>
      <c r="ASZ49" s="174"/>
      <c r="ATA49" s="174"/>
      <c r="ATB49" s="174"/>
      <c r="ATC49" s="174"/>
      <c r="ATD49" s="174"/>
      <c r="ATE49" s="174"/>
      <c r="ATF49" s="174"/>
      <c r="ATG49" s="174"/>
      <c r="ATH49" s="174"/>
      <c r="ATI49" s="174"/>
      <c r="ATJ49" s="174"/>
      <c r="ATK49" s="174"/>
      <c r="ATL49" s="174"/>
      <c r="ATM49" s="174"/>
      <c r="ATN49" s="174"/>
      <c r="ATO49" s="174"/>
      <c r="ATP49" s="174"/>
      <c r="ATQ49" s="174"/>
      <c r="ATR49" s="174"/>
      <c r="ATS49" s="174"/>
      <c r="ATT49" s="174"/>
      <c r="ATU49" s="174"/>
      <c r="ATV49" s="174"/>
      <c r="ATW49" s="174"/>
      <c r="ATX49" s="174"/>
      <c r="ATY49" s="174"/>
      <c r="ATZ49" s="174"/>
      <c r="AUA49" s="174"/>
      <c r="AUB49" s="174"/>
      <c r="AUC49" s="174"/>
      <c r="AUD49" s="174"/>
      <c r="AUE49" s="174"/>
      <c r="AUF49" s="174"/>
      <c r="AUG49" s="174"/>
      <c r="AUH49" s="174"/>
      <c r="AUI49" s="174"/>
      <c r="AUJ49" s="174"/>
      <c r="AUK49" s="174"/>
      <c r="AUL49" s="174"/>
      <c r="AUM49" s="174"/>
      <c r="AUN49" s="174"/>
      <c r="AUO49" s="174"/>
      <c r="AUP49" s="174"/>
      <c r="AUQ49" s="174"/>
      <c r="AUR49" s="174"/>
      <c r="AUS49" s="174"/>
      <c r="AUT49" s="174"/>
      <c r="AUU49" s="174"/>
      <c r="AUV49" s="174"/>
      <c r="AUW49" s="174"/>
      <c r="AUX49" s="174"/>
      <c r="AUY49" s="174"/>
      <c r="AUZ49" s="174"/>
      <c r="AVA49" s="174"/>
      <c r="AVB49" s="174"/>
      <c r="AVC49" s="174"/>
      <c r="AVD49" s="174"/>
      <c r="AVE49" s="174"/>
      <c r="AVF49" s="174"/>
      <c r="AVG49" s="174"/>
      <c r="AVH49" s="174"/>
      <c r="AVI49" s="174"/>
      <c r="AVJ49" s="174"/>
      <c r="AVK49" s="174"/>
      <c r="AVL49" s="174"/>
      <c r="AVM49" s="174"/>
      <c r="AVN49" s="174"/>
      <c r="AVO49" s="174"/>
      <c r="AVP49" s="174"/>
      <c r="AVQ49" s="174"/>
      <c r="AVR49" s="174"/>
      <c r="AVS49" s="174"/>
      <c r="AVT49" s="174"/>
      <c r="AVU49" s="174"/>
      <c r="AVV49" s="174"/>
      <c r="AVW49" s="174"/>
      <c r="AVX49" s="174"/>
      <c r="AVY49" s="174"/>
      <c r="AVZ49" s="174"/>
      <c r="AWA49" s="174"/>
      <c r="AWB49" s="174"/>
      <c r="AWC49" s="174"/>
      <c r="AWD49" s="174"/>
      <c r="AWE49" s="174"/>
      <c r="AWF49" s="174"/>
      <c r="AWG49" s="174"/>
      <c r="AWH49" s="174"/>
      <c r="AWI49" s="174"/>
      <c r="AWJ49" s="174"/>
      <c r="AWK49" s="174"/>
      <c r="AWL49" s="174"/>
      <c r="AWM49" s="174"/>
      <c r="AWN49" s="174"/>
      <c r="AWO49" s="174"/>
      <c r="AWP49" s="174"/>
      <c r="AWQ49" s="174"/>
      <c r="AWR49" s="174"/>
      <c r="AWS49" s="174"/>
      <c r="AWT49" s="174"/>
      <c r="AWU49" s="174"/>
      <c r="AWV49" s="174"/>
      <c r="AWW49" s="174"/>
      <c r="AWX49" s="174"/>
      <c r="AWY49" s="174"/>
      <c r="AWZ49" s="174"/>
      <c r="AXA49" s="174"/>
      <c r="AXB49" s="174"/>
      <c r="AXC49" s="174"/>
      <c r="AXD49" s="174"/>
      <c r="AXE49" s="174"/>
      <c r="AXF49" s="174"/>
      <c r="AXG49" s="174"/>
      <c r="AXH49" s="174"/>
      <c r="AXI49" s="174"/>
      <c r="AXJ49" s="174"/>
      <c r="AXK49" s="174"/>
      <c r="AXL49" s="174"/>
      <c r="AXM49" s="174"/>
      <c r="AXN49" s="174"/>
      <c r="AXO49" s="174"/>
      <c r="AXP49" s="174"/>
      <c r="AXQ49" s="174"/>
      <c r="AXR49" s="174"/>
      <c r="AXS49" s="174"/>
      <c r="AXT49" s="174"/>
      <c r="AXU49" s="174"/>
      <c r="AXV49" s="174"/>
      <c r="AXW49" s="174"/>
      <c r="AXX49" s="174"/>
      <c r="AXY49" s="174"/>
      <c r="AXZ49" s="174"/>
      <c r="AYA49" s="174"/>
      <c r="AYB49" s="174"/>
      <c r="AYC49" s="174"/>
      <c r="AYD49" s="174"/>
      <c r="AYE49" s="174"/>
      <c r="AYF49" s="174"/>
      <c r="AYG49" s="174"/>
      <c r="AYH49" s="174"/>
      <c r="AYI49" s="174"/>
      <c r="AYJ49" s="174"/>
      <c r="AYK49" s="174"/>
      <c r="AYL49" s="174"/>
      <c r="AYM49" s="174"/>
      <c r="AYN49" s="174"/>
      <c r="AYO49" s="174"/>
      <c r="AYP49" s="174"/>
      <c r="AYQ49" s="174"/>
      <c r="AYR49" s="174"/>
      <c r="AYS49" s="174"/>
      <c r="AYT49" s="174"/>
      <c r="AYU49" s="174"/>
      <c r="AYV49" s="174"/>
      <c r="AYW49" s="174"/>
      <c r="AYX49" s="174"/>
      <c r="AYY49" s="174"/>
      <c r="AYZ49" s="174"/>
      <c r="AZA49" s="174"/>
      <c r="AZB49" s="174"/>
      <c r="AZC49" s="174"/>
      <c r="AZD49" s="174"/>
      <c r="AZE49" s="174"/>
      <c r="AZF49" s="174"/>
      <c r="AZG49" s="174"/>
      <c r="AZH49" s="174"/>
      <c r="AZI49" s="174"/>
      <c r="AZJ49" s="174"/>
      <c r="AZK49" s="174"/>
      <c r="AZL49" s="174"/>
      <c r="AZM49" s="174"/>
      <c r="AZN49" s="174"/>
      <c r="AZO49" s="174"/>
      <c r="AZP49" s="174"/>
      <c r="AZQ49" s="174"/>
      <c r="AZR49" s="174"/>
      <c r="AZS49" s="174"/>
      <c r="AZT49" s="174"/>
      <c r="AZU49" s="174"/>
      <c r="AZV49" s="174"/>
      <c r="AZW49" s="174"/>
      <c r="AZX49" s="174"/>
      <c r="AZY49" s="174"/>
      <c r="AZZ49" s="174"/>
      <c r="BAA49" s="174"/>
      <c r="BAB49" s="174"/>
      <c r="BAC49" s="174"/>
      <c r="BAD49" s="174"/>
      <c r="BAE49" s="174"/>
      <c r="BAF49" s="174"/>
      <c r="BAG49" s="174"/>
      <c r="BAH49" s="174"/>
      <c r="BAI49" s="174"/>
      <c r="BAJ49" s="174"/>
      <c r="BAK49" s="174"/>
      <c r="BAL49" s="174"/>
      <c r="BAM49" s="174"/>
      <c r="BAN49" s="174"/>
      <c r="BAO49" s="174"/>
      <c r="BAP49" s="174"/>
      <c r="BAQ49" s="174"/>
      <c r="BAR49" s="174"/>
      <c r="BAS49" s="174"/>
      <c r="BAT49" s="174"/>
      <c r="BAU49" s="174"/>
      <c r="BAV49" s="174"/>
      <c r="BAW49" s="174"/>
      <c r="BAX49" s="174"/>
      <c r="BAY49" s="174"/>
      <c r="BAZ49" s="174"/>
      <c r="BBA49" s="174"/>
      <c r="BBB49" s="174"/>
      <c r="BBC49" s="174"/>
      <c r="BBD49" s="174"/>
      <c r="BBE49" s="174"/>
      <c r="BBF49" s="174"/>
      <c r="BBG49" s="174"/>
      <c r="BBH49" s="174"/>
      <c r="BBI49" s="174"/>
      <c r="BBJ49" s="174"/>
      <c r="BBK49" s="174"/>
      <c r="BBL49" s="174"/>
      <c r="BBM49" s="174"/>
      <c r="BBN49" s="174"/>
      <c r="BBO49" s="174"/>
      <c r="BBP49" s="174"/>
      <c r="BBQ49" s="174"/>
      <c r="BBR49" s="174"/>
      <c r="BBS49" s="174"/>
      <c r="BBT49" s="174"/>
      <c r="BBU49" s="174"/>
      <c r="BBV49" s="174"/>
      <c r="BBW49" s="174"/>
      <c r="BBX49" s="174"/>
      <c r="BBY49" s="174"/>
      <c r="BBZ49" s="174"/>
      <c r="BCA49" s="174"/>
      <c r="BCB49" s="174"/>
      <c r="BCC49" s="174"/>
      <c r="BCD49" s="174"/>
      <c r="BCE49" s="174"/>
      <c r="BCF49" s="174"/>
      <c r="BCG49" s="174"/>
      <c r="BCH49" s="174"/>
      <c r="BCI49" s="174"/>
      <c r="BCJ49" s="174"/>
      <c r="BCK49" s="174"/>
      <c r="BCL49" s="174"/>
      <c r="BCM49" s="174"/>
      <c r="BCN49" s="174"/>
      <c r="BCO49" s="174"/>
      <c r="BCP49" s="174"/>
      <c r="BCQ49" s="174"/>
      <c r="BCR49" s="174"/>
      <c r="BCS49" s="174"/>
      <c r="BCT49" s="174"/>
      <c r="BCU49" s="174"/>
      <c r="BCV49" s="174"/>
      <c r="BCW49" s="174"/>
      <c r="BCX49" s="174"/>
      <c r="BCY49" s="174"/>
      <c r="BCZ49" s="174"/>
      <c r="BDA49" s="174"/>
      <c r="BDB49" s="174"/>
      <c r="BDC49" s="174"/>
      <c r="BDD49" s="174"/>
      <c r="BDE49" s="174"/>
      <c r="BDF49" s="174"/>
      <c r="BDG49" s="174"/>
      <c r="BDH49" s="174"/>
      <c r="BDI49" s="174"/>
      <c r="BDJ49" s="174"/>
      <c r="BDK49" s="174"/>
      <c r="BDL49" s="174"/>
      <c r="BDM49" s="174"/>
      <c r="BDN49" s="174"/>
      <c r="BDO49" s="174"/>
      <c r="BDP49" s="174"/>
      <c r="BDQ49" s="174"/>
      <c r="BDR49" s="174"/>
      <c r="BDS49" s="174"/>
      <c r="BDT49" s="174"/>
      <c r="BDU49" s="174"/>
      <c r="BDV49" s="174"/>
      <c r="BDW49" s="174"/>
      <c r="BDX49" s="174"/>
      <c r="BDY49" s="174"/>
      <c r="BDZ49" s="174"/>
      <c r="BEA49" s="174"/>
      <c r="BEB49" s="174"/>
      <c r="BEC49" s="174"/>
      <c r="BED49" s="174"/>
      <c r="BEE49" s="174"/>
      <c r="BEF49" s="174"/>
      <c r="BEG49" s="174"/>
      <c r="BEH49" s="174"/>
      <c r="BEI49" s="174"/>
      <c r="BEJ49" s="174"/>
      <c r="BEK49" s="174"/>
      <c r="BEL49" s="174"/>
      <c r="BEM49" s="174"/>
      <c r="BEN49" s="174"/>
      <c r="BEO49" s="174"/>
      <c r="BEP49" s="174"/>
      <c r="BEQ49" s="174"/>
      <c r="BER49" s="174"/>
      <c r="BES49" s="174"/>
      <c r="BET49" s="174"/>
      <c r="BEU49" s="174"/>
      <c r="BEV49" s="174"/>
      <c r="BEW49" s="174"/>
      <c r="BEX49" s="174"/>
      <c r="BEY49" s="174"/>
      <c r="BEZ49" s="174"/>
      <c r="BFA49" s="174"/>
      <c r="BFB49" s="174"/>
      <c r="BFC49" s="174"/>
      <c r="BFD49" s="174"/>
      <c r="BFE49" s="174"/>
      <c r="BFF49" s="174"/>
      <c r="BFG49" s="174"/>
      <c r="BFH49" s="174"/>
      <c r="BFI49" s="174"/>
      <c r="BFJ49" s="174"/>
      <c r="BFK49" s="174"/>
      <c r="BFL49" s="174"/>
      <c r="BFM49" s="174"/>
      <c r="BFN49" s="174"/>
      <c r="BFO49" s="174"/>
      <c r="BFP49" s="174"/>
      <c r="BFQ49" s="174"/>
      <c r="BFR49" s="174"/>
      <c r="BFS49" s="174"/>
      <c r="BFT49" s="174"/>
      <c r="BFU49" s="174"/>
      <c r="BFV49" s="174"/>
      <c r="BFW49" s="174"/>
      <c r="BFX49" s="174"/>
      <c r="BFY49" s="174"/>
      <c r="BFZ49" s="174"/>
      <c r="BGA49" s="174"/>
      <c r="BGB49" s="174"/>
      <c r="BGC49" s="174"/>
      <c r="BGD49" s="174"/>
      <c r="BGE49" s="174"/>
      <c r="BGF49" s="174"/>
      <c r="BGG49" s="174"/>
      <c r="BGH49" s="174"/>
      <c r="BGI49" s="174"/>
      <c r="BGJ49" s="174"/>
      <c r="BGK49" s="174"/>
      <c r="BGL49" s="174"/>
      <c r="BGM49" s="174"/>
      <c r="BGN49" s="174"/>
      <c r="BGO49" s="174"/>
      <c r="BGP49" s="174"/>
      <c r="BGQ49" s="174"/>
      <c r="BGR49" s="174"/>
      <c r="BGS49" s="174"/>
      <c r="BGT49" s="174"/>
      <c r="BGU49" s="174"/>
      <c r="BGV49" s="174"/>
      <c r="BGW49" s="174"/>
      <c r="BGX49" s="174"/>
      <c r="BGY49" s="174"/>
      <c r="BGZ49" s="174"/>
      <c r="BHA49" s="174"/>
      <c r="BHB49" s="174"/>
      <c r="BHC49" s="174"/>
      <c r="BHD49" s="174"/>
      <c r="BHE49" s="174"/>
      <c r="BHF49" s="174"/>
      <c r="BHG49" s="174"/>
      <c r="BHH49" s="174"/>
      <c r="BHI49" s="174"/>
      <c r="BHJ49" s="174"/>
      <c r="BHK49" s="174"/>
      <c r="BHL49" s="174"/>
      <c r="BHM49" s="174"/>
      <c r="BHN49" s="174"/>
      <c r="BHO49" s="174"/>
      <c r="BHP49" s="174"/>
      <c r="BHQ49" s="174"/>
      <c r="BHR49" s="174"/>
      <c r="BHS49" s="174"/>
      <c r="BHT49" s="174"/>
      <c r="BHU49" s="174"/>
      <c r="BHV49" s="174"/>
      <c r="BHW49" s="174"/>
      <c r="BHX49" s="174"/>
      <c r="BHY49" s="174"/>
      <c r="BHZ49" s="174"/>
      <c r="BIA49" s="174"/>
      <c r="BIB49" s="174"/>
      <c r="BIC49" s="174"/>
      <c r="BID49" s="174"/>
      <c r="BIE49" s="174"/>
      <c r="BIF49" s="174"/>
      <c r="BIG49" s="174"/>
      <c r="BIH49" s="174"/>
      <c r="BII49" s="174"/>
      <c r="BIJ49" s="174"/>
      <c r="BIK49" s="174"/>
      <c r="BIL49" s="174"/>
      <c r="BIM49" s="174"/>
      <c r="BIN49" s="174"/>
      <c r="BIO49" s="174"/>
      <c r="BIP49" s="174"/>
      <c r="BIQ49" s="174"/>
      <c r="BIR49" s="174"/>
      <c r="BIS49" s="174"/>
      <c r="BIT49" s="174"/>
      <c r="BIU49" s="174"/>
      <c r="BIV49" s="174"/>
      <c r="BIW49" s="174"/>
      <c r="BIX49" s="174"/>
      <c r="BIY49" s="174"/>
      <c r="BIZ49" s="174"/>
      <c r="BJA49" s="174"/>
      <c r="BJB49" s="174"/>
      <c r="BJC49" s="174"/>
      <c r="BJD49" s="174"/>
      <c r="BJE49" s="174"/>
      <c r="BJF49" s="174"/>
      <c r="BJG49" s="174"/>
      <c r="BJH49" s="174"/>
      <c r="BJI49" s="174"/>
      <c r="BJJ49" s="174"/>
      <c r="BJK49" s="174"/>
      <c r="BJL49" s="174"/>
      <c r="BJM49" s="174"/>
      <c r="BJN49" s="174"/>
      <c r="BJO49" s="174"/>
      <c r="BJP49" s="174"/>
      <c r="BJQ49" s="174"/>
      <c r="BJR49" s="174"/>
      <c r="BJS49" s="174"/>
      <c r="BJT49" s="174"/>
      <c r="BJU49" s="174"/>
      <c r="BJV49" s="174"/>
      <c r="BJW49" s="174"/>
      <c r="BJX49" s="174"/>
      <c r="BJY49" s="174"/>
      <c r="BJZ49" s="174"/>
      <c r="BKA49" s="174"/>
      <c r="BKB49" s="174"/>
      <c r="BKC49" s="174"/>
      <c r="BKD49" s="174"/>
      <c r="BKE49" s="174"/>
      <c r="BKF49" s="174"/>
      <c r="BKG49" s="174"/>
      <c r="BKH49" s="174"/>
      <c r="BKI49" s="174"/>
      <c r="BKJ49" s="174"/>
      <c r="BKK49" s="174"/>
      <c r="BKL49" s="174"/>
      <c r="BKM49" s="174"/>
      <c r="BKN49" s="174"/>
      <c r="BKO49" s="174"/>
      <c r="BKP49" s="174"/>
      <c r="BKQ49" s="174"/>
      <c r="BKR49" s="174"/>
      <c r="BKS49" s="174"/>
      <c r="BKT49" s="174"/>
      <c r="BKU49" s="174"/>
      <c r="BKV49" s="174"/>
      <c r="BKW49" s="174"/>
      <c r="BKX49" s="174"/>
      <c r="BKY49" s="174"/>
      <c r="BKZ49" s="174"/>
      <c r="BLA49" s="174"/>
      <c r="BLB49" s="174"/>
      <c r="BLC49" s="174"/>
      <c r="BLD49" s="174"/>
      <c r="BLE49" s="174"/>
      <c r="BLF49" s="174"/>
      <c r="BLG49" s="174"/>
      <c r="BLH49" s="174"/>
      <c r="BLI49" s="174"/>
      <c r="BLJ49" s="174"/>
      <c r="BLK49" s="174"/>
      <c r="BLL49" s="174"/>
      <c r="BLM49" s="174"/>
      <c r="BLN49" s="174"/>
      <c r="BLO49" s="174"/>
      <c r="BLP49" s="174"/>
      <c r="BLQ49" s="174"/>
      <c r="BLR49" s="174"/>
      <c r="BLS49" s="174"/>
      <c r="BLT49" s="174"/>
      <c r="BLU49" s="174"/>
      <c r="BLV49" s="174"/>
      <c r="BLW49" s="174"/>
      <c r="BLX49" s="174"/>
      <c r="BLY49" s="174"/>
      <c r="BLZ49" s="174"/>
      <c r="BMA49" s="174"/>
      <c r="BMB49" s="174"/>
      <c r="BMC49" s="174"/>
      <c r="BMD49" s="174"/>
      <c r="BME49" s="174"/>
      <c r="BMF49" s="174"/>
      <c r="BMG49" s="174"/>
      <c r="BMH49" s="174"/>
      <c r="BMI49" s="174"/>
      <c r="BMJ49" s="174"/>
      <c r="BMK49" s="174"/>
      <c r="BML49" s="174"/>
      <c r="BMM49" s="174"/>
      <c r="BMN49" s="174"/>
      <c r="BMO49" s="174"/>
      <c r="BMP49" s="174"/>
      <c r="BMQ49" s="174"/>
      <c r="BMR49" s="174"/>
      <c r="BMS49" s="174"/>
      <c r="BMT49" s="174"/>
      <c r="BMU49" s="174"/>
      <c r="BMV49" s="174"/>
      <c r="BMW49" s="174"/>
      <c r="BMX49" s="174"/>
      <c r="BMY49" s="174"/>
      <c r="BMZ49" s="174"/>
      <c r="BNA49" s="174"/>
      <c r="BNB49" s="174"/>
      <c r="BNC49" s="174"/>
      <c r="BND49" s="174"/>
      <c r="BNE49" s="174"/>
      <c r="BNF49" s="174"/>
      <c r="BNG49" s="174"/>
      <c r="BNH49" s="174"/>
      <c r="BNI49" s="174"/>
      <c r="BNJ49" s="174"/>
      <c r="BNK49" s="174"/>
      <c r="BNL49" s="174"/>
      <c r="BNM49" s="174"/>
      <c r="BNN49" s="174"/>
      <c r="BNO49" s="174"/>
      <c r="BNP49" s="174"/>
      <c r="BNQ49" s="174"/>
      <c r="BNR49" s="174"/>
      <c r="BNS49" s="174"/>
      <c r="BNT49" s="174"/>
      <c r="BNU49" s="174"/>
      <c r="BNV49" s="174"/>
      <c r="BNW49" s="174"/>
      <c r="BNX49" s="174"/>
      <c r="BNY49" s="174"/>
      <c r="BNZ49" s="174"/>
      <c r="BOA49" s="174"/>
      <c r="BOB49" s="174"/>
      <c r="BOC49" s="174"/>
      <c r="BOD49" s="174"/>
      <c r="BOE49" s="174"/>
      <c r="BOF49" s="174"/>
      <c r="BOG49" s="174"/>
      <c r="BOH49" s="174"/>
      <c r="BOI49" s="174"/>
      <c r="BOJ49" s="174"/>
      <c r="BOK49" s="174"/>
      <c r="BOL49" s="174"/>
      <c r="BOM49" s="174"/>
      <c r="BON49" s="174"/>
      <c r="BOO49" s="174"/>
      <c r="BOP49" s="174"/>
      <c r="BOQ49" s="174"/>
      <c r="BOR49" s="174"/>
      <c r="BOS49" s="174"/>
      <c r="BOT49" s="174"/>
      <c r="BOU49" s="174"/>
      <c r="BOV49" s="174"/>
      <c r="BOW49" s="174"/>
      <c r="BOX49" s="174"/>
      <c r="BOY49" s="174"/>
      <c r="BOZ49" s="174"/>
      <c r="BPA49" s="174"/>
      <c r="BPB49" s="174"/>
      <c r="BPC49" s="174"/>
      <c r="BPD49" s="174"/>
      <c r="BPE49" s="174"/>
      <c r="BPF49" s="174"/>
      <c r="BPG49" s="174"/>
      <c r="BPH49" s="174"/>
      <c r="BPI49" s="174"/>
      <c r="BPJ49" s="174"/>
      <c r="BPK49" s="174"/>
      <c r="BPL49" s="174"/>
      <c r="BPM49" s="174"/>
      <c r="BPN49" s="174"/>
      <c r="BPO49" s="174"/>
      <c r="BPP49" s="174"/>
      <c r="BPQ49" s="174"/>
      <c r="BPR49" s="174"/>
      <c r="BPS49" s="174"/>
      <c r="BPT49" s="174"/>
      <c r="BPU49" s="174"/>
      <c r="BPV49" s="174"/>
      <c r="BPW49" s="174"/>
      <c r="BPX49" s="174"/>
      <c r="BPY49" s="174"/>
      <c r="BPZ49" s="174"/>
      <c r="BQA49" s="174"/>
      <c r="BQB49" s="174"/>
      <c r="BQC49" s="174"/>
      <c r="BQD49" s="174"/>
      <c r="BQE49" s="174"/>
      <c r="BQF49" s="174"/>
      <c r="BQG49" s="174"/>
      <c r="BQH49" s="174"/>
      <c r="BQI49" s="174"/>
      <c r="BQJ49" s="174"/>
      <c r="BQK49" s="174"/>
      <c r="BQL49" s="174"/>
      <c r="BQM49" s="174"/>
      <c r="BQN49" s="174"/>
      <c r="BQO49" s="174"/>
      <c r="BQP49" s="174"/>
      <c r="BQQ49" s="174"/>
      <c r="BQR49" s="174"/>
      <c r="BQS49" s="174"/>
      <c r="BQT49" s="174"/>
      <c r="BQU49" s="174"/>
      <c r="BQV49" s="174"/>
      <c r="BQW49" s="174"/>
      <c r="BQX49" s="174"/>
      <c r="BQY49" s="174"/>
      <c r="BQZ49" s="174"/>
      <c r="BRA49" s="174"/>
      <c r="BRB49" s="174"/>
      <c r="BRC49" s="174"/>
      <c r="BRD49" s="174"/>
      <c r="BRE49" s="174"/>
      <c r="BRF49" s="174"/>
      <c r="BRG49" s="174"/>
      <c r="BRH49" s="174"/>
      <c r="BRI49" s="174"/>
      <c r="BRJ49" s="174"/>
      <c r="BRK49" s="174"/>
      <c r="BRL49" s="174"/>
      <c r="BRM49" s="174"/>
      <c r="BRN49" s="174"/>
      <c r="BRO49" s="174"/>
      <c r="BRP49" s="174"/>
      <c r="BRQ49" s="174"/>
      <c r="BRR49" s="174"/>
      <c r="BRS49" s="174"/>
      <c r="BRT49" s="174"/>
      <c r="BRU49" s="174"/>
      <c r="BRV49" s="174"/>
      <c r="BRW49" s="174"/>
      <c r="BRX49" s="174"/>
      <c r="BRY49" s="174"/>
      <c r="BRZ49" s="174"/>
      <c r="BSA49" s="174"/>
      <c r="BSB49" s="174"/>
      <c r="BSC49" s="174"/>
      <c r="BSD49" s="174"/>
      <c r="BSE49" s="174"/>
      <c r="BSF49" s="174"/>
      <c r="BSG49" s="174"/>
      <c r="BSH49" s="174"/>
      <c r="BSI49" s="174"/>
      <c r="BSJ49" s="174"/>
      <c r="BSK49" s="174"/>
      <c r="BSL49" s="174"/>
      <c r="BSM49" s="174"/>
      <c r="BSN49" s="174"/>
      <c r="BSO49" s="174"/>
      <c r="BSP49" s="174"/>
      <c r="BSQ49" s="174"/>
      <c r="BSR49" s="174"/>
      <c r="BSS49" s="174"/>
      <c r="BST49" s="174"/>
      <c r="BSU49" s="174"/>
      <c r="BSV49" s="174"/>
      <c r="BSW49" s="174"/>
      <c r="BSX49" s="174"/>
      <c r="BSY49" s="174"/>
      <c r="BSZ49" s="174"/>
      <c r="BTA49" s="174"/>
      <c r="BTB49" s="174"/>
      <c r="BTC49" s="174"/>
      <c r="BTD49" s="174"/>
      <c r="BTE49" s="174"/>
      <c r="BTF49" s="174"/>
      <c r="BTG49" s="174"/>
      <c r="BTH49" s="174"/>
      <c r="BTI49" s="174"/>
      <c r="BTJ49" s="174"/>
      <c r="BTK49" s="174"/>
      <c r="BTL49" s="174"/>
      <c r="BTM49" s="174"/>
      <c r="BTN49" s="174"/>
      <c r="BTO49" s="174"/>
      <c r="BTP49" s="174"/>
      <c r="BTQ49" s="174"/>
      <c r="BTR49" s="174"/>
      <c r="BTS49" s="174"/>
      <c r="BTT49" s="174"/>
      <c r="BTU49" s="174"/>
      <c r="BTV49" s="174"/>
      <c r="BTW49" s="174"/>
      <c r="BTX49" s="174"/>
      <c r="BTY49" s="174"/>
      <c r="BTZ49" s="174"/>
      <c r="BUA49" s="174"/>
      <c r="BUB49" s="174"/>
      <c r="BUC49" s="174"/>
      <c r="BUD49" s="174"/>
      <c r="BUE49" s="174"/>
      <c r="BUF49" s="174"/>
      <c r="BUG49" s="174"/>
      <c r="BUH49" s="174"/>
      <c r="BUI49" s="174"/>
      <c r="BUJ49" s="174"/>
      <c r="BUK49" s="174"/>
      <c r="BUL49" s="174"/>
      <c r="BUM49" s="174"/>
      <c r="BUN49" s="174"/>
      <c r="BUO49" s="174"/>
      <c r="BUP49" s="174"/>
      <c r="BUQ49" s="174"/>
      <c r="BUR49" s="174"/>
      <c r="BUS49" s="174"/>
      <c r="BUT49" s="174"/>
      <c r="BUU49" s="174"/>
      <c r="BUV49" s="174"/>
      <c r="BUW49" s="174"/>
      <c r="BUX49" s="174"/>
      <c r="BUY49" s="174"/>
      <c r="BUZ49" s="174"/>
      <c r="BVA49" s="174"/>
      <c r="BVB49" s="174"/>
      <c r="BVC49" s="174"/>
      <c r="BVD49" s="174"/>
      <c r="BVE49" s="174"/>
      <c r="BVF49" s="174"/>
      <c r="BVG49" s="174"/>
      <c r="BVH49" s="174"/>
      <c r="BVI49" s="174"/>
      <c r="BVJ49" s="174"/>
      <c r="BVK49" s="174"/>
      <c r="BVL49" s="174"/>
      <c r="BVM49" s="174"/>
      <c r="BVN49" s="174"/>
      <c r="BVO49" s="174"/>
      <c r="BVP49" s="174"/>
      <c r="BVQ49" s="174"/>
      <c r="BVR49" s="174"/>
      <c r="BVS49" s="174"/>
      <c r="BVT49" s="174"/>
      <c r="BVU49" s="174"/>
      <c r="BVV49" s="174"/>
      <c r="BVW49" s="174"/>
      <c r="BVX49" s="174"/>
      <c r="BVY49" s="174"/>
      <c r="BVZ49" s="174"/>
      <c r="BWA49" s="174"/>
      <c r="BWB49" s="174"/>
      <c r="BWC49" s="174"/>
      <c r="BWD49" s="174"/>
      <c r="BWE49" s="174"/>
      <c r="BWF49" s="174"/>
      <c r="BWG49" s="174"/>
      <c r="BWH49" s="174"/>
      <c r="BWI49" s="174"/>
      <c r="BWJ49" s="174"/>
      <c r="BWK49" s="174"/>
      <c r="BWL49" s="174"/>
      <c r="BWM49" s="174"/>
      <c r="BWN49" s="174"/>
      <c r="BWO49" s="174"/>
      <c r="BWP49" s="174"/>
      <c r="BWQ49" s="174"/>
      <c r="BWR49" s="174"/>
      <c r="BWS49" s="174"/>
      <c r="BWT49" s="174"/>
      <c r="BWU49" s="174"/>
      <c r="BWV49" s="174"/>
      <c r="BWW49" s="174"/>
      <c r="BWX49" s="174"/>
      <c r="BWY49" s="174"/>
      <c r="BWZ49" s="174"/>
      <c r="BXA49" s="174"/>
      <c r="BXB49" s="174"/>
      <c r="BXC49" s="174"/>
      <c r="BXD49" s="174"/>
      <c r="BXE49" s="174"/>
      <c r="BXF49" s="174"/>
      <c r="BXG49" s="174"/>
      <c r="BXH49" s="174"/>
      <c r="BXI49" s="174"/>
      <c r="BXJ49" s="174"/>
      <c r="BXK49" s="174"/>
      <c r="BXL49" s="174"/>
      <c r="BXM49" s="174"/>
      <c r="BXN49" s="174"/>
      <c r="BXO49" s="174"/>
      <c r="BXP49" s="174"/>
      <c r="BXQ49" s="174"/>
      <c r="BXR49" s="174"/>
      <c r="BXS49" s="174"/>
      <c r="BXT49" s="174"/>
      <c r="BXU49" s="174"/>
      <c r="BXV49" s="174"/>
      <c r="BXW49" s="174"/>
      <c r="BXX49" s="174"/>
      <c r="BXY49" s="174"/>
      <c r="BXZ49" s="174"/>
      <c r="BYA49" s="174"/>
      <c r="BYB49" s="174"/>
      <c r="BYC49" s="174"/>
      <c r="BYD49" s="174"/>
      <c r="BYE49" s="174"/>
      <c r="BYF49" s="174"/>
      <c r="BYG49" s="174"/>
      <c r="BYH49" s="174"/>
      <c r="BYI49" s="174"/>
      <c r="BYJ49" s="174"/>
      <c r="BYK49" s="174"/>
      <c r="BYL49" s="174"/>
      <c r="BYM49" s="174"/>
      <c r="BYN49" s="174"/>
      <c r="BYO49" s="174"/>
      <c r="BYP49" s="174"/>
      <c r="BYQ49" s="174"/>
      <c r="BYR49" s="174"/>
      <c r="BYS49" s="174"/>
      <c r="BYT49" s="174"/>
      <c r="BYU49" s="174"/>
      <c r="BYV49" s="174"/>
      <c r="BYW49" s="174"/>
      <c r="BYX49" s="174"/>
      <c r="BYY49" s="174"/>
      <c r="BYZ49" s="174"/>
      <c r="BZA49" s="174"/>
      <c r="BZB49" s="174"/>
      <c r="BZC49" s="174"/>
      <c r="BZD49" s="174"/>
      <c r="BZE49" s="174"/>
      <c r="BZF49" s="174"/>
      <c r="BZG49" s="174"/>
      <c r="BZH49" s="174"/>
      <c r="BZI49" s="174"/>
      <c r="BZJ49" s="174"/>
      <c r="BZK49" s="174"/>
      <c r="BZL49" s="174"/>
      <c r="BZM49" s="174"/>
      <c r="BZN49" s="174"/>
      <c r="BZO49" s="174"/>
      <c r="BZP49" s="174"/>
      <c r="BZQ49" s="174"/>
      <c r="BZR49" s="174"/>
      <c r="BZS49" s="174"/>
      <c r="BZT49" s="174"/>
      <c r="BZU49" s="174"/>
      <c r="BZV49" s="174"/>
      <c r="BZW49" s="174"/>
      <c r="BZX49" s="174"/>
      <c r="BZY49" s="174"/>
      <c r="BZZ49" s="174"/>
      <c r="CAA49" s="174"/>
      <c r="CAB49" s="174"/>
      <c r="CAC49" s="174"/>
      <c r="CAD49" s="174"/>
      <c r="CAE49" s="174"/>
      <c r="CAF49" s="174"/>
      <c r="CAG49" s="174"/>
      <c r="CAH49" s="174"/>
      <c r="CAI49" s="174"/>
      <c r="CAJ49" s="174"/>
      <c r="CAK49" s="174"/>
      <c r="CAL49" s="174"/>
      <c r="CAM49" s="174"/>
      <c r="CAN49" s="174"/>
      <c r="CAO49" s="174"/>
      <c r="CAP49" s="174"/>
      <c r="CAQ49" s="174"/>
      <c r="CAR49" s="174"/>
      <c r="CAS49" s="174"/>
      <c r="CAT49" s="174"/>
      <c r="CAU49" s="174"/>
      <c r="CAV49" s="174"/>
      <c r="CAW49" s="174"/>
      <c r="CAX49" s="174"/>
      <c r="CAY49" s="174"/>
      <c r="CAZ49" s="174"/>
      <c r="CBA49" s="174"/>
      <c r="CBB49" s="174"/>
      <c r="CBC49" s="174"/>
      <c r="CBD49" s="174"/>
      <c r="CBE49" s="174"/>
      <c r="CBF49" s="174"/>
      <c r="CBG49" s="174"/>
      <c r="CBH49" s="174"/>
      <c r="CBI49" s="174"/>
      <c r="CBJ49" s="174"/>
      <c r="CBK49" s="174"/>
      <c r="CBL49" s="174"/>
      <c r="CBM49" s="174"/>
      <c r="CBN49" s="174"/>
      <c r="CBO49" s="174"/>
      <c r="CBP49" s="174"/>
      <c r="CBQ49" s="174"/>
      <c r="CBR49" s="174"/>
      <c r="CBS49" s="174"/>
      <c r="CBT49" s="174"/>
      <c r="CBU49" s="174"/>
      <c r="CBV49" s="174"/>
      <c r="CBW49" s="174"/>
      <c r="CBX49" s="174"/>
      <c r="CBY49" s="174"/>
      <c r="CBZ49" s="174"/>
      <c r="CCA49" s="174"/>
      <c r="CCB49" s="174"/>
      <c r="CCC49" s="174"/>
      <c r="CCD49" s="174"/>
      <c r="CCE49" s="174"/>
      <c r="CCF49" s="174"/>
      <c r="CCG49" s="174"/>
      <c r="CCH49" s="174"/>
      <c r="CCI49" s="174"/>
      <c r="CCJ49" s="174"/>
      <c r="CCK49" s="174"/>
      <c r="CCL49" s="174"/>
      <c r="CCM49" s="174"/>
      <c r="CCN49" s="174"/>
      <c r="CCO49" s="174"/>
      <c r="CCP49" s="174"/>
      <c r="CCQ49" s="174"/>
      <c r="CCR49" s="174"/>
      <c r="CCS49" s="174"/>
      <c r="CCT49" s="174"/>
      <c r="CCU49" s="174"/>
      <c r="CCV49" s="174"/>
      <c r="CCW49" s="174"/>
      <c r="CCX49" s="174"/>
      <c r="CCY49" s="174"/>
      <c r="CCZ49" s="174"/>
      <c r="CDA49" s="174"/>
      <c r="CDB49" s="174"/>
      <c r="CDC49" s="174"/>
      <c r="CDD49" s="174"/>
      <c r="CDE49" s="174"/>
      <c r="CDF49" s="174"/>
      <c r="CDG49" s="174"/>
      <c r="CDH49" s="174"/>
      <c r="CDI49" s="174"/>
      <c r="CDJ49" s="174"/>
      <c r="CDK49" s="174"/>
      <c r="CDL49" s="174"/>
      <c r="CDM49" s="174"/>
      <c r="CDN49" s="174"/>
      <c r="CDO49" s="174"/>
      <c r="CDP49" s="174"/>
      <c r="CDQ49" s="174"/>
      <c r="CDR49" s="174"/>
      <c r="CDS49" s="174"/>
      <c r="CDT49" s="174"/>
      <c r="CDU49" s="174"/>
      <c r="CDV49" s="174"/>
      <c r="CDW49" s="174"/>
      <c r="CDX49" s="174"/>
      <c r="CDY49" s="174"/>
      <c r="CDZ49" s="174"/>
      <c r="CEA49" s="174"/>
      <c r="CEB49" s="174"/>
      <c r="CEC49" s="174"/>
      <c r="CED49" s="174"/>
      <c r="CEE49" s="174"/>
      <c r="CEF49" s="174"/>
      <c r="CEG49" s="174"/>
      <c r="CEH49" s="174"/>
      <c r="CEI49" s="174"/>
      <c r="CEJ49" s="174"/>
      <c r="CEK49" s="174"/>
      <c r="CEL49" s="174"/>
      <c r="CEM49" s="174"/>
      <c r="CEN49" s="174"/>
      <c r="CEO49" s="174"/>
      <c r="CEP49" s="174"/>
      <c r="CEQ49" s="174"/>
      <c r="CER49" s="174"/>
      <c r="CES49" s="174"/>
      <c r="CET49" s="174"/>
      <c r="CEU49" s="174"/>
      <c r="CEV49" s="174"/>
      <c r="CEW49" s="174"/>
      <c r="CEX49" s="174"/>
      <c r="CEY49" s="174"/>
      <c r="CEZ49" s="174"/>
      <c r="CFA49" s="174"/>
      <c r="CFB49" s="174"/>
      <c r="CFC49" s="174"/>
      <c r="CFD49" s="174"/>
      <c r="CFE49" s="174"/>
      <c r="CFF49" s="174"/>
      <c r="CFG49" s="174"/>
      <c r="CFH49" s="174"/>
      <c r="CFI49" s="174"/>
      <c r="CFJ49" s="174"/>
      <c r="CFK49" s="174"/>
      <c r="CFL49" s="174"/>
      <c r="CFM49" s="174"/>
      <c r="CFN49" s="174"/>
      <c r="CFO49" s="174"/>
      <c r="CFP49" s="174"/>
      <c r="CFQ49" s="174"/>
      <c r="CFR49" s="174"/>
      <c r="CFS49" s="174"/>
      <c r="CFT49" s="174"/>
      <c r="CFU49" s="174"/>
      <c r="CFV49" s="174"/>
      <c r="CFW49" s="174"/>
      <c r="CFX49" s="174"/>
      <c r="CFY49" s="174"/>
      <c r="CFZ49" s="174"/>
      <c r="CGA49" s="174"/>
      <c r="CGB49" s="174"/>
      <c r="CGC49" s="174"/>
      <c r="CGD49" s="174"/>
      <c r="CGE49" s="174"/>
      <c r="CGF49" s="174"/>
      <c r="CGG49" s="174"/>
      <c r="CGH49" s="174"/>
      <c r="CGI49" s="174"/>
      <c r="CGJ49" s="174"/>
      <c r="CGK49" s="174"/>
      <c r="CGL49" s="174"/>
      <c r="CGM49" s="174"/>
      <c r="CGN49" s="174"/>
      <c r="CGO49" s="174"/>
      <c r="CGP49" s="174"/>
      <c r="CGQ49" s="174"/>
      <c r="CGR49" s="174"/>
      <c r="CGS49" s="174"/>
      <c r="CGT49" s="174"/>
      <c r="CGU49" s="174"/>
      <c r="CGV49" s="174"/>
      <c r="CGW49" s="174"/>
      <c r="CGX49" s="174"/>
      <c r="CGY49" s="174"/>
      <c r="CGZ49" s="174"/>
      <c r="CHA49" s="174"/>
      <c r="CHB49" s="174"/>
      <c r="CHC49" s="174"/>
      <c r="CHD49" s="174"/>
      <c r="CHE49" s="174"/>
      <c r="CHF49" s="174"/>
      <c r="CHG49" s="174"/>
      <c r="CHH49" s="174"/>
      <c r="CHI49" s="174"/>
      <c r="CHJ49" s="174"/>
      <c r="CHK49" s="174"/>
      <c r="CHL49" s="174"/>
      <c r="CHM49" s="174"/>
      <c r="CHN49" s="174"/>
      <c r="CHO49" s="174"/>
      <c r="CHP49" s="174"/>
      <c r="CHQ49" s="174"/>
      <c r="CHR49" s="174"/>
      <c r="CHS49" s="174"/>
      <c r="CHT49" s="174"/>
      <c r="CHU49" s="174"/>
      <c r="CHV49" s="174"/>
      <c r="CHW49" s="174"/>
      <c r="CHX49" s="174"/>
      <c r="CHY49" s="174"/>
      <c r="CHZ49" s="174"/>
      <c r="CIA49" s="174"/>
      <c r="CIB49" s="174"/>
      <c r="CIC49" s="174"/>
      <c r="CID49" s="174"/>
      <c r="CIE49" s="174"/>
      <c r="CIF49" s="174"/>
      <c r="CIG49" s="174"/>
      <c r="CIH49" s="174"/>
      <c r="CII49" s="174"/>
      <c r="CIJ49" s="174"/>
      <c r="CIK49" s="174"/>
      <c r="CIL49" s="174"/>
      <c r="CIM49" s="174"/>
      <c r="CIN49" s="174"/>
      <c r="CIO49" s="174"/>
      <c r="CIP49" s="174"/>
      <c r="CIQ49" s="174"/>
      <c r="CIR49" s="174"/>
      <c r="CIS49" s="174"/>
      <c r="CIT49" s="174"/>
      <c r="CIU49" s="174"/>
      <c r="CIV49" s="174"/>
      <c r="CIW49" s="174"/>
      <c r="CIX49" s="174"/>
      <c r="CIY49" s="174"/>
      <c r="CIZ49" s="174"/>
      <c r="CJA49" s="174"/>
      <c r="CJB49" s="174"/>
      <c r="CJC49" s="174"/>
      <c r="CJD49" s="174"/>
      <c r="CJE49" s="174"/>
      <c r="CJF49" s="174"/>
      <c r="CJG49" s="174"/>
      <c r="CJH49" s="174"/>
      <c r="CJI49" s="174"/>
      <c r="CJJ49" s="174"/>
      <c r="CJK49" s="174"/>
      <c r="CJL49" s="174"/>
      <c r="CJM49" s="174"/>
      <c r="CJN49" s="174"/>
      <c r="CJO49" s="174"/>
      <c r="CJP49" s="174"/>
      <c r="CJQ49" s="174"/>
      <c r="CJR49" s="174"/>
      <c r="CJS49" s="174"/>
      <c r="CJT49" s="174"/>
      <c r="CJU49" s="174"/>
      <c r="CJV49" s="174"/>
      <c r="CJW49" s="174"/>
      <c r="CJX49" s="174"/>
      <c r="CJY49" s="174"/>
      <c r="CJZ49" s="174"/>
      <c r="CKA49" s="174"/>
      <c r="CKB49" s="174"/>
      <c r="CKC49" s="174"/>
      <c r="CKD49" s="174"/>
      <c r="CKE49" s="174"/>
      <c r="CKF49" s="174"/>
      <c r="CKG49" s="174"/>
      <c r="CKH49" s="174"/>
      <c r="CKI49" s="174"/>
      <c r="CKJ49" s="174"/>
      <c r="CKK49" s="174"/>
      <c r="CKL49" s="174"/>
      <c r="CKM49" s="174"/>
      <c r="CKN49" s="174"/>
      <c r="CKO49" s="174"/>
      <c r="CKP49" s="174"/>
      <c r="CKQ49" s="174"/>
      <c r="CKR49" s="174"/>
      <c r="CKS49" s="174"/>
      <c r="CKT49" s="174"/>
      <c r="CKU49" s="174"/>
      <c r="CKV49" s="174"/>
      <c r="CKW49" s="174"/>
      <c r="CKX49" s="174"/>
      <c r="CKY49" s="174"/>
      <c r="CKZ49" s="174"/>
      <c r="CLA49" s="174"/>
      <c r="CLB49" s="174"/>
      <c r="CLC49" s="174"/>
      <c r="CLD49" s="174"/>
      <c r="CLE49" s="174"/>
      <c r="CLF49" s="174"/>
      <c r="CLG49" s="174"/>
      <c r="CLH49" s="174"/>
      <c r="CLI49" s="174"/>
      <c r="CLJ49" s="174"/>
      <c r="CLK49" s="174"/>
      <c r="CLL49" s="174"/>
      <c r="CLM49" s="174"/>
      <c r="CLN49" s="174"/>
      <c r="CLO49" s="174"/>
      <c r="CLP49" s="174"/>
      <c r="CLQ49" s="174"/>
      <c r="CLR49" s="174"/>
      <c r="CLS49" s="174"/>
      <c r="CLT49" s="174"/>
      <c r="CLU49" s="174"/>
      <c r="CLV49" s="174"/>
      <c r="CLW49" s="174"/>
      <c r="CLX49" s="174"/>
      <c r="CLY49" s="174"/>
      <c r="CLZ49" s="174"/>
      <c r="CMA49" s="174"/>
      <c r="CMB49" s="174"/>
      <c r="CMC49" s="174"/>
      <c r="CMD49" s="174"/>
      <c r="CME49" s="174"/>
      <c r="CMF49" s="174"/>
      <c r="CMG49" s="174"/>
      <c r="CMH49" s="174"/>
      <c r="CMI49" s="174"/>
      <c r="CMJ49" s="174"/>
      <c r="CMK49" s="174"/>
      <c r="CML49" s="174"/>
      <c r="CMM49" s="174"/>
      <c r="CMN49" s="174"/>
      <c r="CMO49" s="174"/>
      <c r="CMP49" s="174"/>
      <c r="CMQ49" s="174"/>
      <c r="CMR49" s="174"/>
      <c r="CMS49" s="174"/>
      <c r="CMT49" s="174"/>
      <c r="CMU49" s="174"/>
      <c r="CMV49" s="174"/>
      <c r="CMW49" s="174"/>
      <c r="CMX49" s="174"/>
      <c r="CMY49" s="174"/>
      <c r="CMZ49" s="174"/>
      <c r="CNA49" s="174"/>
      <c r="CNB49" s="174"/>
      <c r="CNC49" s="174"/>
      <c r="CND49" s="174"/>
      <c r="CNE49" s="174"/>
      <c r="CNF49" s="174"/>
      <c r="CNG49" s="174"/>
      <c r="CNH49" s="174"/>
      <c r="CNI49" s="174"/>
      <c r="CNJ49" s="174"/>
      <c r="CNK49" s="174"/>
      <c r="CNL49" s="174"/>
      <c r="CNM49" s="174"/>
      <c r="CNN49" s="174"/>
      <c r="CNO49" s="174"/>
      <c r="CNP49" s="174"/>
      <c r="CNQ49" s="174"/>
      <c r="CNR49" s="174"/>
      <c r="CNS49" s="174"/>
      <c r="CNT49" s="174"/>
      <c r="CNU49" s="174"/>
      <c r="CNV49" s="174"/>
      <c r="CNW49" s="174"/>
      <c r="CNX49" s="174"/>
      <c r="CNY49" s="174"/>
      <c r="CNZ49" s="174"/>
      <c r="COA49" s="174"/>
      <c r="COB49" s="174"/>
      <c r="COC49" s="174"/>
      <c r="COD49" s="174"/>
      <c r="COE49" s="174"/>
      <c r="COF49" s="174"/>
      <c r="COG49" s="174"/>
      <c r="COH49" s="174"/>
      <c r="COI49" s="174"/>
      <c r="COJ49" s="174"/>
      <c r="COK49" s="174"/>
      <c r="COL49" s="174"/>
      <c r="COM49" s="174"/>
      <c r="CON49" s="174"/>
      <c r="COO49" s="174"/>
      <c r="COP49" s="174"/>
      <c r="COQ49" s="174"/>
      <c r="COR49" s="174"/>
      <c r="COS49" s="174"/>
      <c r="COT49" s="174"/>
      <c r="COU49" s="174"/>
      <c r="COV49" s="174"/>
      <c r="COW49" s="174"/>
      <c r="COX49" s="174"/>
      <c r="COY49" s="174"/>
      <c r="COZ49" s="174"/>
      <c r="CPA49" s="174"/>
      <c r="CPB49" s="174"/>
      <c r="CPC49" s="174"/>
      <c r="CPD49" s="174"/>
      <c r="CPE49" s="174"/>
      <c r="CPF49" s="174"/>
      <c r="CPG49" s="174"/>
      <c r="CPH49" s="174"/>
      <c r="CPI49" s="174"/>
      <c r="CPJ49" s="174"/>
      <c r="CPK49" s="174"/>
      <c r="CPL49" s="174"/>
      <c r="CPM49" s="174"/>
      <c r="CPN49" s="174"/>
      <c r="CPO49" s="174"/>
      <c r="CPP49" s="174"/>
      <c r="CPQ49" s="174"/>
      <c r="CPR49" s="174"/>
      <c r="CPS49" s="174"/>
      <c r="CPT49" s="174"/>
      <c r="CPU49" s="174"/>
      <c r="CPV49" s="174"/>
      <c r="CPW49" s="174"/>
      <c r="CPX49" s="174"/>
      <c r="CPY49" s="174"/>
      <c r="CPZ49" s="174"/>
      <c r="CQA49" s="174"/>
      <c r="CQB49" s="174"/>
      <c r="CQC49" s="174"/>
      <c r="CQD49" s="174"/>
      <c r="CQE49" s="174"/>
      <c r="CQF49" s="174"/>
      <c r="CQG49" s="174"/>
      <c r="CQH49" s="174"/>
      <c r="CQI49" s="174"/>
      <c r="CQJ49" s="174"/>
      <c r="CQK49" s="174"/>
      <c r="CQL49" s="174"/>
      <c r="CQM49" s="174"/>
      <c r="CQN49" s="174"/>
      <c r="CQO49" s="174"/>
      <c r="CQP49" s="174"/>
      <c r="CQQ49" s="174"/>
      <c r="CQR49" s="174"/>
      <c r="CQS49" s="174"/>
      <c r="CQT49" s="174"/>
      <c r="CQU49" s="174"/>
      <c r="CQV49" s="174"/>
      <c r="CQW49" s="174"/>
      <c r="CQX49" s="174"/>
      <c r="CQY49" s="174"/>
      <c r="CQZ49" s="174"/>
      <c r="CRA49" s="174"/>
      <c r="CRB49" s="174"/>
      <c r="CRC49" s="174"/>
      <c r="CRD49" s="174"/>
      <c r="CRE49" s="174"/>
      <c r="CRF49" s="174"/>
      <c r="CRG49" s="174"/>
      <c r="CRH49" s="174"/>
      <c r="CRI49" s="174"/>
      <c r="CRJ49" s="174"/>
      <c r="CRK49" s="174"/>
      <c r="CRL49" s="174"/>
      <c r="CRM49" s="174"/>
      <c r="CRN49" s="174"/>
      <c r="CRO49" s="174"/>
      <c r="CRP49" s="174"/>
      <c r="CRQ49" s="174"/>
      <c r="CRR49" s="174"/>
      <c r="CRS49" s="174"/>
      <c r="CRT49" s="174"/>
      <c r="CRU49" s="174"/>
      <c r="CRV49" s="174"/>
      <c r="CRW49" s="174"/>
      <c r="CRX49" s="174"/>
      <c r="CRY49" s="174"/>
      <c r="CRZ49" s="174"/>
      <c r="CSA49" s="174"/>
      <c r="CSB49" s="174"/>
      <c r="CSC49" s="174"/>
      <c r="CSD49" s="174"/>
      <c r="CSE49" s="174"/>
      <c r="CSF49" s="174"/>
      <c r="CSG49" s="174"/>
      <c r="CSH49" s="174"/>
      <c r="CSI49" s="174"/>
      <c r="CSJ49" s="174"/>
      <c r="CSK49" s="174"/>
      <c r="CSL49" s="174"/>
      <c r="CSM49" s="174"/>
      <c r="CSN49" s="174"/>
      <c r="CSO49" s="174"/>
      <c r="CSP49" s="174"/>
      <c r="CSQ49" s="174"/>
      <c r="CSR49" s="174"/>
      <c r="CSS49" s="174"/>
      <c r="CST49" s="174"/>
      <c r="CSU49" s="174"/>
      <c r="CSV49" s="174"/>
      <c r="CSW49" s="174"/>
      <c r="CSX49" s="174"/>
      <c r="CSY49" s="174"/>
      <c r="CSZ49" s="174"/>
      <c r="CTA49" s="174"/>
      <c r="CTB49" s="174"/>
      <c r="CTC49" s="174"/>
      <c r="CTD49" s="174"/>
      <c r="CTE49" s="174"/>
      <c r="CTF49" s="174"/>
      <c r="CTG49" s="174"/>
      <c r="CTH49" s="174"/>
      <c r="CTI49" s="174"/>
      <c r="CTJ49" s="174"/>
      <c r="CTK49" s="174"/>
      <c r="CTL49" s="174"/>
      <c r="CTM49" s="174"/>
      <c r="CTN49" s="174"/>
      <c r="CTO49" s="174"/>
      <c r="CTP49" s="174"/>
      <c r="CTQ49" s="174"/>
      <c r="CTR49" s="174"/>
      <c r="CTS49" s="174"/>
      <c r="CTT49" s="174"/>
      <c r="CTU49" s="174"/>
      <c r="CTV49" s="174"/>
      <c r="CTW49" s="174"/>
      <c r="CTX49" s="174"/>
      <c r="CTY49" s="174"/>
      <c r="CTZ49" s="174"/>
      <c r="CUA49" s="174"/>
      <c r="CUB49" s="174"/>
      <c r="CUC49" s="174"/>
      <c r="CUD49" s="174"/>
      <c r="CUE49" s="174"/>
      <c r="CUF49" s="174"/>
      <c r="CUG49" s="174"/>
      <c r="CUH49" s="174"/>
      <c r="CUI49" s="174"/>
      <c r="CUJ49" s="174"/>
      <c r="CUK49" s="174"/>
      <c r="CUL49" s="174"/>
      <c r="CUM49" s="174"/>
      <c r="CUN49" s="174"/>
      <c r="CUO49" s="174"/>
      <c r="CUP49" s="174"/>
      <c r="CUQ49" s="174"/>
      <c r="CUR49" s="174"/>
      <c r="CUS49" s="174"/>
      <c r="CUT49" s="174"/>
      <c r="CUU49" s="174"/>
      <c r="CUV49" s="174"/>
      <c r="CUW49" s="174"/>
      <c r="CUX49" s="174"/>
      <c r="CUY49" s="174"/>
      <c r="CUZ49" s="174"/>
      <c r="CVA49" s="174"/>
      <c r="CVB49" s="174"/>
      <c r="CVC49" s="174"/>
      <c r="CVD49" s="174"/>
      <c r="CVE49" s="174"/>
      <c r="CVF49" s="174"/>
      <c r="CVG49" s="174"/>
      <c r="CVH49" s="174"/>
      <c r="CVI49" s="174"/>
      <c r="CVJ49" s="174"/>
      <c r="CVK49" s="174"/>
      <c r="CVL49" s="174"/>
      <c r="CVM49" s="174"/>
      <c r="CVN49" s="174"/>
      <c r="CVO49" s="174"/>
      <c r="CVP49" s="174"/>
      <c r="CVQ49" s="174"/>
      <c r="CVR49" s="174"/>
      <c r="CVS49" s="174"/>
      <c r="CVT49" s="174"/>
      <c r="CVU49" s="174"/>
      <c r="CVV49" s="174"/>
      <c r="CVW49" s="174"/>
      <c r="CVX49" s="174"/>
      <c r="CVY49" s="174"/>
      <c r="CVZ49" s="174"/>
      <c r="CWA49" s="174"/>
      <c r="CWB49" s="174"/>
      <c r="CWC49" s="174"/>
      <c r="CWD49" s="174"/>
      <c r="CWE49" s="174"/>
      <c r="CWF49" s="174"/>
      <c r="CWG49" s="174"/>
      <c r="CWH49" s="174"/>
      <c r="CWI49" s="174"/>
      <c r="CWJ49" s="174"/>
      <c r="CWK49" s="174"/>
      <c r="CWL49" s="174"/>
      <c r="CWM49" s="174"/>
      <c r="CWN49" s="174"/>
      <c r="CWO49" s="174"/>
      <c r="CWP49" s="174"/>
      <c r="CWQ49" s="174"/>
      <c r="CWR49" s="174"/>
      <c r="CWS49" s="174"/>
      <c r="CWT49" s="174"/>
      <c r="CWU49" s="174"/>
      <c r="CWV49" s="174"/>
      <c r="CWW49" s="174"/>
      <c r="CWX49" s="174"/>
      <c r="CWY49" s="174"/>
      <c r="CWZ49" s="174"/>
      <c r="CXA49" s="174"/>
      <c r="CXB49" s="174"/>
      <c r="CXC49" s="174"/>
      <c r="CXD49" s="174"/>
      <c r="CXE49" s="174"/>
      <c r="CXF49" s="174"/>
      <c r="CXG49" s="174"/>
      <c r="CXH49" s="174"/>
      <c r="CXI49" s="174"/>
      <c r="CXJ49" s="174"/>
      <c r="CXK49" s="174"/>
      <c r="CXL49" s="174"/>
      <c r="CXM49" s="174"/>
      <c r="CXN49" s="174"/>
      <c r="CXO49" s="174"/>
      <c r="CXP49" s="174"/>
      <c r="CXQ49" s="174"/>
      <c r="CXR49" s="174"/>
      <c r="CXS49" s="174"/>
      <c r="CXT49" s="174"/>
      <c r="CXU49" s="174"/>
      <c r="CXV49" s="174"/>
      <c r="CXW49" s="174"/>
      <c r="CXX49" s="174"/>
      <c r="CXY49" s="174"/>
      <c r="CXZ49" s="174"/>
      <c r="CYA49" s="174"/>
      <c r="CYB49" s="174"/>
      <c r="CYC49" s="174"/>
      <c r="CYD49" s="174"/>
      <c r="CYE49" s="174"/>
      <c r="CYF49" s="174"/>
      <c r="CYG49" s="174"/>
      <c r="CYH49" s="174"/>
      <c r="CYI49" s="174"/>
      <c r="CYJ49" s="174"/>
      <c r="CYK49" s="174"/>
      <c r="CYL49" s="174"/>
      <c r="CYM49" s="174"/>
      <c r="CYN49" s="174"/>
      <c r="CYO49" s="174"/>
      <c r="CYP49" s="174"/>
      <c r="CYQ49" s="174"/>
      <c r="CYR49" s="174"/>
      <c r="CYS49" s="174"/>
      <c r="CYT49" s="174"/>
      <c r="CYU49" s="174"/>
      <c r="CYV49" s="174"/>
      <c r="CYW49" s="174"/>
      <c r="CYX49" s="174"/>
      <c r="CYY49" s="174"/>
      <c r="CYZ49" s="174"/>
      <c r="CZA49" s="174"/>
      <c r="CZB49" s="174"/>
      <c r="CZC49" s="174"/>
      <c r="CZD49" s="174"/>
      <c r="CZE49" s="174"/>
      <c r="CZF49" s="174"/>
      <c r="CZG49" s="174"/>
      <c r="CZH49" s="174"/>
      <c r="CZI49" s="174"/>
      <c r="CZJ49" s="174"/>
      <c r="CZK49" s="174"/>
      <c r="CZL49" s="174"/>
      <c r="CZM49" s="174"/>
      <c r="CZN49" s="174"/>
      <c r="CZO49" s="174"/>
      <c r="CZP49" s="174"/>
      <c r="CZQ49" s="174"/>
      <c r="CZR49" s="174"/>
      <c r="CZS49" s="174"/>
      <c r="CZT49" s="174"/>
      <c r="CZU49" s="174"/>
      <c r="CZV49" s="174"/>
      <c r="CZW49" s="174"/>
      <c r="CZX49" s="174"/>
      <c r="CZY49" s="174"/>
      <c r="CZZ49" s="174"/>
      <c r="DAA49" s="174"/>
      <c r="DAB49" s="174"/>
      <c r="DAC49" s="174"/>
      <c r="DAD49" s="174"/>
      <c r="DAE49" s="174"/>
      <c r="DAF49" s="174"/>
      <c r="DAG49" s="174"/>
      <c r="DAH49" s="174"/>
      <c r="DAI49" s="174"/>
      <c r="DAJ49" s="174"/>
      <c r="DAK49" s="174"/>
      <c r="DAL49" s="174"/>
      <c r="DAM49" s="174"/>
      <c r="DAN49" s="174"/>
      <c r="DAO49" s="174"/>
      <c r="DAP49" s="174"/>
      <c r="DAQ49" s="174"/>
      <c r="DAR49" s="174"/>
      <c r="DAS49" s="174"/>
      <c r="DAT49" s="174"/>
      <c r="DAU49" s="174"/>
      <c r="DAV49" s="174"/>
      <c r="DAW49" s="174"/>
      <c r="DAX49" s="174"/>
      <c r="DAY49" s="174"/>
      <c r="DAZ49" s="174"/>
      <c r="DBA49" s="174"/>
      <c r="DBB49" s="174"/>
      <c r="DBC49" s="174"/>
      <c r="DBD49" s="174"/>
      <c r="DBE49" s="174"/>
      <c r="DBF49" s="174"/>
      <c r="DBG49" s="174"/>
      <c r="DBH49" s="174"/>
      <c r="DBI49" s="174"/>
      <c r="DBJ49" s="174"/>
      <c r="DBK49" s="174"/>
      <c r="DBL49" s="174"/>
      <c r="DBM49" s="174"/>
      <c r="DBN49" s="174"/>
      <c r="DBO49" s="174"/>
      <c r="DBP49" s="174"/>
      <c r="DBQ49" s="174"/>
      <c r="DBR49" s="174"/>
      <c r="DBS49" s="174"/>
      <c r="DBT49" s="174"/>
      <c r="DBU49" s="174"/>
      <c r="DBV49" s="174"/>
      <c r="DBW49" s="174"/>
      <c r="DBX49" s="174"/>
      <c r="DBY49" s="174"/>
      <c r="DBZ49" s="174"/>
      <c r="DCA49" s="174"/>
      <c r="DCB49" s="174"/>
      <c r="DCC49" s="174"/>
      <c r="DCD49" s="174"/>
      <c r="DCE49" s="174"/>
      <c r="DCF49" s="174"/>
      <c r="DCG49" s="174"/>
      <c r="DCH49" s="174"/>
      <c r="DCI49" s="174"/>
      <c r="DCJ49" s="174"/>
      <c r="DCK49" s="174"/>
      <c r="DCL49" s="174"/>
      <c r="DCM49" s="174"/>
      <c r="DCN49" s="174"/>
      <c r="DCO49" s="174"/>
      <c r="DCP49" s="174"/>
      <c r="DCQ49" s="174"/>
      <c r="DCR49" s="174"/>
      <c r="DCS49" s="174"/>
      <c r="DCT49" s="174"/>
      <c r="DCU49" s="174"/>
      <c r="DCV49" s="174"/>
      <c r="DCW49" s="174"/>
      <c r="DCX49" s="174"/>
      <c r="DCY49" s="174"/>
      <c r="DCZ49" s="174"/>
      <c r="DDA49" s="174"/>
      <c r="DDB49" s="174"/>
      <c r="DDC49" s="174"/>
      <c r="DDD49" s="174"/>
      <c r="DDE49" s="174"/>
      <c r="DDF49" s="174"/>
      <c r="DDG49" s="174"/>
      <c r="DDH49" s="174"/>
      <c r="DDI49" s="174"/>
      <c r="DDJ49" s="174"/>
      <c r="DDK49" s="174"/>
      <c r="DDL49" s="174"/>
      <c r="DDM49" s="174"/>
      <c r="DDN49" s="174"/>
      <c r="DDO49" s="174"/>
      <c r="DDP49" s="174"/>
      <c r="DDQ49" s="174"/>
      <c r="DDR49" s="174"/>
      <c r="DDS49" s="174"/>
      <c r="DDT49" s="174"/>
      <c r="DDU49" s="174"/>
      <c r="DDV49" s="174"/>
      <c r="DDW49" s="174"/>
      <c r="DDX49" s="174"/>
      <c r="DDY49" s="174"/>
      <c r="DDZ49" s="174"/>
      <c r="DEA49" s="174"/>
      <c r="DEB49" s="174"/>
      <c r="DEC49" s="174"/>
      <c r="DED49" s="174"/>
      <c r="DEE49" s="174"/>
      <c r="DEF49" s="174"/>
      <c r="DEG49" s="174"/>
      <c r="DEH49" s="174"/>
      <c r="DEI49" s="174"/>
      <c r="DEJ49" s="174"/>
      <c r="DEK49" s="174"/>
      <c r="DEL49" s="174"/>
      <c r="DEM49" s="174"/>
      <c r="DEN49" s="174"/>
      <c r="DEO49" s="174"/>
      <c r="DEP49" s="174"/>
      <c r="DEQ49" s="174"/>
      <c r="DER49" s="174"/>
      <c r="DES49" s="174"/>
      <c r="DET49" s="174"/>
      <c r="DEU49" s="174"/>
      <c r="DEV49" s="174"/>
      <c r="DEW49" s="174"/>
      <c r="DEX49" s="174"/>
      <c r="DEY49" s="174"/>
      <c r="DEZ49" s="174"/>
      <c r="DFA49" s="174"/>
      <c r="DFB49" s="174"/>
      <c r="DFC49" s="174"/>
      <c r="DFD49" s="174"/>
      <c r="DFE49" s="174"/>
      <c r="DFF49" s="174"/>
      <c r="DFG49" s="174"/>
      <c r="DFH49" s="174"/>
      <c r="DFI49" s="174"/>
      <c r="DFJ49" s="174"/>
      <c r="DFK49" s="174"/>
      <c r="DFL49" s="174"/>
      <c r="DFM49" s="174"/>
      <c r="DFN49" s="174"/>
      <c r="DFO49" s="174"/>
      <c r="DFP49" s="174"/>
      <c r="DFQ49" s="174"/>
      <c r="DFR49" s="174"/>
      <c r="DFS49" s="174"/>
      <c r="DFT49" s="174"/>
      <c r="DFU49" s="174"/>
      <c r="DFV49" s="174"/>
      <c r="DFW49" s="174"/>
      <c r="DFX49" s="174"/>
      <c r="DFY49" s="174"/>
      <c r="DFZ49" s="174"/>
      <c r="DGA49" s="174"/>
      <c r="DGB49" s="174"/>
      <c r="DGC49" s="174"/>
      <c r="DGD49" s="174"/>
      <c r="DGE49" s="174"/>
      <c r="DGF49" s="174"/>
      <c r="DGG49" s="174"/>
      <c r="DGH49" s="174"/>
      <c r="DGI49" s="174"/>
      <c r="DGJ49" s="174"/>
      <c r="DGK49" s="174"/>
      <c r="DGL49" s="174"/>
      <c r="DGM49" s="174"/>
      <c r="DGN49" s="174"/>
      <c r="DGO49" s="174"/>
      <c r="DGP49" s="174"/>
      <c r="DGQ49" s="174"/>
      <c r="DGR49" s="174"/>
      <c r="DGS49" s="174"/>
      <c r="DGT49" s="174"/>
      <c r="DGU49" s="174"/>
      <c r="DGV49" s="174"/>
      <c r="DGW49" s="174"/>
      <c r="DGX49" s="174"/>
      <c r="DGY49" s="174"/>
      <c r="DGZ49" s="174"/>
      <c r="DHA49" s="174"/>
      <c r="DHB49" s="174"/>
      <c r="DHC49" s="174"/>
      <c r="DHD49" s="174"/>
      <c r="DHE49" s="174"/>
      <c r="DHF49" s="174"/>
      <c r="DHG49" s="174"/>
      <c r="DHH49" s="174"/>
      <c r="DHI49" s="174"/>
      <c r="DHJ49" s="174"/>
      <c r="DHK49" s="174"/>
      <c r="DHL49" s="174"/>
      <c r="DHM49" s="174"/>
      <c r="DHN49" s="174"/>
      <c r="DHO49" s="174"/>
      <c r="DHP49" s="174"/>
      <c r="DHQ49" s="174"/>
      <c r="DHR49" s="174"/>
      <c r="DHS49" s="174"/>
      <c r="DHT49" s="174"/>
      <c r="DHU49" s="174"/>
      <c r="DHV49" s="174"/>
      <c r="DHW49" s="174"/>
      <c r="DHX49" s="174"/>
      <c r="DHY49" s="174"/>
      <c r="DHZ49" s="174"/>
      <c r="DIA49" s="174"/>
      <c r="DIB49" s="174"/>
      <c r="DIC49" s="174"/>
      <c r="DID49" s="174"/>
      <c r="DIE49" s="174"/>
      <c r="DIF49" s="174"/>
      <c r="DIG49" s="174"/>
      <c r="DIH49" s="174"/>
      <c r="DII49" s="174"/>
      <c r="DIJ49" s="174"/>
      <c r="DIK49" s="174"/>
      <c r="DIL49" s="174"/>
      <c r="DIM49" s="174"/>
      <c r="DIN49" s="174"/>
      <c r="DIO49" s="174"/>
      <c r="DIP49" s="174"/>
      <c r="DIQ49" s="174"/>
      <c r="DIR49" s="174"/>
      <c r="DIS49" s="174"/>
      <c r="DIT49" s="174"/>
      <c r="DIU49" s="174"/>
      <c r="DIV49" s="174"/>
      <c r="DIW49" s="174"/>
      <c r="DIX49" s="174"/>
      <c r="DIY49" s="174"/>
      <c r="DIZ49" s="174"/>
      <c r="DJA49" s="174"/>
      <c r="DJB49" s="174"/>
      <c r="DJC49" s="174"/>
      <c r="DJD49" s="174"/>
      <c r="DJE49" s="174"/>
      <c r="DJF49" s="174"/>
      <c r="DJG49" s="174"/>
      <c r="DJH49" s="174"/>
      <c r="DJI49" s="174"/>
      <c r="DJJ49" s="174"/>
      <c r="DJK49" s="174"/>
      <c r="DJL49" s="174"/>
      <c r="DJM49" s="174"/>
      <c r="DJN49" s="174"/>
      <c r="DJO49" s="174"/>
      <c r="DJP49" s="174"/>
      <c r="DJQ49" s="174"/>
      <c r="DJR49" s="174"/>
      <c r="DJS49" s="174"/>
      <c r="DJT49" s="174"/>
      <c r="DJU49" s="174"/>
      <c r="DJV49" s="174"/>
      <c r="DJW49" s="174"/>
      <c r="DJX49" s="174"/>
      <c r="DJY49" s="174"/>
      <c r="DJZ49" s="174"/>
      <c r="DKA49" s="174"/>
      <c r="DKB49" s="174"/>
      <c r="DKC49" s="174"/>
      <c r="DKD49" s="174"/>
      <c r="DKE49" s="174"/>
      <c r="DKF49" s="174"/>
      <c r="DKG49" s="174"/>
      <c r="DKH49" s="174"/>
      <c r="DKI49" s="174"/>
      <c r="DKJ49" s="174"/>
      <c r="DKK49" s="174"/>
      <c r="DKL49" s="174"/>
      <c r="DKM49" s="174"/>
      <c r="DKN49" s="174"/>
      <c r="DKO49" s="174"/>
      <c r="DKP49" s="174"/>
      <c r="DKQ49" s="174"/>
      <c r="DKR49" s="174"/>
      <c r="DKS49" s="174"/>
      <c r="DKT49" s="174"/>
      <c r="DKU49" s="174"/>
      <c r="DKV49" s="174"/>
      <c r="DKW49" s="174"/>
      <c r="DKX49" s="174"/>
      <c r="DKY49" s="174"/>
      <c r="DKZ49" s="174"/>
      <c r="DLA49" s="174"/>
      <c r="DLB49" s="174"/>
      <c r="DLC49" s="174"/>
      <c r="DLD49" s="174"/>
      <c r="DLE49" s="174"/>
      <c r="DLF49" s="174"/>
      <c r="DLG49" s="174"/>
      <c r="DLH49" s="174"/>
      <c r="DLI49" s="174"/>
      <c r="DLJ49" s="174"/>
      <c r="DLK49" s="174"/>
      <c r="DLL49" s="174"/>
      <c r="DLM49" s="174"/>
      <c r="DLN49" s="174"/>
      <c r="DLO49" s="174"/>
      <c r="DLP49" s="174"/>
      <c r="DLQ49" s="174"/>
      <c r="DLR49" s="174"/>
      <c r="DLS49" s="174"/>
      <c r="DLT49" s="174"/>
      <c r="DLU49" s="174"/>
      <c r="DLV49" s="174"/>
      <c r="DLW49" s="174"/>
      <c r="DLX49" s="174"/>
      <c r="DLY49" s="174"/>
      <c r="DLZ49" s="174"/>
      <c r="DMA49" s="174"/>
      <c r="DMB49" s="174"/>
      <c r="DMC49" s="174"/>
      <c r="DMD49" s="174"/>
      <c r="DME49" s="174"/>
      <c r="DMF49" s="174"/>
      <c r="DMG49" s="174"/>
      <c r="DMH49" s="174"/>
      <c r="DMI49" s="174"/>
      <c r="DMJ49" s="174"/>
      <c r="DMK49" s="174"/>
      <c r="DML49" s="174"/>
      <c r="DMM49" s="174"/>
      <c r="DMN49" s="174"/>
      <c r="DMO49" s="174"/>
      <c r="DMP49" s="174"/>
      <c r="DMQ49" s="174"/>
      <c r="DMR49" s="174"/>
      <c r="DMS49" s="174"/>
      <c r="DMT49" s="174"/>
      <c r="DMU49" s="174"/>
      <c r="DMV49" s="174"/>
      <c r="DMW49" s="174"/>
      <c r="DMX49" s="174"/>
      <c r="DMY49" s="174"/>
      <c r="DMZ49" s="174"/>
      <c r="DNA49" s="174"/>
      <c r="DNB49" s="174"/>
      <c r="DNC49" s="174"/>
      <c r="DND49" s="174"/>
      <c r="DNE49" s="174"/>
      <c r="DNF49" s="174"/>
      <c r="DNG49" s="174"/>
      <c r="DNH49" s="174"/>
      <c r="DNI49" s="174"/>
      <c r="DNJ49" s="174"/>
      <c r="DNK49" s="174"/>
      <c r="DNL49" s="174"/>
      <c r="DNM49" s="174"/>
      <c r="DNN49" s="174"/>
      <c r="DNO49" s="174"/>
      <c r="DNP49" s="174"/>
      <c r="DNQ49" s="174"/>
      <c r="DNR49" s="174"/>
      <c r="DNS49" s="174"/>
      <c r="DNT49" s="174"/>
      <c r="DNU49" s="174"/>
      <c r="DNV49" s="174"/>
      <c r="DNW49" s="174"/>
      <c r="DNX49" s="174"/>
      <c r="DNY49" s="174"/>
      <c r="DNZ49" s="174"/>
      <c r="DOA49" s="174"/>
      <c r="DOB49" s="174"/>
      <c r="DOC49" s="174"/>
      <c r="DOD49" s="174"/>
      <c r="DOE49" s="174"/>
      <c r="DOF49" s="174"/>
      <c r="DOG49" s="174"/>
      <c r="DOH49" s="174"/>
      <c r="DOI49" s="174"/>
      <c r="DOJ49" s="174"/>
      <c r="DOK49" s="174"/>
      <c r="DOL49" s="174"/>
      <c r="DOM49" s="174"/>
      <c r="DON49" s="174"/>
      <c r="DOO49" s="174"/>
      <c r="DOP49" s="174"/>
      <c r="DOQ49" s="174"/>
      <c r="DOR49" s="174"/>
      <c r="DOS49" s="174"/>
      <c r="DOT49" s="174"/>
      <c r="DOU49" s="174"/>
      <c r="DOV49" s="174"/>
      <c r="DOW49" s="174"/>
      <c r="DOX49" s="174"/>
      <c r="DOY49" s="174"/>
      <c r="DOZ49" s="174"/>
      <c r="DPA49" s="174"/>
      <c r="DPB49" s="174"/>
      <c r="DPC49" s="174"/>
      <c r="DPD49" s="174"/>
      <c r="DPE49" s="174"/>
      <c r="DPF49" s="174"/>
      <c r="DPG49" s="174"/>
      <c r="DPH49" s="174"/>
      <c r="DPI49" s="174"/>
      <c r="DPJ49" s="174"/>
      <c r="DPK49" s="174"/>
      <c r="DPL49" s="174"/>
      <c r="DPM49" s="174"/>
      <c r="DPN49" s="174"/>
      <c r="DPO49" s="174"/>
      <c r="DPP49" s="174"/>
      <c r="DPQ49" s="174"/>
      <c r="DPR49" s="174"/>
      <c r="DPS49" s="174"/>
      <c r="DPT49" s="174"/>
      <c r="DPU49" s="174"/>
      <c r="DPV49" s="174"/>
      <c r="DPW49" s="174"/>
      <c r="DPX49" s="174"/>
      <c r="DPY49" s="174"/>
      <c r="DPZ49" s="174"/>
      <c r="DQA49" s="174"/>
      <c r="DQB49" s="174"/>
      <c r="DQC49" s="174"/>
      <c r="DQD49" s="174"/>
      <c r="DQE49" s="174"/>
      <c r="DQF49" s="174"/>
      <c r="DQG49" s="174"/>
      <c r="DQH49" s="174"/>
      <c r="DQI49" s="174"/>
      <c r="DQJ49" s="174"/>
      <c r="DQK49" s="174"/>
      <c r="DQL49" s="174"/>
      <c r="DQM49" s="174"/>
      <c r="DQN49" s="174"/>
      <c r="DQO49" s="174"/>
      <c r="DQP49" s="174"/>
      <c r="DQQ49" s="174"/>
      <c r="DQR49" s="174"/>
      <c r="DQS49" s="174"/>
      <c r="DQT49" s="174"/>
      <c r="DQU49" s="174"/>
      <c r="DQV49" s="174"/>
      <c r="DQW49" s="174"/>
      <c r="DQX49" s="174"/>
      <c r="DQY49" s="174"/>
      <c r="DQZ49" s="174"/>
      <c r="DRA49" s="174"/>
      <c r="DRB49" s="174"/>
      <c r="DRC49" s="174"/>
      <c r="DRD49" s="174"/>
      <c r="DRE49" s="174"/>
      <c r="DRF49" s="174"/>
      <c r="DRG49" s="174"/>
      <c r="DRH49" s="174"/>
      <c r="DRI49" s="174"/>
      <c r="DRJ49" s="174"/>
      <c r="DRK49" s="174"/>
      <c r="DRL49" s="174"/>
      <c r="DRM49" s="174"/>
      <c r="DRN49" s="174"/>
      <c r="DRO49" s="174"/>
      <c r="DRP49" s="174"/>
      <c r="DRQ49" s="174"/>
      <c r="DRR49" s="174"/>
      <c r="DRS49" s="174"/>
      <c r="DRT49" s="174"/>
      <c r="DRU49" s="174"/>
      <c r="DRV49" s="174"/>
      <c r="DRW49" s="174"/>
      <c r="DRX49" s="174"/>
      <c r="DRY49" s="174"/>
      <c r="DRZ49" s="174"/>
      <c r="DSA49" s="174"/>
      <c r="DSB49" s="174"/>
      <c r="DSC49" s="174"/>
      <c r="DSD49" s="174"/>
      <c r="DSE49" s="174"/>
      <c r="DSF49" s="174"/>
      <c r="DSG49" s="174"/>
      <c r="DSH49" s="174"/>
      <c r="DSI49" s="174"/>
      <c r="DSJ49" s="174"/>
      <c r="DSK49" s="174"/>
      <c r="DSL49" s="174"/>
      <c r="DSM49" s="174"/>
      <c r="DSN49" s="174"/>
      <c r="DSO49" s="174"/>
      <c r="DSP49" s="174"/>
      <c r="DSQ49" s="174"/>
      <c r="DSR49" s="174"/>
      <c r="DSS49" s="174"/>
      <c r="DST49" s="174"/>
      <c r="DSU49" s="174"/>
      <c r="DSV49" s="174"/>
      <c r="DSW49" s="174"/>
      <c r="DSX49" s="174"/>
      <c r="DSY49" s="174"/>
      <c r="DSZ49" s="174"/>
      <c r="DTA49" s="174"/>
      <c r="DTB49" s="174"/>
      <c r="DTC49" s="174"/>
      <c r="DTD49" s="174"/>
      <c r="DTE49" s="174"/>
      <c r="DTF49" s="174"/>
      <c r="DTG49" s="174"/>
      <c r="DTH49" s="174"/>
      <c r="DTI49" s="174"/>
      <c r="DTJ49" s="174"/>
      <c r="DTK49" s="174"/>
      <c r="DTL49" s="174"/>
      <c r="DTM49" s="174"/>
      <c r="DTN49" s="174"/>
      <c r="DTO49" s="174"/>
      <c r="DTP49" s="174"/>
      <c r="DTQ49" s="174"/>
      <c r="DTR49" s="174"/>
      <c r="DTS49" s="174"/>
      <c r="DTT49" s="174"/>
      <c r="DTU49" s="174"/>
      <c r="DTV49" s="174"/>
      <c r="DTW49" s="174"/>
      <c r="DTX49" s="174"/>
      <c r="DTY49" s="174"/>
      <c r="DTZ49" s="174"/>
      <c r="DUA49" s="174"/>
      <c r="DUB49" s="174"/>
      <c r="DUC49" s="174"/>
      <c r="DUD49" s="174"/>
      <c r="DUE49" s="174"/>
      <c r="DUF49" s="174"/>
      <c r="DUG49" s="174"/>
      <c r="DUH49" s="174"/>
      <c r="DUI49" s="174"/>
      <c r="DUJ49" s="174"/>
      <c r="DUK49" s="174"/>
      <c r="DUL49" s="174"/>
      <c r="DUM49" s="174"/>
      <c r="DUN49" s="174"/>
      <c r="DUO49" s="174"/>
      <c r="DUP49" s="174"/>
      <c r="DUQ49" s="174"/>
      <c r="DUR49" s="174"/>
      <c r="DUS49" s="174"/>
      <c r="DUT49" s="174"/>
      <c r="DUU49" s="174"/>
      <c r="DUV49" s="174"/>
      <c r="DUW49" s="174"/>
      <c r="DUX49" s="174"/>
      <c r="DUY49" s="174"/>
      <c r="DUZ49" s="174"/>
      <c r="DVA49" s="174"/>
      <c r="DVB49" s="174"/>
      <c r="DVC49" s="174"/>
      <c r="DVD49" s="174"/>
      <c r="DVE49" s="174"/>
      <c r="DVF49" s="174"/>
      <c r="DVG49" s="174"/>
      <c r="DVH49" s="174"/>
      <c r="DVI49" s="174"/>
      <c r="DVJ49" s="174"/>
      <c r="DVK49" s="174"/>
      <c r="DVL49" s="174"/>
      <c r="DVM49" s="174"/>
      <c r="DVN49" s="174"/>
      <c r="DVO49" s="174"/>
      <c r="DVP49" s="174"/>
      <c r="DVQ49" s="174"/>
      <c r="DVR49" s="174"/>
      <c r="DVS49" s="174"/>
      <c r="DVT49" s="174"/>
      <c r="DVU49" s="174"/>
      <c r="DVV49" s="174"/>
      <c r="DVW49" s="174"/>
      <c r="DVX49" s="174"/>
      <c r="DVY49" s="174"/>
      <c r="DVZ49" s="174"/>
      <c r="DWA49" s="174"/>
      <c r="DWB49" s="174"/>
      <c r="DWC49" s="174"/>
      <c r="DWD49" s="174"/>
      <c r="DWE49" s="174"/>
      <c r="DWF49" s="174"/>
      <c r="DWG49" s="174"/>
      <c r="DWH49" s="174"/>
      <c r="DWI49" s="174"/>
      <c r="DWJ49" s="174"/>
      <c r="DWK49" s="174"/>
      <c r="DWL49" s="174"/>
      <c r="DWM49" s="174"/>
      <c r="DWN49" s="174"/>
      <c r="DWO49" s="174"/>
      <c r="DWP49" s="174"/>
      <c r="DWQ49" s="174"/>
      <c r="DWR49" s="174"/>
      <c r="DWS49" s="174"/>
      <c r="DWT49" s="174"/>
      <c r="DWU49" s="174"/>
      <c r="DWV49" s="174"/>
      <c r="DWW49" s="174"/>
      <c r="DWX49" s="174"/>
      <c r="DWY49" s="174"/>
      <c r="DWZ49" s="174"/>
      <c r="DXA49" s="174"/>
      <c r="DXB49" s="174"/>
      <c r="DXC49" s="174"/>
      <c r="DXD49" s="174"/>
      <c r="DXE49" s="174"/>
      <c r="DXF49" s="174"/>
      <c r="DXG49" s="174"/>
      <c r="DXH49" s="174"/>
      <c r="DXI49" s="174"/>
      <c r="DXJ49" s="174"/>
      <c r="DXK49" s="174"/>
      <c r="DXL49" s="174"/>
      <c r="DXM49" s="174"/>
      <c r="DXN49" s="174"/>
      <c r="DXO49" s="174"/>
      <c r="DXP49" s="174"/>
      <c r="DXQ49" s="174"/>
      <c r="DXR49" s="174"/>
      <c r="DXS49" s="174"/>
      <c r="DXT49" s="174"/>
      <c r="DXU49" s="174"/>
      <c r="DXV49" s="174"/>
      <c r="DXW49" s="174"/>
      <c r="DXX49" s="174"/>
      <c r="DXY49" s="174"/>
      <c r="DXZ49" s="174"/>
      <c r="DYA49" s="174"/>
      <c r="DYB49" s="174"/>
      <c r="DYC49" s="174"/>
      <c r="DYD49" s="174"/>
      <c r="DYE49" s="174"/>
      <c r="DYF49" s="174"/>
      <c r="DYG49" s="174"/>
      <c r="DYH49" s="174"/>
      <c r="DYI49" s="174"/>
      <c r="DYJ49" s="174"/>
      <c r="DYK49" s="174"/>
      <c r="DYL49" s="174"/>
      <c r="DYM49" s="174"/>
      <c r="DYN49" s="174"/>
      <c r="DYO49" s="174"/>
      <c r="DYP49" s="174"/>
      <c r="DYQ49" s="174"/>
      <c r="DYR49" s="174"/>
      <c r="DYS49" s="174"/>
      <c r="DYT49" s="174"/>
      <c r="DYU49" s="174"/>
      <c r="DYV49" s="174"/>
      <c r="DYW49" s="174"/>
      <c r="DYX49" s="174"/>
      <c r="DYY49" s="174"/>
      <c r="DYZ49" s="174"/>
      <c r="DZA49" s="174"/>
      <c r="DZB49" s="174"/>
      <c r="DZC49" s="174"/>
      <c r="DZD49" s="174"/>
      <c r="DZE49" s="174"/>
      <c r="DZF49" s="174"/>
      <c r="DZG49" s="174"/>
      <c r="DZH49" s="174"/>
      <c r="DZI49" s="174"/>
      <c r="DZJ49" s="174"/>
      <c r="DZK49" s="174"/>
      <c r="DZL49" s="174"/>
      <c r="DZM49" s="174"/>
      <c r="DZN49" s="174"/>
      <c r="DZO49" s="174"/>
      <c r="DZP49" s="174"/>
      <c r="DZQ49" s="174"/>
      <c r="DZR49" s="174"/>
      <c r="DZS49" s="174"/>
      <c r="DZT49" s="174"/>
      <c r="DZU49" s="174"/>
      <c r="DZV49" s="174"/>
      <c r="DZW49" s="174"/>
      <c r="DZX49" s="174"/>
      <c r="DZY49" s="174"/>
      <c r="DZZ49" s="174"/>
      <c r="EAA49" s="174"/>
      <c r="EAB49" s="174"/>
      <c r="EAC49" s="174"/>
      <c r="EAD49" s="174"/>
      <c r="EAE49" s="174"/>
      <c r="EAF49" s="174"/>
      <c r="EAG49" s="174"/>
      <c r="EAH49" s="174"/>
      <c r="EAI49" s="174"/>
      <c r="EAJ49" s="174"/>
      <c r="EAK49" s="174"/>
      <c r="EAL49" s="174"/>
      <c r="EAM49" s="174"/>
      <c r="EAN49" s="174"/>
      <c r="EAO49" s="174"/>
      <c r="EAP49" s="174"/>
      <c r="EAQ49" s="174"/>
      <c r="EAR49" s="174"/>
      <c r="EAS49" s="174"/>
      <c r="EAT49" s="174"/>
      <c r="EAU49" s="174"/>
      <c r="EAV49" s="174"/>
      <c r="EAW49" s="174"/>
      <c r="EAX49" s="174"/>
      <c r="EAY49" s="174"/>
      <c r="EAZ49" s="174"/>
      <c r="EBA49" s="174"/>
      <c r="EBB49" s="174"/>
      <c r="EBC49" s="174"/>
      <c r="EBD49" s="174"/>
      <c r="EBE49" s="174"/>
      <c r="EBF49" s="174"/>
      <c r="EBG49" s="174"/>
      <c r="EBH49" s="174"/>
      <c r="EBI49" s="174"/>
      <c r="EBJ49" s="174"/>
      <c r="EBK49" s="174"/>
      <c r="EBL49" s="174"/>
      <c r="EBM49" s="174"/>
      <c r="EBN49" s="174"/>
      <c r="EBO49" s="174"/>
      <c r="EBP49" s="174"/>
      <c r="EBQ49" s="174"/>
      <c r="EBR49" s="174"/>
      <c r="EBS49" s="174"/>
      <c r="EBT49" s="174"/>
      <c r="EBU49" s="174"/>
      <c r="EBV49" s="174"/>
      <c r="EBW49" s="174"/>
      <c r="EBX49" s="174"/>
      <c r="EBY49" s="174"/>
      <c r="EBZ49" s="174"/>
      <c r="ECA49" s="174"/>
      <c r="ECB49" s="174"/>
      <c r="ECC49" s="174"/>
      <c r="ECD49" s="174"/>
      <c r="ECE49" s="174"/>
      <c r="ECF49" s="174"/>
      <c r="ECG49" s="174"/>
      <c r="ECH49" s="174"/>
      <c r="ECI49" s="174"/>
      <c r="ECJ49" s="174"/>
      <c r="ECK49" s="174"/>
      <c r="ECL49" s="174"/>
      <c r="ECM49" s="174"/>
      <c r="ECN49" s="174"/>
      <c r="ECO49" s="174"/>
      <c r="ECP49" s="174"/>
      <c r="ECQ49" s="174"/>
      <c r="ECR49" s="174"/>
      <c r="ECS49" s="174"/>
      <c r="ECT49" s="174"/>
      <c r="ECU49" s="174"/>
      <c r="ECV49" s="174"/>
      <c r="ECW49" s="174"/>
      <c r="ECX49" s="174"/>
      <c r="ECY49" s="174"/>
      <c r="ECZ49" s="174"/>
      <c r="EDA49" s="174"/>
      <c r="EDB49" s="174"/>
      <c r="EDC49" s="174"/>
      <c r="EDD49" s="174"/>
      <c r="EDE49" s="174"/>
      <c r="EDF49" s="174"/>
      <c r="EDG49" s="174"/>
      <c r="EDH49" s="174"/>
      <c r="EDI49" s="174"/>
      <c r="EDJ49" s="174"/>
      <c r="EDK49" s="174"/>
      <c r="EDL49" s="174"/>
      <c r="EDM49" s="174"/>
      <c r="EDN49" s="174"/>
      <c r="EDO49" s="174"/>
      <c r="EDP49" s="174"/>
      <c r="EDQ49" s="174"/>
      <c r="EDR49" s="174"/>
      <c r="EDS49" s="174"/>
      <c r="EDT49" s="174"/>
      <c r="EDU49" s="174"/>
      <c r="EDV49" s="174"/>
      <c r="EDW49" s="174"/>
      <c r="EDX49" s="174"/>
      <c r="EDY49" s="174"/>
      <c r="EDZ49" s="174"/>
      <c r="EEA49" s="174"/>
      <c r="EEB49" s="174"/>
      <c r="EEC49" s="174"/>
      <c r="EED49" s="174"/>
      <c r="EEE49" s="174"/>
      <c r="EEF49" s="174"/>
      <c r="EEG49" s="174"/>
      <c r="EEH49" s="174"/>
      <c r="EEI49" s="174"/>
      <c r="EEJ49" s="174"/>
      <c r="EEK49" s="174"/>
      <c r="EEL49" s="174"/>
      <c r="EEM49" s="174"/>
      <c r="EEN49" s="174"/>
      <c r="EEO49" s="174"/>
      <c r="EEP49" s="174"/>
      <c r="EEQ49" s="174"/>
      <c r="EER49" s="174"/>
      <c r="EES49" s="174"/>
      <c r="EET49" s="174"/>
      <c r="EEU49" s="174"/>
      <c r="EEV49" s="174"/>
      <c r="EEW49" s="174"/>
      <c r="EEX49" s="174"/>
      <c r="EEY49" s="174"/>
      <c r="EEZ49" s="174"/>
      <c r="EFA49" s="174"/>
      <c r="EFB49" s="174"/>
      <c r="EFC49" s="174"/>
      <c r="EFD49" s="174"/>
      <c r="EFE49" s="174"/>
      <c r="EFF49" s="174"/>
      <c r="EFG49" s="174"/>
      <c r="EFH49" s="174"/>
      <c r="EFI49" s="174"/>
      <c r="EFJ49" s="174"/>
      <c r="EFK49" s="174"/>
      <c r="EFL49" s="174"/>
      <c r="EFM49" s="174"/>
      <c r="EFN49" s="174"/>
      <c r="EFO49" s="174"/>
      <c r="EFP49" s="174"/>
      <c r="EFQ49" s="174"/>
      <c r="EFR49" s="174"/>
      <c r="EFS49" s="174"/>
      <c r="EFT49" s="174"/>
      <c r="EFU49" s="174"/>
      <c r="EFV49" s="174"/>
      <c r="EFW49" s="174"/>
      <c r="EFX49" s="174"/>
      <c r="EFY49" s="174"/>
      <c r="EFZ49" s="174"/>
      <c r="EGA49" s="174"/>
      <c r="EGB49" s="174"/>
      <c r="EGC49" s="174"/>
      <c r="EGD49" s="174"/>
      <c r="EGE49" s="174"/>
      <c r="EGF49" s="174"/>
      <c r="EGG49" s="174"/>
      <c r="EGH49" s="174"/>
      <c r="EGI49" s="174"/>
      <c r="EGJ49" s="174"/>
      <c r="EGK49" s="174"/>
      <c r="EGL49" s="174"/>
      <c r="EGM49" s="174"/>
      <c r="EGN49" s="174"/>
      <c r="EGO49" s="174"/>
      <c r="EGP49" s="174"/>
      <c r="EGQ49" s="174"/>
      <c r="EGR49" s="174"/>
      <c r="EGS49" s="174"/>
      <c r="EGT49" s="174"/>
      <c r="EGU49" s="174"/>
      <c r="EGV49" s="174"/>
      <c r="EGW49" s="174"/>
      <c r="EGX49" s="174"/>
      <c r="EGY49" s="174"/>
      <c r="EGZ49" s="174"/>
      <c r="EHA49" s="174"/>
      <c r="EHB49" s="174"/>
      <c r="EHC49" s="174"/>
      <c r="EHD49" s="174"/>
      <c r="EHE49" s="174"/>
      <c r="EHF49" s="174"/>
      <c r="EHG49" s="174"/>
      <c r="EHH49" s="174"/>
      <c r="EHI49" s="174"/>
      <c r="EHJ49" s="174"/>
      <c r="EHK49" s="174"/>
      <c r="EHL49" s="174"/>
      <c r="EHM49" s="174"/>
      <c r="EHN49" s="174"/>
      <c r="EHO49" s="174"/>
      <c r="EHP49" s="174"/>
      <c r="EHQ49" s="174"/>
      <c r="EHR49" s="174"/>
      <c r="EHS49" s="174"/>
      <c r="EHT49" s="174"/>
      <c r="EHU49" s="174"/>
      <c r="EHV49" s="174"/>
      <c r="EHW49" s="174"/>
      <c r="EHX49" s="174"/>
      <c r="EHY49" s="174"/>
      <c r="EHZ49" s="174"/>
      <c r="EIA49" s="174"/>
      <c r="EIB49" s="174"/>
      <c r="EIC49" s="174"/>
      <c r="EID49" s="174"/>
      <c r="EIE49" s="174"/>
      <c r="EIF49" s="174"/>
      <c r="EIG49" s="174"/>
      <c r="EIH49" s="174"/>
      <c r="EII49" s="174"/>
      <c r="EIJ49" s="174"/>
      <c r="EIK49" s="174"/>
      <c r="EIL49" s="174"/>
      <c r="EIM49" s="174"/>
      <c r="EIN49" s="174"/>
      <c r="EIO49" s="174"/>
      <c r="EIP49" s="174"/>
      <c r="EIQ49" s="174"/>
      <c r="EIR49" s="174"/>
      <c r="EIS49" s="174"/>
      <c r="EIT49" s="174"/>
      <c r="EIU49" s="174"/>
      <c r="EIV49" s="174"/>
      <c r="EIW49" s="174"/>
      <c r="EIX49" s="174"/>
      <c r="EIY49" s="174"/>
      <c r="EIZ49" s="174"/>
      <c r="EJA49" s="174"/>
      <c r="EJB49" s="174"/>
      <c r="EJC49" s="174"/>
      <c r="EJD49" s="174"/>
      <c r="EJE49" s="174"/>
      <c r="EJF49" s="174"/>
      <c r="EJG49" s="174"/>
      <c r="EJH49" s="174"/>
      <c r="EJI49" s="174"/>
      <c r="EJJ49" s="174"/>
      <c r="EJK49" s="174"/>
      <c r="EJL49" s="174"/>
      <c r="EJM49" s="174"/>
      <c r="EJN49" s="174"/>
      <c r="EJO49" s="174"/>
      <c r="EJP49" s="174"/>
      <c r="EJQ49" s="174"/>
      <c r="EJR49" s="174"/>
      <c r="EJS49" s="174"/>
      <c r="EJT49" s="174"/>
      <c r="EJU49" s="174"/>
      <c r="EJV49" s="174"/>
      <c r="EJW49" s="174"/>
      <c r="EJX49" s="174"/>
      <c r="EJY49" s="174"/>
      <c r="EJZ49" s="174"/>
      <c r="EKA49" s="174"/>
      <c r="EKB49" s="174"/>
      <c r="EKC49" s="174"/>
      <c r="EKD49" s="174"/>
      <c r="EKE49" s="174"/>
      <c r="EKF49" s="174"/>
      <c r="EKG49" s="174"/>
      <c r="EKH49" s="174"/>
      <c r="EKI49" s="174"/>
      <c r="EKJ49" s="174"/>
      <c r="EKK49" s="174"/>
      <c r="EKL49" s="174"/>
      <c r="EKM49" s="174"/>
      <c r="EKN49" s="174"/>
      <c r="EKO49" s="174"/>
      <c r="EKP49" s="174"/>
      <c r="EKQ49" s="174"/>
      <c r="EKR49" s="174"/>
      <c r="EKS49" s="174"/>
      <c r="EKT49" s="174"/>
      <c r="EKU49" s="174"/>
      <c r="EKV49" s="174"/>
      <c r="EKW49" s="174"/>
      <c r="EKX49" s="174"/>
      <c r="EKY49" s="174"/>
      <c r="EKZ49" s="174"/>
      <c r="ELA49" s="174"/>
      <c r="ELB49" s="174"/>
      <c r="ELC49" s="174"/>
      <c r="ELD49" s="174"/>
      <c r="ELE49" s="174"/>
      <c r="ELF49" s="174"/>
      <c r="ELG49" s="174"/>
      <c r="ELH49" s="174"/>
      <c r="ELI49" s="174"/>
      <c r="ELJ49" s="174"/>
      <c r="ELK49" s="174"/>
      <c r="ELL49" s="174"/>
      <c r="ELM49" s="174"/>
      <c r="ELN49" s="174"/>
      <c r="ELO49" s="174"/>
      <c r="ELP49" s="174"/>
      <c r="ELQ49" s="174"/>
      <c r="ELR49" s="174"/>
      <c r="ELS49" s="174"/>
      <c r="ELT49" s="174"/>
      <c r="ELU49" s="174"/>
      <c r="ELV49" s="174"/>
      <c r="ELW49" s="174"/>
      <c r="ELX49" s="174"/>
      <c r="ELY49" s="174"/>
      <c r="ELZ49" s="174"/>
      <c r="EMA49" s="174"/>
      <c r="EMB49" s="174"/>
      <c r="EMC49" s="174"/>
      <c r="EMD49" s="174"/>
      <c r="EME49" s="174"/>
      <c r="EMF49" s="174"/>
      <c r="EMG49" s="174"/>
      <c r="EMH49" s="174"/>
      <c r="EMI49" s="174"/>
      <c r="EMJ49" s="174"/>
      <c r="EMK49" s="174"/>
      <c r="EML49" s="174"/>
      <c r="EMM49" s="174"/>
      <c r="EMN49" s="174"/>
      <c r="EMO49" s="174"/>
      <c r="EMP49" s="174"/>
      <c r="EMQ49" s="174"/>
      <c r="EMR49" s="174"/>
      <c r="EMS49" s="174"/>
      <c r="EMT49" s="174"/>
      <c r="EMU49" s="174"/>
      <c r="EMV49" s="174"/>
      <c r="EMW49" s="174"/>
      <c r="EMX49" s="174"/>
      <c r="EMY49" s="174"/>
      <c r="EMZ49" s="174"/>
      <c r="ENA49" s="174"/>
      <c r="ENB49" s="174"/>
      <c r="ENC49" s="174"/>
      <c r="END49" s="174"/>
      <c r="ENE49" s="174"/>
      <c r="ENF49" s="174"/>
      <c r="ENG49" s="174"/>
      <c r="ENH49" s="174"/>
      <c r="ENI49" s="174"/>
      <c r="ENJ49" s="174"/>
      <c r="ENK49" s="174"/>
      <c r="ENL49" s="174"/>
      <c r="ENM49" s="174"/>
      <c r="ENN49" s="174"/>
      <c r="ENO49" s="174"/>
      <c r="ENP49" s="174"/>
      <c r="ENQ49" s="174"/>
      <c r="ENR49" s="174"/>
      <c r="ENS49" s="174"/>
      <c r="ENT49" s="174"/>
      <c r="ENU49" s="174"/>
      <c r="ENV49" s="174"/>
      <c r="ENW49" s="174"/>
      <c r="ENX49" s="174"/>
      <c r="ENY49" s="174"/>
      <c r="ENZ49" s="174"/>
      <c r="EOA49" s="174"/>
      <c r="EOB49" s="174"/>
      <c r="EOC49" s="174"/>
      <c r="EOD49" s="174"/>
      <c r="EOE49" s="174"/>
      <c r="EOF49" s="174"/>
      <c r="EOG49" s="174"/>
      <c r="EOH49" s="174"/>
      <c r="EOI49" s="174"/>
      <c r="EOJ49" s="174"/>
      <c r="EOK49" s="174"/>
      <c r="EOL49" s="174"/>
      <c r="EOM49" s="174"/>
      <c r="EON49" s="174"/>
      <c r="EOO49" s="174"/>
      <c r="EOP49" s="174"/>
      <c r="EOQ49" s="174"/>
      <c r="EOR49" s="174"/>
      <c r="EOS49" s="174"/>
      <c r="EOT49" s="174"/>
      <c r="EOU49" s="174"/>
      <c r="EOV49" s="174"/>
      <c r="EOW49" s="174"/>
      <c r="EOX49" s="174"/>
      <c r="EOY49" s="174"/>
      <c r="EOZ49" s="174"/>
      <c r="EPA49" s="174"/>
      <c r="EPB49" s="174"/>
      <c r="EPC49" s="174"/>
      <c r="EPD49" s="174"/>
      <c r="EPE49" s="174"/>
      <c r="EPF49" s="174"/>
      <c r="EPG49" s="174"/>
      <c r="EPH49" s="174"/>
      <c r="EPI49" s="174"/>
      <c r="EPJ49" s="174"/>
      <c r="EPK49" s="174"/>
      <c r="EPL49" s="174"/>
      <c r="EPM49" s="174"/>
      <c r="EPN49" s="174"/>
      <c r="EPO49" s="174"/>
      <c r="EPP49" s="174"/>
      <c r="EPQ49" s="174"/>
      <c r="EPR49" s="174"/>
      <c r="EPS49" s="174"/>
      <c r="EPT49" s="174"/>
      <c r="EPU49" s="174"/>
      <c r="EPV49" s="174"/>
      <c r="EPW49" s="174"/>
      <c r="EPX49" s="174"/>
      <c r="EPY49" s="174"/>
      <c r="EPZ49" s="174"/>
      <c r="EQA49" s="174"/>
      <c r="EQB49" s="174"/>
      <c r="EQC49" s="174"/>
      <c r="EQD49" s="174"/>
      <c r="EQE49" s="174"/>
      <c r="EQF49" s="174"/>
      <c r="EQG49" s="174"/>
      <c r="EQH49" s="174"/>
      <c r="EQI49" s="174"/>
      <c r="EQJ49" s="174"/>
      <c r="EQK49" s="174"/>
      <c r="EQL49" s="174"/>
      <c r="EQM49" s="174"/>
      <c r="EQN49" s="174"/>
      <c r="EQO49" s="174"/>
      <c r="EQP49" s="174"/>
      <c r="EQQ49" s="174"/>
      <c r="EQR49" s="174"/>
      <c r="EQS49" s="174"/>
      <c r="EQT49" s="174"/>
      <c r="EQU49" s="174"/>
      <c r="EQV49" s="174"/>
      <c r="EQW49" s="174"/>
      <c r="EQX49" s="174"/>
      <c r="EQY49" s="174"/>
      <c r="EQZ49" s="174"/>
      <c r="ERA49" s="174"/>
      <c r="ERB49" s="174"/>
      <c r="ERC49" s="174"/>
      <c r="ERD49" s="174"/>
      <c r="ERE49" s="174"/>
      <c r="ERF49" s="174"/>
      <c r="ERG49" s="174"/>
      <c r="ERH49" s="174"/>
      <c r="ERI49" s="174"/>
      <c r="ERJ49" s="174"/>
      <c r="ERK49" s="174"/>
      <c r="ERL49" s="174"/>
      <c r="ERM49" s="174"/>
      <c r="ERN49" s="174"/>
      <c r="ERO49" s="174"/>
      <c r="ERP49" s="174"/>
      <c r="ERQ49" s="174"/>
      <c r="ERR49" s="174"/>
      <c r="ERS49" s="174"/>
      <c r="ERT49" s="174"/>
      <c r="ERU49" s="174"/>
      <c r="ERV49" s="174"/>
      <c r="ERW49" s="174"/>
      <c r="ERX49" s="174"/>
      <c r="ERY49" s="174"/>
      <c r="ERZ49" s="174"/>
      <c r="ESA49" s="174"/>
      <c r="ESB49" s="174"/>
      <c r="ESC49" s="174"/>
      <c r="ESD49" s="174"/>
      <c r="ESE49" s="174"/>
      <c r="ESF49" s="174"/>
      <c r="ESG49" s="174"/>
      <c r="ESH49" s="174"/>
      <c r="ESI49" s="174"/>
      <c r="ESJ49" s="174"/>
      <c r="ESK49" s="174"/>
      <c r="ESL49" s="174"/>
      <c r="ESM49" s="174"/>
      <c r="ESN49" s="174"/>
      <c r="ESO49" s="174"/>
      <c r="ESP49" s="174"/>
      <c r="ESQ49" s="174"/>
      <c r="ESR49" s="174"/>
      <c r="ESS49" s="174"/>
      <c r="EST49" s="174"/>
      <c r="ESU49" s="174"/>
      <c r="ESV49" s="174"/>
      <c r="ESW49" s="174"/>
      <c r="ESX49" s="174"/>
      <c r="ESY49" s="174"/>
      <c r="ESZ49" s="174"/>
      <c r="ETA49" s="174"/>
      <c r="ETB49" s="174"/>
      <c r="ETC49" s="174"/>
      <c r="ETD49" s="174"/>
      <c r="ETE49" s="174"/>
      <c r="ETF49" s="174"/>
      <c r="ETG49" s="174"/>
      <c r="ETH49" s="174"/>
      <c r="ETI49" s="174"/>
      <c r="ETJ49" s="174"/>
      <c r="ETK49" s="174"/>
      <c r="ETL49" s="174"/>
      <c r="ETM49" s="174"/>
      <c r="ETN49" s="174"/>
      <c r="ETO49" s="174"/>
      <c r="ETP49" s="174"/>
      <c r="ETQ49" s="174"/>
      <c r="ETR49" s="174"/>
      <c r="ETS49" s="174"/>
      <c r="ETT49" s="174"/>
      <c r="ETU49" s="174"/>
      <c r="ETV49" s="174"/>
      <c r="ETW49" s="174"/>
      <c r="ETX49" s="174"/>
      <c r="ETY49" s="174"/>
      <c r="ETZ49" s="174"/>
      <c r="EUA49" s="174"/>
      <c r="EUB49" s="174"/>
      <c r="EUC49" s="174"/>
      <c r="EUD49" s="174"/>
      <c r="EUE49" s="174"/>
      <c r="EUF49" s="174"/>
      <c r="EUG49" s="174"/>
      <c r="EUH49" s="174"/>
      <c r="EUI49" s="174"/>
      <c r="EUJ49" s="174"/>
      <c r="EUK49" s="174"/>
      <c r="EUL49" s="174"/>
      <c r="EUM49" s="174"/>
      <c r="EUN49" s="174"/>
      <c r="EUO49" s="174"/>
      <c r="EUP49" s="174"/>
      <c r="EUQ49" s="174"/>
      <c r="EUR49" s="174"/>
      <c r="EUS49" s="174"/>
      <c r="EUT49" s="174"/>
      <c r="EUU49" s="174"/>
      <c r="EUV49" s="174"/>
      <c r="EUW49" s="174"/>
      <c r="EUX49" s="174"/>
      <c r="EUY49" s="174"/>
      <c r="EUZ49" s="174"/>
      <c r="EVA49" s="174"/>
      <c r="EVB49" s="174"/>
      <c r="EVC49" s="174"/>
      <c r="EVD49" s="174"/>
      <c r="EVE49" s="174"/>
      <c r="EVF49" s="174"/>
      <c r="EVG49" s="174"/>
      <c r="EVH49" s="174"/>
      <c r="EVI49" s="174"/>
      <c r="EVJ49" s="174"/>
      <c r="EVK49" s="174"/>
      <c r="EVL49" s="174"/>
      <c r="EVM49" s="174"/>
      <c r="EVN49" s="174"/>
      <c r="EVO49" s="174"/>
      <c r="EVP49" s="174"/>
      <c r="EVQ49" s="174"/>
      <c r="EVR49" s="174"/>
      <c r="EVS49" s="174"/>
      <c r="EVT49" s="174"/>
      <c r="EVU49" s="174"/>
      <c r="EVV49" s="174"/>
      <c r="EVW49" s="174"/>
      <c r="EVX49" s="174"/>
      <c r="EVY49" s="174"/>
      <c r="EVZ49" s="174"/>
      <c r="EWA49" s="174"/>
      <c r="EWB49" s="174"/>
      <c r="EWC49" s="174"/>
      <c r="EWD49" s="174"/>
      <c r="EWE49" s="174"/>
      <c r="EWF49" s="174"/>
      <c r="EWG49" s="174"/>
      <c r="EWH49" s="174"/>
      <c r="EWI49" s="174"/>
      <c r="EWJ49" s="174"/>
      <c r="EWK49" s="174"/>
      <c r="EWL49" s="174"/>
      <c r="EWM49" s="174"/>
      <c r="EWN49" s="174"/>
      <c r="EWO49" s="174"/>
      <c r="EWP49" s="174"/>
      <c r="EWQ49" s="174"/>
      <c r="EWR49" s="174"/>
      <c r="EWS49" s="174"/>
      <c r="EWT49" s="174"/>
      <c r="EWU49" s="174"/>
      <c r="EWV49" s="174"/>
      <c r="EWW49" s="174"/>
      <c r="EWX49" s="174"/>
      <c r="EWY49" s="174"/>
      <c r="EWZ49" s="174"/>
      <c r="EXA49" s="174"/>
      <c r="EXB49" s="174"/>
      <c r="EXC49" s="174"/>
      <c r="EXD49" s="174"/>
      <c r="EXE49" s="174"/>
      <c r="EXF49" s="174"/>
      <c r="EXG49" s="174"/>
      <c r="EXH49" s="174"/>
      <c r="EXI49" s="174"/>
      <c r="EXJ49" s="174"/>
      <c r="EXK49" s="174"/>
      <c r="EXL49" s="174"/>
      <c r="EXM49" s="174"/>
      <c r="EXN49" s="174"/>
      <c r="EXO49" s="174"/>
      <c r="EXP49" s="174"/>
      <c r="EXQ49" s="174"/>
      <c r="EXR49" s="174"/>
      <c r="EXS49" s="174"/>
      <c r="EXT49" s="174"/>
      <c r="EXU49" s="174"/>
      <c r="EXV49" s="174"/>
      <c r="EXW49" s="174"/>
      <c r="EXX49" s="174"/>
      <c r="EXY49" s="174"/>
      <c r="EXZ49" s="174"/>
      <c r="EYA49" s="174"/>
      <c r="EYB49" s="174"/>
      <c r="EYC49" s="174"/>
      <c r="EYD49" s="174"/>
      <c r="EYE49" s="174"/>
      <c r="EYF49" s="174"/>
      <c r="EYG49" s="174"/>
      <c r="EYH49" s="174"/>
      <c r="EYI49" s="174"/>
      <c r="EYJ49" s="174"/>
      <c r="EYK49" s="174"/>
      <c r="EYL49" s="174"/>
      <c r="EYM49" s="174"/>
      <c r="EYN49" s="174"/>
      <c r="EYO49" s="174"/>
      <c r="EYP49" s="174"/>
      <c r="EYQ49" s="174"/>
      <c r="EYR49" s="174"/>
      <c r="EYS49" s="174"/>
      <c r="EYT49" s="174"/>
      <c r="EYU49" s="174"/>
      <c r="EYV49" s="174"/>
      <c r="EYW49" s="174"/>
      <c r="EYX49" s="174"/>
      <c r="EYY49" s="174"/>
      <c r="EYZ49" s="174"/>
      <c r="EZA49" s="174"/>
      <c r="EZB49" s="174"/>
      <c r="EZC49" s="174"/>
      <c r="EZD49" s="174"/>
      <c r="EZE49" s="174"/>
      <c r="EZF49" s="174"/>
      <c r="EZG49" s="174"/>
      <c r="EZH49" s="174"/>
      <c r="EZI49" s="174"/>
      <c r="EZJ49" s="174"/>
      <c r="EZK49" s="174"/>
      <c r="EZL49" s="174"/>
      <c r="EZM49" s="174"/>
      <c r="EZN49" s="174"/>
      <c r="EZO49" s="174"/>
      <c r="EZP49" s="174"/>
      <c r="EZQ49" s="174"/>
      <c r="EZR49" s="174"/>
      <c r="EZS49" s="174"/>
      <c r="EZT49" s="174"/>
      <c r="EZU49" s="174"/>
      <c r="EZV49" s="174"/>
      <c r="EZW49" s="174"/>
      <c r="EZX49" s="174"/>
      <c r="EZY49" s="174"/>
      <c r="EZZ49" s="174"/>
      <c r="FAA49" s="174"/>
      <c r="FAB49" s="174"/>
      <c r="FAC49" s="174"/>
      <c r="FAD49" s="174"/>
      <c r="FAE49" s="174"/>
      <c r="FAF49" s="174"/>
      <c r="FAG49" s="174"/>
      <c r="FAH49" s="174"/>
      <c r="FAI49" s="174"/>
      <c r="FAJ49" s="174"/>
      <c r="FAK49" s="174"/>
      <c r="FAL49" s="174"/>
      <c r="FAM49" s="174"/>
      <c r="FAN49" s="174"/>
      <c r="FAO49" s="174"/>
      <c r="FAP49" s="174"/>
      <c r="FAQ49" s="174"/>
      <c r="FAR49" s="174"/>
      <c r="FAS49" s="174"/>
      <c r="FAT49" s="174"/>
      <c r="FAU49" s="174"/>
      <c r="FAV49" s="174"/>
      <c r="FAW49" s="174"/>
      <c r="FAX49" s="174"/>
      <c r="FAY49" s="174"/>
      <c r="FAZ49" s="174"/>
      <c r="FBA49" s="174"/>
      <c r="FBB49" s="174"/>
      <c r="FBC49" s="174"/>
      <c r="FBD49" s="174"/>
      <c r="FBE49" s="174"/>
      <c r="FBF49" s="174"/>
      <c r="FBG49" s="174"/>
      <c r="FBH49" s="174"/>
      <c r="FBI49" s="174"/>
      <c r="FBJ49" s="174"/>
      <c r="FBK49" s="174"/>
      <c r="FBL49" s="174"/>
      <c r="FBM49" s="174"/>
      <c r="FBN49" s="174"/>
      <c r="FBO49" s="174"/>
      <c r="FBP49" s="174"/>
      <c r="FBQ49" s="174"/>
      <c r="FBR49" s="174"/>
      <c r="FBS49" s="174"/>
      <c r="FBT49" s="174"/>
      <c r="FBU49" s="174"/>
      <c r="FBV49" s="174"/>
      <c r="FBW49" s="174"/>
      <c r="FBX49" s="174"/>
      <c r="FBY49" s="174"/>
      <c r="FBZ49" s="174"/>
      <c r="FCA49" s="174"/>
      <c r="FCB49" s="174"/>
      <c r="FCC49" s="174"/>
      <c r="FCD49" s="174"/>
      <c r="FCE49" s="174"/>
      <c r="FCF49" s="174"/>
      <c r="FCG49" s="174"/>
      <c r="FCH49" s="174"/>
      <c r="FCI49" s="174"/>
      <c r="FCJ49" s="174"/>
      <c r="FCK49" s="174"/>
      <c r="FCL49" s="174"/>
      <c r="FCM49" s="174"/>
      <c r="FCN49" s="174"/>
      <c r="FCO49" s="174"/>
      <c r="FCP49" s="174"/>
      <c r="FCQ49" s="174"/>
      <c r="FCR49" s="174"/>
      <c r="FCS49" s="174"/>
      <c r="FCT49" s="174"/>
      <c r="FCU49" s="174"/>
      <c r="FCV49" s="174"/>
      <c r="FCW49" s="174"/>
      <c r="FCX49" s="174"/>
      <c r="FCY49" s="174"/>
      <c r="FCZ49" s="174"/>
      <c r="FDA49" s="174"/>
      <c r="FDB49" s="174"/>
      <c r="FDC49" s="174"/>
      <c r="FDD49" s="174"/>
      <c r="FDE49" s="174"/>
      <c r="FDF49" s="174"/>
      <c r="FDG49" s="174"/>
      <c r="FDH49" s="174"/>
      <c r="FDI49" s="174"/>
      <c r="FDJ49" s="174"/>
      <c r="FDK49" s="174"/>
      <c r="FDL49" s="174"/>
      <c r="FDM49" s="174"/>
      <c r="FDN49" s="174"/>
      <c r="FDO49" s="174"/>
      <c r="FDP49" s="174"/>
      <c r="FDQ49" s="174"/>
      <c r="FDR49" s="174"/>
      <c r="FDS49" s="174"/>
      <c r="FDT49" s="174"/>
      <c r="FDU49" s="174"/>
      <c r="FDV49" s="174"/>
      <c r="FDW49" s="174"/>
      <c r="FDX49" s="174"/>
      <c r="FDY49" s="174"/>
      <c r="FDZ49" s="174"/>
      <c r="FEA49" s="174"/>
      <c r="FEB49" s="174"/>
      <c r="FEC49" s="174"/>
    </row>
    <row r="50" spans="1:4189" s="181" customFormat="1" ht="24.9" customHeight="1" x14ac:dyDescent="0.3">
      <c r="A50" s="195" t="s">
        <v>109</v>
      </c>
      <c r="B50" s="195" t="s">
        <v>1276</v>
      </c>
      <c r="C50" s="224" t="s">
        <v>266</v>
      </c>
      <c r="D50" s="195" t="s">
        <v>267</v>
      </c>
      <c r="E50" s="225" t="s">
        <v>181</v>
      </c>
      <c r="F50" s="195" t="s">
        <v>30</v>
      </c>
      <c r="G50" s="195" t="s">
        <v>37</v>
      </c>
      <c r="H50" s="195" t="s">
        <v>672</v>
      </c>
      <c r="I50" s="210" t="s">
        <v>1277</v>
      </c>
      <c r="J50" s="195"/>
      <c r="K50" s="180"/>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c r="GS50" s="174"/>
      <c r="GT50" s="174"/>
      <c r="GU50" s="174"/>
      <c r="GV50" s="174"/>
      <c r="GW50" s="174"/>
      <c r="GX50" s="174"/>
      <c r="GY50" s="174"/>
      <c r="GZ50" s="174"/>
      <c r="HA50" s="174"/>
      <c r="HB50" s="174"/>
      <c r="HC50" s="174"/>
      <c r="HD50" s="174"/>
      <c r="HE50" s="174"/>
      <c r="HF50" s="174"/>
      <c r="HG50" s="174"/>
      <c r="HH50" s="174"/>
      <c r="HI50" s="174"/>
      <c r="HJ50" s="174"/>
      <c r="HK50" s="174"/>
      <c r="HL50" s="174"/>
      <c r="HM50" s="174"/>
      <c r="HN50" s="174"/>
      <c r="HO50" s="174"/>
      <c r="HP50" s="174"/>
      <c r="HQ50" s="174"/>
      <c r="HR50" s="174"/>
      <c r="HS50" s="174"/>
      <c r="HT50" s="174"/>
      <c r="HU50" s="174"/>
      <c r="HV50" s="174"/>
      <c r="HW50" s="174"/>
      <c r="HX50" s="174"/>
      <c r="HY50" s="174"/>
      <c r="HZ50" s="174"/>
      <c r="IA50" s="174"/>
      <c r="IB50" s="174"/>
      <c r="IC50" s="174"/>
      <c r="ID50" s="174"/>
      <c r="IE50" s="174"/>
      <c r="IF50" s="174"/>
      <c r="IG50" s="174"/>
      <c r="IH50" s="174"/>
      <c r="II50" s="174"/>
      <c r="IJ50" s="174"/>
      <c r="IK50" s="174"/>
      <c r="IL50" s="174"/>
      <c r="IM50" s="174"/>
      <c r="IN50" s="174"/>
      <c r="IO50" s="174"/>
      <c r="IP50" s="174"/>
      <c r="IQ50" s="174"/>
      <c r="IR50" s="174"/>
      <c r="IS50" s="174"/>
      <c r="IT50" s="174"/>
      <c r="IU50" s="174"/>
      <c r="IV50" s="174"/>
      <c r="IW50" s="174"/>
      <c r="IX50" s="174"/>
      <c r="IY50" s="174"/>
      <c r="IZ50" s="174"/>
      <c r="JA50" s="174"/>
      <c r="JB50" s="174"/>
      <c r="JC50" s="174"/>
      <c r="JD50" s="174"/>
      <c r="JE50" s="174"/>
      <c r="JF50" s="174"/>
      <c r="JG50" s="174"/>
      <c r="JH50" s="174"/>
      <c r="JI50" s="174"/>
      <c r="JJ50" s="174"/>
      <c r="JK50" s="174"/>
      <c r="JL50" s="174"/>
      <c r="JM50" s="174"/>
      <c r="JN50" s="174"/>
      <c r="JO50" s="174"/>
      <c r="JP50" s="174"/>
      <c r="JQ50" s="174"/>
      <c r="JR50" s="174"/>
      <c r="JS50" s="174"/>
      <c r="JT50" s="174"/>
      <c r="JU50" s="174"/>
      <c r="JV50" s="174"/>
      <c r="JW50" s="174"/>
      <c r="JX50" s="174"/>
      <c r="JY50" s="174"/>
      <c r="JZ50" s="174"/>
      <c r="KA50" s="174"/>
      <c r="KB50" s="174"/>
      <c r="KC50" s="174"/>
      <c r="KD50" s="174"/>
      <c r="KE50" s="174"/>
      <c r="KF50" s="174"/>
      <c r="KG50" s="174"/>
      <c r="KH50" s="174"/>
      <c r="KI50" s="174"/>
      <c r="KJ50" s="174"/>
      <c r="KK50" s="174"/>
      <c r="KL50" s="174"/>
      <c r="KM50" s="174"/>
      <c r="KN50" s="174"/>
      <c r="KO50" s="174"/>
      <c r="KP50" s="174"/>
      <c r="KQ50" s="174"/>
      <c r="KR50" s="174"/>
      <c r="KS50" s="174"/>
      <c r="KT50" s="174"/>
      <c r="KU50" s="174"/>
      <c r="KV50" s="174"/>
      <c r="KW50" s="174"/>
      <c r="KX50" s="174"/>
      <c r="KY50" s="174"/>
      <c r="KZ50" s="174"/>
      <c r="LA50" s="174"/>
      <c r="LB50" s="174"/>
      <c r="LC50" s="174"/>
      <c r="LD50" s="174"/>
      <c r="LE50" s="174"/>
      <c r="LF50" s="174"/>
      <c r="LG50" s="174"/>
      <c r="LH50" s="174"/>
      <c r="LI50" s="174"/>
      <c r="LJ50" s="174"/>
      <c r="LK50" s="174"/>
      <c r="LL50" s="174"/>
      <c r="LM50" s="174"/>
      <c r="LN50" s="174"/>
      <c r="LO50" s="174"/>
      <c r="LP50" s="174"/>
      <c r="LQ50" s="174"/>
      <c r="LR50" s="174"/>
      <c r="LS50" s="174"/>
      <c r="LT50" s="174"/>
      <c r="LU50" s="174"/>
      <c r="LV50" s="174"/>
      <c r="LW50" s="174"/>
      <c r="LX50" s="174"/>
      <c r="LY50" s="174"/>
      <c r="LZ50" s="174"/>
      <c r="MA50" s="174"/>
      <c r="MB50" s="174"/>
      <c r="MC50" s="174"/>
      <c r="MD50" s="174"/>
      <c r="ME50" s="174"/>
      <c r="MF50" s="174"/>
      <c r="MG50" s="174"/>
      <c r="MH50" s="174"/>
      <c r="MI50" s="174"/>
      <c r="MJ50" s="174"/>
      <c r="MK50" s="174"/>
      <c r="ML50" s="174"/>
      <c r="MM50" s="174"/>
      <c r="MN50" s="174"/>
      <c r="MO50" s="174"/>
      <c r="MP50" s="174"/>
      <c r="MQ50" s="174"/>
      <c r="MR50" s="174"/>
      <c r="MS50" s="174"/>
      <c r="MT50" s="174"/>
      <c r="MU50" s="174"/>
      <c r="MV50" s="174"/>
      <c r="MW50" s="174"/>
      <c r="MX50" s="174"/>
      <c r="MY50" s="174"/>
      <c r="MZ50" s="174"/>
      <c r="NA50" s="174"/>
      <c r="NB50" s="174"/>
      <c r="NC50" s="174"/>
      <c r="ND50" s="174"/>
      <c r="NE50" s="174"/>
      <c r="NF50" s="174"/>
      <c r="NG50" s="174"/>
      <c r="NH50" s="174"/>
      <c r="NI50" s="174"/>
      <c r="NJ50" s="174"/>
      <c r="NK50" s="174"/>
      <c r="NL50" s="174"/>
      <c r="NM50" s="174"/>
      <c r="NN50" s="174"/>
      <c r="NO50" s="174"/>
      <c r="NP50" s="174"/>
      <c r="NQ50" s="174"/>
      <c r="NR50" s="174"/>
      <c r="NS50" s="174"/>
      <c r="NT50" s="174"/>
      <c r="NU50" s="174"/>
      <c r="NV50" s="174"/>
      <c r="NW50" s="174"/>
      <c r="NX50" s="174"/>
      <c r="NY50" s="174"/>
      <c r="NZ50" s="174"/>
      <c r="OA50" s="174"/>
      <c r="OB50" s="174"/>
      <c r="OC50" s="174"/>
      <c r="OD50" s="174"/>
      <c r="OE50" s="174"/>
      <c r="OF50" s="174"/>
      <c r="OG50" s="174"/>
      <c r="OH50" s="174"/>
      <c r="OI50" s="174"/>
      <c r="OJ50" s="174"/>
      <c r="OK50" s="174"/>
      <c r="OL50" s="174"/>
      <c r="OM50" s="174"/>
      <c r="ON50" s="174"/>
      <c r="OO50" s="174"/>
      <c r="OP50" s="174"/>
      <c r="OQ50" s="174"/>
      <c r="OR50" s="174"/>
      <c r="OS50" s="174"/>
      <c r="OT50" s="174"/>
      <c r="OU50" s="174"/>
      <c r="OV50" s="174"/>
      <c r="OW50" s="174"/>
      <c r="OX50" s="174"/>
      <c r="OY50" s="174"/>
      <c r="OZ50" s="174"/>
      <c r="PA50" s="174"/>
      <c r="PB50" s="174"/>
      <c r="PC50" s="174"/>
      <c r="PD50" s="174"/>
      <c r="PE50" s="174"/>
      <c r="PF50" s="174"/>
      <c r="PG50" s="174"/>
      <c r="PH50" s="174"/>
      <c r="PI50" s="174"/>
      <c r="PJ50" s="174"/>
      <c r="PK50" s="174"/>
      <c r="PL50" s="174"/>
      <c r="PM50" s="174"/>
      <c r="PN50" s="174"/>
      <c r="PO50" s="174"/>
      <c r="PP50" s="174"/>
      <c r="PQ50" s="174"/>
      <c r="PR50" s="174"/>
      <c r="PS50" s="174"/>
      <c r="PT50" s="174"/>
      <c r="PU50" s="174"/>
      <c r="PV50" s="174"/>
      <c r="PW50" s="174"/>
      <c r="PX50" s="174"/>
      <c r="PY50" s="174"/>
      <c r="PZ50" s="174"/>
      <c r="QA50" s="174"/>
      <c r="QB50" s="174"/>
      <c r="QC50" s="174"/>
      <c r="QD50" s="174"/>
      <c r="QE50" s="174"/>
      <c r="QF50" s="174"/>
      <c r="QG50" s="174"/>
      <c r="QH50" s="174"/>
      <c r="QI50" s="174"/>
      <c r="QJ50" s="174"/>
      <c r="QK50" s="174"/>
      <c r="QL50" s="174"/>
      <c r="QM50" s="174"/>
      <c r="QN50" s="174"/>
      <c r="QO50" s="174"/>
      <c r="QP50" s="174"/>
      <c r="QQ50" s="174"/>
      <c r="QR50" s="174"/>
      <c r="QS50" s="174"/>
      <c r="QT50" s="174"/>
      <c r="QU50" s="174"/>
      <c r="QV50" s="174"/>
      <c r="QW50" s="174"/>
      <c r="QX50" s="174"/>
      <c r="QY50" s="174"/>
      <c r="QZ50" s="174"/>
      <c r="RA50" s="174"/>
      <c r="RB50" s="174"/>
      <c r="RC50" s="174"/>
      <c r="RD50" s="174"/>
      <c r="RE50" s="174"/>
      <c r="RF50" s="174"/>
      <c r="RG50" s="174"/>
      <c r="RH50" s="174"/>
      <c r="RI50" s="174"/>
      <c r="RJ50" s="174"/>
      <c r="RK50" s="174"/>
      <c r="RL50" s="174"/>
      <c r="RM50" s="174"/>
      <c r="RN50" s="174"/>
      <c r="RO50" s="174"/>
      <c r="RP50" s="174"/>
      <c r="RQ50" s="174"/>
      <c r="RR50" s="174"/>
      <c r="RS50" s="174"/>
      <c r="RT50" s="174"/>
      <c r="RU50" s="174"/>
      <c r="RV50" s="174"/>
      <c r="RW50" s="174"/>
      <c r="RX50" s="174"/>
      <c r="RY50" s="174"/>
      <c r="RZ50" s="174"/>
      <c r="SA50" s="174"/>
      <c r="SB50" s="174"/>
      <c r="SC50" s="174"/>
      <c r="SD50" s="174"/>
      <c r="SE50" s="174"/>
      <c r="SF50" s="174"/>
      <c r="SG50" s="174"/>
      <c r="SH50" s="174"/>
      <c r="SI50" s="174"/>
      <c r="SJ50" s="174"/>
      <c r="SK50" s="174"/>
      <c r="SL50" s="174"/>
      <c r="SM50" s="174"/>
      <c r="SN50" s="174"/>
      <c r="SO50" s="174"/>
      <c r="SP50" s="174"/>
      <c r="SQ50" s="174"/>
      <c r="SR50" s="174"/>
      <c r="SS50" s="174"/>
      <c r="ST50" s="174"/>
      <c r="SU50" s="174"/>
      <c r="SV50" s="174"/>
      <c r="SW50" s="174"/>
      <c r="SX50" s="174"/>
      <c r="SY50" s="174"/>
      <c r="SZ50" s="174"/>
      <c r="TA50" s="174"/>
      <c r="TB50" s="174"/>
      <c r="TC50" s="174"/>
      <c r="TD50" s="174"/>
      <c r="TE50" s="174"/>
      <c r="TF50" s="174"/>
      <c r="TG50" s="174"/>
      <c r="TH50" s="174"/>
      <c r="TI50" s="174"/>
      <c r="TJ50" s="174"/>
      <c r="TK50" s="174"/>
      <c r="TL50" s="174"/>
      <c r="TM50" s="174"/>
      <c r="TN50" s="174"/>
      <c r="TO50" s="174"/>
      <c r="TP50" s="174"/>
      <c r="TQ50" s="174"/>
      <c r="TR50" s="174"/>
      <c r="TS50" s="174"/>
      <c r="TT50" s="174"/>
      <c r="TU50" s="174"/>
      <c r="TV50" s="174"/>
      <c r="TW50" s="174"/>
      <c r="TX50" s="174"/>
      <c r="TY50" s="174"/>
      <c r="TZ50" s="174"/>
      <c r="UA50" s="174"/>
      <c r="UB50" s="174"/>
      <c r="UC50" s="174"/>
      <c r="UD50" s="174"/>
      <c r="UE50" s="174"/>
      <c r="UF50" s="174"/>
      <c r="UG50" s="174"/>
      <c r="UH50" s="174"/>
      <c r="UI50" s="174"/>
      <c r="UJ50" s="174"/>
      <c r="UK50" s="174"/>
      <c r="UL50" s="174"/>
      <c r="UM50" s="174"/>
      <c r="UN50" s="174"/>
      <c r="UO50" s="174"/>
      <c r="UP50" s="174"/>
      <c r="UQ50" s="174"/>
      <c r="UR50" s="174"/>
      <c r="US50" s="174"/>
      <c r="UT50" s="174"/>
      <c r="UU50" s="174"/>
      <c r="UV50" s="174"/>
      <c r="UW50" s="174"/>
      <c r="UX50" s="174"/>
      <c r="UY50" s="174"/>
      <c r="UZ50" s="174"/>
      <c r="VA50" s="174"/>
      <c r="VB50" s="174"/>
      <c r="VC50" s="174"/>
      <c r="VD50" s="174"/>
      <c r="VE50" s="174"/>
      <c r="VF50" s="174"/>
      <c r="VG50" s="174"/>
      <c r="VH50" s="174"/>
      <c r="VI50" s="174"/>
      <c r="VJ50" s="174"/>
      <c r="VK50" s="174"/>
      <c r="VL50" s="174"/>
      <c r="VM50" s="174"/>
      <c r="VN50" s="174"/>
      <c r="VO50" s="174"/>
      <c r="VP50" s="174"/>
      <c r="VQ50" s="174"/>
      <c r="VR50" s="174"/>
      <c r="VS50" s="174"/>
      <c r="VT50" s="174"/>
      <c r="VU50" s="174"/>
      <c r="VV50" s="174"/>
      <c r="VW50" s="174"/>
      <c r="VX50" s="174"/>
      <c r="VY50" s="174"/>
      <c r="VZ50" s="174"/>
      <c r="WA50" s="174"/>
      <c r="WB50" s="174"/>
      <c r="WC50" s="174"/>
      <c r="WD50" s="174"/>
      <c r="WE50" s="174"/>
      <c r="WF50" s="174"/>
      <c r="WG50" s="174"/>
      <c r="WH50" s="174"/>
      <c r="WI50" s="174"/>
      <c r="WJ50" s="174"/>
      <c r="WK50" s="174"/>
      <c r="WL50" s="174"/>
      <c r="WM50" s="174"/>
      <c r="WN50" s="174"/>
      <c r="WO50" s="174"/>
      <c r="WP50" s="174"/>
      <c r="WQ50" s="174"/>
      <c r="WR50" s="174"/>
      <c r="WS50" s="174"/>
      <c r="WT50" s="174"/>
      <c r="WU50" s="174"/>
      <c r="WV50" s="174"/>
      <c r="WW50" s="174"/>
      <c r="WX50" s="174"/>
      <c r="WY50" s="174"/>
      <c r="WZ50" s="174"/>
      <c r="XA50" s="174"/>
      <c r="XB50" s="174"/>
      <c r="XC50" s="174"/>
      <c r="XD50" s="174"/>
      <c r="XE50" s="174"/>
      <c r="XF50" s="174"/>
      <c r="XG50" s="174"/>
      <c r="XH50" s="174"/>
      <c r="XI50" s="174"/>
      <c r="XJ50" s="174"/>
      <c r="XK50" s="174"/>
      <c r="XL50" s="174"/>
      <c r="XM50" s="174"/>
      <c r="XN50" s="174"/>
      <c r="XO50" s="174"/>
      <c r="XP50" s="174"/>
      <c r="XQ50" s="174"/>
      <c r="XR50" s="174"/>
      <c r="XS50" s="174"/>
      <c r="XT50" s="174"/>
      <c r="XU50" s="174"/>
      <c r="XV50" s="174"/>
      <c r="XW50" s="174"/>
      <c r="XX50" s="174"/>
      <c r="XY50" s="174"/>
      <c r="XZ50" s="174"/>
      <c r="YA50" s="174"/>
      <c r="YB50" s="174"/>
      <c r="YC50" s="174"/>
      <c r="YD50" s="174"/>
      <c r="YE50" s="174"/>
      <c r="YF50" s="174"/>
      <c r="YG50" s="174"/>
      <c r="YH50" s="174"/>
      <c r="YI50" s="174"/>
      <c r="YJ50" s="174"/>
      <c r="YK50" s="174"/>
      <c r="YL50" s="174"/>
      <c r="YM50" s="174"/>
      <c r="YN50" s="174"/>
      <c r="YO50" s="174"/>
      <c r="YP50" s="174"/>
      <c r="YQ50" s="174"/>
      <c r="YR50" s="174"/>
      <c r="YS50" s="174"/>
      <c r="YT50" s="174"/>
      <c r="YU50" s="174"/>
      <c r="YV50" s="174"/>
      <c r="YW50" s="174"/>
      <c r="YX50" s="174"/>
      <c r="YY50" s="174"/>
      <c r="YZ50" s="174"/>
      <c r="ZA50" s="174"/>
      <c r="ZB50" s="174"/>
      <c r="ZC50" s="174"/>
      <c r="ZD50" s="174"/>
      <c r="ZE50" s="174"/>
      <c r="ZF50" s="174"/>
      <c r="ZG50" s="174"/>
      <c r="ZH50" s="174"/>
      <c r="ZI50" s="174"/>
      <c r="ZJ50" s="174"/>
      <c r="ZK50" s="174"/>
      <c r="ZL50" s="174"/>
      <c r="ZM50" s="174"/>
      <c r="ZN50" s="174"/>
      <c r="ZO50" s="174"/>
      <c r="ZP50" s="174"/>
      <c r="ZQ50" s="174"/>
      <c r="ZR50" s="174"/>
      <c r="ZS50" s="174"/>
      <c r="ZT50" s="174"/>
      <c r="ZU50" s="174"/>
      <c r="ZV50" s="174"/>
      <c r="ZW50" s="174"/>
      <c r="ZX50" s="174"/>
      <c r="ZY50" s="174"/>
      <c r="ZZ50" s="174"/>
      <c r="AAA50" s="174"/>
      <c r="AAB50" s="174"/>
      <c r="AAC50" s="174"/>
      <c r="AAD50" s="174"/>
      <c r="AAE50" s="174"/>
      <c r="AAF50" s="174"/>
      <c r="AAG50" s="174"/>
      <c r="AAH50" s="174"/>
      <c r="AAI50" s="174"/>
      <c r="AAJ50" s="174"/>
      <c r="AAK50" s="174"/>
      <c r="AAL50" s="174"/>
      <c r="AAM50" s="174"/>
      <c r="AAN50" s="174"/>
      <c r="AAO50" s="174"/>
      <c r="AAP50" s="174"/>
      <c r="AAQ50" s="174"/>
      <c r="AAR50" s="174"/>
      <c r="AAS50" s="174"/>
      <c r="AAT50" s="174"/>
      <c r="AAU50" s="174"/>
      <c r="AAV50" s="174"/>
      <c r="AAW50" s="174"/>
      <c r="AAX50" s="174"/>
      <c r="AAY50" s="174"/>
      <c r="AAZ50" s="174"/>
      <c r="ABA50" s="174"/>
      <c r="ABB50" s="174"/>
      <c r="ABC50" s="174"/>
      <c r="ABD50" s="174"/>
      <c r="ABE50" s="174"/>
      <c r="ABF50" s="174"/>
      <c r="ABG50" s="174"/>
      <c r="ABH50" s="174"/>
      <c r="ABI50" s="174"/>
      <c r="ABJ50" s="174"/>
      <c r="ABK50" s="174"/>
      <c r="ABL50" s="174"/>
      <c r="ABM50" s="174"/>
      <c r="ABN50" s="174"/>
      <c r="ABO50" s="174"/>
      <c r="ABP50" s="174"/>
      <c r="ABQ50" s="174"/>
      <c r="ABR50" s="174"/>
      <c r="ABS50" s="174"/>
      <c r="ABT50" s="174"/>
      <c r="ABU50" s="174"/>
      <c r="ABV50" s="174"/>
      <c r="ABW50" s="174"/>
      <c r="ABX50" s="174"/>
      <c r="ABY50" s="174"/>
      <c r="ABZ50" s="174"/>
      <c r="ACA50" s="174"/>
      <c r="ACB50" s="174"/>
      <c r="ACC50" s="174"/>
      <c r="ACD50" s="174"/>
      <c r="ACE50" s="174"/>
      <c r="ACF50" s="174"/>
      <c r="ACG50" s="174"/>
      <c r="ACH50" s="174"/>
      <c r="ACI50" s="174"/>
      <c r="ACJ50" s="174"/>
      <c r="ACK50" s="174"/>
      <c r="ACL50" s="174"/>
      <c r="ACM50" s="174"/>
      <c r="ACN50" s="174"/>
      <c r="ACO50" s="174"/>
      <c r="ACP50" s="174"/>
      <c r="ACQ50" s="174"/>
      <c r="ACR50" s="174"/>
      <c r="ACS50" s="174"/>
      <c r="ACT50" s="174"/>
      <c r="ACU50" s="174"/>
      <c r="ACV50" s="174"/>
      <c r="ACW50" s="174"/>
      <c r="ACX50" s="174"/>
      <c r="ACY50" s="174"/>
      <c r="ACZ50" s="174"/>
      <c r="ADA50" s="174"/>
      <c r="ADB50" s="174"/>
      <c r="ADC50" s="174"/>
      <c r="ADD50" s="174"/>
      <c r="ADE50" s="174"/>
      <c r="ADF50" s="174"/>
      <c r="ADG50" s="174"/>
      <c r="ADH50" s="174"/>
      <c r="ADI50" s="174"/>
      <c r="ADJ50" s="174"/>
      <c r="ADK50" s="174"/>
      <c r="ADL50" s="174"/>
      <c r="ADM50" s="174"/>
      <c r="ADN50" s="174"/>
      <c r="ADO50" s="174"/>
      <c r="ADP50" s="174"/>
      <c r="ADQ50" s="174"/>
      <c r="ADR50" s="174"/>
      <c r="ADS50" s="174"/>
      <c r="ADT50" s="174"/>
      <c r="ADU50" s="174"/>
      <c r="ADV50" s="174"/>
      <c r="ADW50" s="174"/>
      <c r="ADX50" s="174"/>
      <c r="ADY50" s="174"/>
      <c r="ADZ50" s="174"/>
      <c r="AEA50" s="174"/>
      <c r="AEB50" s="174"/>
      <c r="AEC50" s="174"/>
      <c r="AED50" s="174"/>
      <c r="AEE50" s="174"/>
      <c r="AEF50" s="174"/>
      <c r="AEG50" s="174"/>
      <c r="AEH50" s="174"/>
      <c r="AEI50" s="174"/>
      <c r="AEJ50" s="174"/>
      <c r="AEK50" s="174"/>
      <c r="AEL50" s="174"/>
      <c r="AEM50" s="174"/>
      <c r="AEN50" s="174"/>
      <c r="AEO50" s="174"/>
      <c r="AEP50" s="174"/>
      <c r="AEQ50" s="174"/>
      <c r="AER50" s="174"/>
      <c r="AES50" s="174"/>
      <c r="AET50" s="174"/>
      <c r="AEU50" s="174"/>
      <c r="AEV50" s="174"/>
      <c r="AEW50" s="174"/>
      <c r="AEX50" s="174"/>
      <c r="AEY50" s="174"/>
      <c r="AEZ50" s="174"/>
      <c r="AFA50" s="174"/>
      <c r="AFB50" s="174"/>
      <c r="AFC50" s="174"/>
      <c r="AFD50" s="174"/>
      <c r="AFE50" s="174"/>
      <c r="AFF50" s="174"/>
      <c r="AFG50" s="174"/>
      <c r="AFH50" s="174"/>
      <c r="AFI50" s="174"/>
      <c r="AFJ50" s="174"/>
      <c r="AFK50" s="174"/>
      <c r="AFL50" s="174"/>
      <c r="AFM50" s="174"/>
      <c r="AFN50" s="174"/>
      <c r="AFO50" s="174"/>
      <c r="AFP50" s="174"/>
      <c r="AFQ50" s="174"/>
      <c r="AFR50" s="174"/>
      <c r="AFS50" s="174"/>
      <c r="AFT50" s="174"/>
      <c r="AFU50" s="174"/>
      <c r="AFV50" s="174"/>
      <c r="AFW50" s="174"/>
      <c r="AFX50" s="174"/>
      <c r="AFY50" s="174"/>
      <c r="AFZ50" s="174"/>
      <c r="AGA50" s="174"/>
      <c r="AGB50" s="174"/>
      <c r="AGC50" s="174"/>
      <c r="AGD50" s="174"/>
      <c r="AGE50" s="174"/>
      <c r="AGF50" s="174"/>
      <c r="AGG50" s="174"/>
      <c r="AGH50" s="174"/>
      <c r="AGI50" s="174"/>
      <c r="AGJ50" s="174"/>
      <c r="AGK50" s="174"/>
      <c r="AGL50" s="174"/>
      <c r="AGM50" s="174"/>
      <c r="AGN50" s="174"/>
      <c r="AGO50" s="174"/>
      <c r="AGP50" s="174"/>
      <c r="AGQ50" s="174"/>
      <c r="AGR50" s="174"/>
      <c r="AGS50" s="174"/>
      <c r="AGT50" s="174"/>
      <c r="AGU50" s="174"/>
      <c r="AGV50" s="174"/>
      <c r="AGW50" s="174"/>
      <c r="AGX50" s="174"/>
      <c r="AGY50" s="174"/>
      <c r="AGZ50" s="174"/>
      <c r="AHA50" s="174"/>
      <c r="AHB50" s="174"/>
      <c r="AHC50" s="174"/>
      <c r="AHD50" s="174"/>
      <c r="AHE50" s="174"/>
      <c r="AHF50" s="174"/>
      <c r="AHG50" s="174"/>
      <c r="AHH50" s="174"/>
      <c r="AHI50" s="174"/>
      <c r="AHJ50" s="174"/>
      <c r="AHK50" s="174"/>
      <c r="AHL50" s="174"/>
      <c r="AHM50" s="174"/>
      <c r="AHN50" s="174"/>
      <c r="AHO50" s="174"/>
      <c r="AHP50" s="174"/>
      <c r="AHQ50" s="174"/>
      <c r="AHR50" s="174"/>
      <c r="AHS50" s="174"/>
      <c r="AHT50" s="174"/>
      <c r="AHU50" s="174"/>
      <c r="AHV50" s="174"/>
      <c r="AHW50" s="174"/>
      <c r="AHX50" s="174"/>
      <c r="AHY50" s="174"/>
      <c r="AHZ50" s="174"/>
      <c r="AIA50" s="174"/>
      <c r="AIB50" s="174"/>
      <c r="AIC50" s="174"/>
      <c r="AID50" s="174"/>
      <c r="AIE50" s="174"/>
      <c r="AIF50" s="174"/>
      <c r="AIG50" s="174"/>
      <c r="AIH50" s="174"/>
      <c r="AII50" s="174"/>
      <c r="AIJ50" s="174"/>
      <c r="AIK50" s="174"/>
      <c r="AIL50" s="174"/>
      <c r="AIM50" s="174"/>
      <c r="AIN50" s="174"/>
      <c r="AIO50" s="174"/>
      <c r="AIP50" s="174"/>
      <c r="AIQ50" s="174"/>
      <c r="AIR50" s="174"/>
      <c r="AIS50" s="174"/>
      <c r="AIT50" s="174"/>
      <c r="AIU50" s="174"/>
      <c r="AIV50" s="174"/>
      <c r="AIW50" s="174"/>
      <c r="AIX50" s="174"/>
      <c r="AIY50" s="174"/>
      <c r="AIZ50" s="174"/>
      <c r="AJA50" s="174"/>
      <c r="AJB50" s="174"/>
      <c r="AJC50" s="174"/>
      <c r="AJD50" s="174"/>
      <c r="AJE50" s="174"/>
      <c r="AJF50" s="174"/>
      <c r="AJG50" s="174"/>
      <c r="AJH50" s="174"/>
      <c r="AJI50" s="174"/>
      <c r="AJJ50" s="174"/>
      <c r="AJK50" s="174"/>
      <c r="AJL50" s="174"/>
      <c r="AJM50" s="174"/>
      <c r="AJN50" s="174"/>
      <c r="AJO50" s="174"/>
      <c r="AJP50" s="174"/>
      <c r="AJQ50" s="174"/>
      <c r="AJR50" s="174"/>
      <c r="AJS50" s="174"/>
      <c r="AJT50" s="174"/>
      <c r="AJU50" s="174"/>
      <c r="AJV50" s="174"/>
      <c r="AJW50" s="174"/>
      <c r="AJX50" s="174"/>
      <c r="AJY50" s="174"/>
      <c r="AJZ50" s="174"/>
      <c r="AKA50" s="174"/>
      <c r="AKB50" s="174"/>
      <c r="AKC50" s="174"/>
      <c r="AKD50" s="174"/>
      <c r="AKE50" s="174"/>
      <c r="AKF50" s="174"/>
      <c r="AKG50" s="174"/>
      <c r="AKH50" s="174"/>
      <c r="AKI50" s="174"/>
      <c r="AKJ50" s="174"/>
      <c r="AKK50" s="174"/>
      <c r="AKL50" s="174"/>
      <c r="AKM50" s="174"/>
      <c r="AKN50" s="174"/>
      <c r="AKO50" s="174"/>
      <c r="AKP50" s="174"/>
      <c r="AKQ50" s="174"/>
      <c r="AKR50" s="174"/>
      <c r="AKS50" s="174"/>
      <c r="AKT50" s="174"/>
      <c r="AKU50" s="174"/>
      <c r="AKV50" s="174"/>
      <c r="AKW50" s="174"/>
      <c r="AKX50" s="174"/>
      <c r="AKY50" s="174"/>
      <c r="AKZ50" s="174"/>
      <c r="ALA50" s="174"/>
      <c r="ALB50" s="174"/>
      <c r="ALC50" s="174"/>
      <c r="ALD50" s="174"/>
      <c r="ALE50" s="174"/>
      <c r="ALF50" s="174"/>
      <c r="ALG50" s="174"/>
      <c r="ALH50" s="174"/>
      <c r="ALI50" s="174"/>
      <c r="ALJ50" s="174"/>
      <c r="ALK50" s="174"/>
      <c r="ALL50" s="174"/>
      <c r="ALM50" s="174"/>
      <c r="ALN50" s="174"/>
      <c r="ALO50" s="174"/>
      <c r="ALP50" s="174"/>
      <c r="ALQ50" s="174"/>
      <c r="ALR50" s="174"/>
      <c r="ALS50" s="174"/>
      <c r="ALT50" s="174"/>
      <c r="ALU50" s="174"/>
      <c r="ALV50" s="174"/>
      <c r="ALW50" s="174"/>
      <c r="ALX50" s="174"/>
      <c r="ALY50" s="174"/>
      <c r="ALZ50" s="174"/>
      <c r="AMA50" s="174"/>
      <c r="AMB50" s="174"/>
      <c r="AMC50" s="174"/>
      <c r="AMD50" s="174"/>
      <c r="AME50" s="174"/>
      <c r="AMF50" s="174"/>
      <c r="AMG50" s="174"/>
      <c r="AMH50" s="174"/>
      <c r="AMI50" s="174"/>
      <c r="AMJ50" s="174"/>
      <c r="AMK50" s="174"/>
      <c r="AML50" s="174"/>
      <c r="AMM50" s="174"/>
      <c r="AMN50" s="174"/>
      <c r="AMO50" s="174"/>
      <c r="AMP50" s="174"/>
      <c r="AMQ50" s="174"/>
      <c r="AMR50" s="174"/>
      <c r="AMS50" s="174"/>
      <c r="AMT50" s="174"/>
      <c r="AMU50" s="174"/>
      <c r="AMV50" s="174"/>
      <c r="AMW50" s="174"/>
      <c r="AMX50" s="174"/>
      <c r="AMY50" s="174"/>
      <c r="AMZ50" s="174"/>
      <c r="ANA50" s="174"/>
      <c r="ANB50" s="174"/>
      <c r="ANC50" s="174"/>
      <c r="AND50" s="174"/>
      <c r="ANE50" s="174"/>
      <c r="ANF50" s="174"/>
      <c r="ANG50" s="174"/>
      <c r="ANH50" s="174"/>
      <c r="ANI50" s="174"/>
      <c r="ANJ50" s="174"/>
      <c r="ANK50" s="174"/>
      <c r="ANL50" s="174"/>
      <c r="ANM50" s="174"/>
      <c r="ANN50" s="174"/>
      <c r="ANO50" s="174"/>
      <c r="ANP50" s="174"/>
      <c r="ANQ50" s="174"/>
      <c r="ANR50" s="174"/>
      <c r="ANS50" s="174"/>
      <c r="ANT50" s="174"/>
      <c r="ANU50" s="174"/>
      <c r="ANV50" s="174"/>
      <c r="ANW50" s="174"/>
      <c r="ANX50" s="174"/>
      <c r="ANY50" s="174"/>
      <c r="ANZ50" s="174"/>
      <c r="AOA50" s="174"/>
      <c r="AOB50" s="174"/>
      <c r="AOC50" s="174"/>
      <c r="AOD50" s="174"/>
      <c r="AOE50" s="174"/>
      <c r="AOF50" s="174"/>
      <c r="AOG50" s="174"/>
      <c r="AOH50" s="174"/>
      <c r="AOI50" s="174"/>
      <c r="AOJ50" s="174"/>
      <c r="AOK50" s="174"/>
      <c r="AOL50" s="174"/>
      <c r="AOM50" s="174"/>
      <c r="AON50" s="174"/>
      <c r="AOO50" s="174"/>
      <c r="AOP50" s="174"/>
      <c r="AOQ50" s="174"/>
      <c r="AOR50" s="174"/>
      <c r="AOS50" s="174"/>
      <c r="AOT50" s="174"/>
      <c r="AOU50" s="174"/>
      <c r="AOV50" s="174"/>
      <c r="AOW50" s="174"/>
      <c r="AOX50" s="174"/>
      <c r="AOY50" s="174"/>
      <c r="AOZ50" s="174"/>
      <c r="APA50" s="174"/>
      <c r="APB50" s="174"/>
      <c r="APC50" s="174"/>
      <c r="APD50" s="174"/>
      <c r="APE50" s="174"/>
      <c r="APF50" s="174"/>
      <c r="APG50" s="174"/>
      <c r="APH50" s="174"/>
      <c r="API50" s="174"/>
      <c r="APJ50" s="174"/>
      <c r="APK50" s="174"/>
      <c r="APL50" s="174"/>
      <c r="APM50" s="174"/>
      <c r="APN50" s="174"/>
      <c r="APO50" s="174"/>
      <c r="APP50" s="174"/>
      <c r="APQ50" s="174"/>
      <c r="APR50" s="174"/>
      <c r="APS50" s="174"/>
      <c r="APT50" s="174"/>
      <c r="APU50" s="174"/>
      <c r="APV50" s="174"/>
      <c r="APW50" s="174"/>
      <c r="APX50" s="174"/>
      <c r="APY50" s="174"/>
      <c r="APZ50" s="174"/>
      <c r="AQA50" s="174"/>
      <c r="AQB50" s="174"/>
      <c r="AQC50" s="174"/>
      <c r="AQD50" s="174"/>
      <c r="AQE50" s="174"/>
      <c r="AQF50" s="174"/>
      <c r="AQG50" s="174"/>
      <c r="AQH50" s="174"/>
      <c r="AQI50" s="174"/>
      <c r="AQJ50" s="174"/>
      <c r="AQK50" s="174"/>
      <c r="AQL50" s="174"/>
      <c r="AQM50" s="174"/>
      <c r="AQN50" s="174"/>
      <c r="AQO50" s="174"/>
      <c r="AQP50" s="174"/>
      <c r="AQQ50" s="174"/>
      <c r="AQR50" s="174"/>
      <c r="AQS50" s="174"/>
      <c r="AQT50" s="174"/>
      <c r="AQU50" s="174"/>
      <c r="AQV50" s="174"/>
      <c r="AQW50" s="174"/>
      <c r="AQX50" s="174"/>
      <c r="AQY50" s="174"/>
      <c r="AQZ50" s="174"/>
      <c r="ARA50" s="174"/>
      <c r="ARB50" s="174"/>
      <c r="ARC50" s="174"/>
      <c r="ARD50" s="174"/>
      <c r="ARE50" s="174"/>
      <c r="ARF50" s="174"/>
      <c r="ARG50" s="174"/>
      <c r="ARH50" s="174"/>
      <c r="ARI50" s="174"/>
      <c r="ARJ50" s="174"/>
      <c r="ARK50" s="174"/>
      <c r="ARL50" s="174"/>
      <c r="ARM50" s="174"/>
      <c r="ARN50" s="174"/>
      <c r="ARO50" s="174"/>
      <c r="ARP50" s="174"/>
      <c r="ARQ50" s="174"/>
      <c r="ARR50" s="174"/>
      <c r="ARS50" s="174"/>
      <c r="ART50" s="174"/>
      <c r="ARU50" s="174"/>
      <c r="ARV50" s="174"/>
      <c r="ARW50" s="174"/>
      <c r="ARX50" s="174"/>
      <c r="ARY50" s="174"/>
      <c r="ARZ50" s="174"/>
      <c r="ASA50" s="174"/>
      <c r="ASB50" s="174"/>
      <c r="ASC50" s="174"/>
      <c r="ASD50" s="174"/>
      <c r="ASE50" s="174"/>
      <c r="ASF50" s="174"/>
      <c r="ASG50" s="174"/>
      <c r="ASH50" s="174"/>
      <c r="ASI50" s="174"/>
      <c r="ASJ50" s="174"/>
      <c r="ASK50" s="174"/>
      <c r="ASL50" s="174"/>
      <c r="ASM50" s="174"/>
      <c r="ASN50" s="174"/>
      <c r="ASO50" s="174"/>
      <c r="ASP50" s="174"/>
      <c r="ASQ50" s="174"/>
      <c r="ASR50" s="174"/>
      <c r="ASS50" s="174"/>
      <c r="AST50" s="174"/>
      <c r="ASU50" s="174"/>
      <c r="ASV50" s="174"/>
      <c r="ASW50" s="174"/>
      <c r="ASX50" s="174"/>
      <c r="ASY50" s="174"/>
      <c r="ASZ50" s="174"/>
      <c r="ATA50" s="174"/>
      <c r="ATB50" s="174"/>
      <c r="ATC50" s="174"/>
      <c r="ATD50" s="174"/>
      <c r="ATE50" s="174"/>
      <c r="ATF50" s="174"/>
      <c r="ATG50" s="174"/>
      <c r="ATH50" s="174"/>
      <c r="ATI50" s="174"/>
      <c r="ATJ50" s="174"/>
      <c r="ATK50" s="174"/>
      <c r="ATL50" s="174"/>
      <c r="ATM50" s="174"/>
      <c r="ATN50" s="174"/>
      <c r="ATO50" s="174"/>
      <c r="ATP50" s="174"/>
      <c r="ATQ50" s="174"/>
      <c r="ATR50" s="174"/>
      <c r="ATS50" s="174"/>
      <c r="ATT50" s="174"/>
      <c r="ATU50" s="174"/>
      <c r="ATV50" s="174"/>
      <c r="ATW50" s="174"/>
      <c r="ATX50" s="174"/>
      <c r="ATY50" s="174"/>
      <c r="ATZ50" s="174"/>
      <c r="AUA50" s="174"/>
      <c r="AUB50" s="174"/>
      <c r="AUC50" s="174"/>
      <c r="AUD50" s="174"/>
      <c r="AUE50" s="174"/>
      <c r="AUF50" s="174"/>
      <c r="AUG50" s="174"/>
      <c r="AUH50" s="174"/>
      <c r="AUI50" s="174"/>
      <c r="AUJ50" s="174"/>
      <c r="AUK50" s="174"/>
      <c r="AUL50" s="174"/>
      <c r="AUM50" s="174"/>
      <c r="AUN50" s="174"/>
      <c r="AUO50" s="174"/>
      <c r="AUP50" s="174"/>
      <c r="AUQ50" s="174"/>
      <c r="AUR50" s="174"/>
      <c r="AUS50" s="174"/>
      <c r="AUT50" s="174"/>
      <c r="AUU50" s="174"/>
      <c r="AUV50" s="174"/>
      <c r="AUW50" s="174"/>
      <c r="AUX50" s="174"/>
      <c r="AUY50" s="174"/>
      <c r="AUZ50" s="174"/>
      <c r="AVA50" s="174"/>
      <c r="AVB50" s="174"/>
      <c r="AVC50" s="174"/>
      <c r="AVD50" s="174"/>
      <c r="AVE50" s="174"/>
      <c r="AVF50" s="174"/>
      <c r="AVG50" s="174"/>
      <c r="AVH50" s="174"/>
      <c r="AVI50" s="174"/>
      <c r="AVJ50" s="174"/>
      <c r="AVK50" s="174"/>
      <c r="AVL50" s="174"/>
      <c r="AVM50" s="174"/>
      <c r="AVN50" s="174"/>
      <c r="AVO50" s="174"/>
      <c r="AVP50" s="174"/>
      <c r="AVQ50" s="174"/>
      <c r="AVR50" s="174"/>
      <c r="AVS50" s="174"/>
      <c r="AVT50" s="174"/>
      <c r="AVU50" s="174"/>
      <c r="AVV50" s="174"/>
      <c r="AVW50" s="174"/>
      <c r="AVX50" s="174"/>
      <c r="AVY50" s="174"/>
      <c r="AVZ50" s="174"/>
      <c r="AWA50" s="174"/>
      <c r="AWB50" s="174"/>
      <c r="AWC50" s="174"/>
      <c r="AWD50" s="174"/>
      <c r="AWE50" s="174"/>
      <c r="AWF50" s="174"/>
      <c r="AWG50" s="174"/>
      <c r="AWH50" s="174"/>
      <c r="AWI50" s="174"/>
      <c r="AWJ50" s="174"/>
      <c r="AWK50" s="174"/>
      <c r="AWL50" s="174"/>
      <c r="AWM50" s="174"/>
      <c r="AWN50" s="174"/>
      <c r="AWO50" s="174"/>
      <c r="AWP50" s="174"/>
      <c r="AWQ50" s="174"/>
      <c r="AWR50" s="174"/>
      <c r="AWS50" s="174"/>
      <c r="AWT50" s="174"/>
      <c r="AWU50" s="174"/>
      <c r="AWV50" s="174"/>
      <c r="AWW50" s="174"/>
      <c r="AWX50" s="174"/>
      <c r="AWY50" s="174"/>
      <c r="AWZ50" s="174"/>
      <c r="AXA50" s="174"/>
      <c r="AXB50" s="174"/>
      <c r="AXC50" s="174"/>
      <c r="AXD50" s="174"/>
      <c r="AXE50" s="174"/>
      <c r="AXF50" s="174"/>
      <c r="AXG50" s="174"/>
      <c r="AXH50" s="174"/>
      <c r="AXI50" s="174"/>
      <c r="AXJ50" s="174"/>
      <c r="AXK50" s="174"/>
      <c r="AXL50" s="174"/>
      <c r="AXM50" s="174"/>
      <c r="AXN50" s="174"/>
      <c r="AXO50" s="174"/>
      <c r="AXP50" s="174"/>
      <c r="AXQ50" s="174"/>
      <c r="AXR50" s="174"/>
      <c r="AXS50" s="174"/>
      <c r="AXT50" s="174"/>
      <c r="AXU50" s="174"/>
      <c r="AXV50" s="174"/>
      <c r="AXW50" s="174"/>
      <c r="AXX50" s="174"/>
      <c r="AXY50" s="174"/>
      <c r="AXZ50" s="174"/>
      <c r="AYA50" s="174"/>
      <c r="AYB50" s="174"/>
      <c r="AYC50" s="174"/>
      <c r="AYD50" s="174"/>
      <c r="AYE50" s="174"/>
      <c r="AYF50" s="174"/>
      <c r="AYG50" s="174"/>
      <c r="AYH50" s="174"/>
      <c r="AYI50" s="174"/>
      <c r="AYJ50" s="174"/>
      <c r="AYK50" s="174"/>
      <c r="AYL50" s="174"/>
      <c r="AYM50" s="174"/>
      <c r="AYN50" s="174"/>
      <c r="AYO50" s="174"/>
      <c r="AYP50" s="174"/>
      <c r="AYQ50" s="174"/>
      <c r="AYR50" s="174"/>
      <c r="AYS50" s="174"/>
      <c r="AYT50" s="174"/>
      <c r="AYU50" s="174"/>
      <c r="AYV50" s="174"/>
      <c r="AYW50" s="174"/>
      <c r="AYX50" s="174"/>
      <c r="AYY50" s="174"/>
      <c r="AYZ50" s="174"/>
      <c r="AZA50" s="174"/>
      <c r="AZB50" s="174"/>
      <c r="AZC50" s="174"/>
      <c r="AZD50" s="174"/>
      <c r="AZE50" s="174"/>
      <c r="AZF50" s="174"/>
      <c r="AZG50" s="174"/>
      <c r="AZH50" s="174"/>
      <c r="AZI50" s="174"/>
      <c r="AZJ50" s="174"/>
      <c r="AZK50" s="174"/>
      <c r="AZL50" s="174"/>
      <c r="AZM50" s="174"/>
      <c r="AZN50" s="174"/>
      <c r="AZO50" s="174"/>
      <c r="AZP50" s="174"/>
      <c r="AZQ50" s="174"/>
      <c r="AZR50" s="174"/>
      <c r="AZS50" s="174"/>
      <c r="AZT50" s="174"/>
      <c r="AZU50" s="174"/>
      <c r="AZV50" s="174"/>
      <c r="AZW50" s="174"/>
      <c r="AZX50" s="174"/>
      <c r="AZY50" s="174"/>
      <c r="AZZ50" s="174"/>
      <c r="BAA50" s="174"/>
      <c r="BAB50" s="174"/>
      <c r="BAC50" s="174"/>
      <c r="BAD50" s="174"/>
      <c r="BAE50" s="174"/>
      <c r="BAF50" s="174"/>
      <c r="BAG50" s="174"/>
      <c r="BAH50" s="174"/>
      <c r="BAI50" s="174"/>
      <c r="BAJ50" s="174"/>
      <c r="BAK50" s="174"/>
      <c r="BAL50" s="174"/>
      <c r="BAM50" s="174"/>
      <c r="BAN50" s="174"/>
      <c r="BAO50" s="174"/>
      <c r="BAP50" s="174"/>
      <c r="BAQ50" s="174"/>
      <c r="BAR50" s="174"/>
      <c r="BAS50" s="174"/>
      <c r="BAT50" s="174"/>
      <c r="BAU50" s="174"/>
      <c r="BAV50" s="174"/>
      <c r="BAW50" s="174"/>
      <c r="BAX50" s="174"/>
      <c r="BAY50" s="174"/>
      <c r="BAZ50" s="174"/>
      <c r="BBA50" s="174"/>
      <c r="BBB50" s="174"/>
      <c r="BBC50" s="174"/>
      <c r="BBD50" s="174"/>
      <c r="BBE50" s="174"/>
      <c r="BBF50" s="174"/>
      <c r="BBG50" s="174"/>
      <c r="BBH50" s="174"/>
      <c r="BBI50" s="174"/>
      <c r="BBJ50" s="174"/>
      <c r="BBK50" s="174"/>
      <c r="BBL50" s="174"/>
      <c r="BBM50" s="174"/>
      <c r="BBN50" s="174"/>
      <c r="BBO50" s="174"/>
      <c r="BBP50" s="174"/>
      <c r="BBQ50" s="174"/>
      <c r="BBR50" s="174"/>
      <c r="BBS50" s="174"/>
      <c r="BBT50" s="174"/>
      <c r="BBU50" s="174"/>
      <c r="BBV50" s="174"/>
      <c r="BBW50" s="174"/>
      <c r="BBX50" s="174"/>
      <c r="BBY50" s="174"/>
      <c r="BBZ50" s="174"/>
      <c r="BCA50" s="174"/>
      <c r="BCB50" s="174"/>
      <c r="BCC50" s="174"/>
      <c r="BCD50" s="174"/>
      <c r="BCE50" s="174"/>
      <c r="BCF50" s="174"/>
      <c r="BCG50" s="174"/>
      <c r="BCH50" s="174"/>
      <c r="BCI50" s="174"/>
      <c r="BCJ50" s="174"/>
      <c r="BCK50" s="174"/>
      <c r="BCL50" s="174"/>
      <c r="BCM50" s="174"/>
      <c r="BCN50" s="174"/>
      <c r="BCO50" s="174"/>
      <c r="BCP50" s="174"/>
      <c r="BCQ50" s="174"/>
      <c r="BCR50" s="174"/>
      <c r="BCS50" s="174"/>
      <c r="BCT50" s="174"/>
      <c r="BCU50" s="174"/>
      <c r="BCV50" s="174"/>
      <c r="BCW50" s="174"/>
      <c r="BCX50" s="174"/>
      <c r="BCY50" s="174"/>
      <c r="BCZ50" s="174"/>
      <c r="BDA50" s="174"/>
      <c r="BDB50" s="174"/>
      <c r="BDC50" s="174"/>
      <c r="BDD50" s="174"/>
      <c r="BDE50" s="174"/>
      <c r="BDF50" s="174"/>
      <c r="BDG50" s="174"/>
      <c r="BDH50" s="174"/>
      <c r="BDI50" s="174"/>
      <c r="BDJ50" s="174"/>
      <c r="BDK50" s="174"/>
      <c r="BDL50" s="174"/>
      <c r="BDM50" s="174"/>
      <c r="BDN50" s="174"/>
      <c r="BDO50" s="174"/>
      <c r="BDP50" s="174"/>
      <c r="BDQ50" s="174"/>
      <c r="BDR50" s="174"/>
      <c r="BDS50" s="174"/>
      <c r="BDT50" s="174"/>
      <c r="BDU50" s="174"/>
      <c r="BDV50" s="174"/>
      <c r="BDW50" s="174"/>
      <c r="BDX50" s="174"/>
      <c r="BDY50" s="174"/>
      <c r="BDZ50" s="174"/>
      <c r="BEA50" s="174"/>
      <c r="BEB50" s="174"/>
      <c r="BEC50" s="174"/>
      <c r="BED50" s="174"/>
      <c r="BEE50" s="174"/>
      <c r="BEF50" s="174"/>
      <c r="BEG50" s="174"/>
      <c r="BEH50" s="174"/>
      <c r="BEI50" s="174"/>
      <c r="BEJ50" s="174"/>
      <c r="BEK50" s="174"/>
      <c r="BEL50" s="174"/>
      <c r="BEM50" s="174"/>
      <c r="BEN50" s="174"/>
      <c r="BEO50" s="174"/>
      <c r="BEP50" s="174"/>
      <c r="BEQ50" s="174"/>
      <c r="BER50" s="174"/>
      <c r="BES50" s="174"/>
      <c r="BET50" s="174"/>
      <c r="BEU50" s="174"/>
      <c r="BEV50" s="174"/>
      <c r="BEW50" s="174"/>
      <c r="BEX50" s="174"/>
      <c r="BEY50" s="174"/>
      <c r="BEZ50" s="174"/>
      <c r="BFA50" s="174"/>
      <c r="BFB50" s="174"/>
      <c r="BFC50" s="174"/>
      <c r="BFD50" s="174"/>
      <c r="BFE50" s="174"/>
      <c r="BFF50" s="174"/>
      <c r="BFG50" s="174"/>
      <c r="BFH50" s="174"/>
      <c r="BFI50" s="174"/>
      <c r="BFJ50" s="174"/>
      <c r="BFK50" s="174"/>
      <c r="BFL50" s="174"/>
      <c r="BFM50" s="174"/>
      <c r="BFN50" s="174"/>
      <c r="BFO50" s="174"/>
      <c r="BFP50" s="174"/>
      <c r="BFQ50" s="174"/>
      <c r="BFR50" s="174"/>
      <c r="BFS50" s="174"/>
      <c r="BFT50" s="174"/>
      <c r="BFU50" s="174"/>
      <c r="BFV50" s="174"/>
      <c r="BFW50" s="174"/>
      <c r="BFX50" s="174"/>
      <c r="BFY50" s="174"/>
      <c r="BFZ50" s="174"/>
      <c r="BGA50" s="174"/>
      <c r="BGB50" s="174"/>
      <c r="BGC50" s="174"/>
      <c r="BGD50" s="174"/>
      <c r="BGE50" s="174"/>
      <c r="BGF50" s="174"/>
      <c r="BGG50" s="174"/>
      <c r="BGH50" s="174"/>
      <c r="BGI50" s="174"/>
      <c r="BGJ50" s="174"/>
      <c r="BGK50" s="174"/>
      <c r="BGL50" s="174"/>
      <c r="BGM50" s="174"/>
      <c r="BGN50" s="174"/>
      <c r="BGO50" s="174"/>
      <c r="BGP50" s="174"/>
      <c r="BGQ50" s="174"/>
      <c r="BGR50" s="174"/>
      <c r="BGS50" s="174"/>
      <c r="BGT50" s="174"/>
      <c r="BGU50" s="174"/>
      <c r="BGV50" s="174"/>
      <c r="BGW50" s="174"/>
      <c r="BGX50" s="174"/>
      <c r="BGY50" s="174"/>
      <c r="BGZ50" s="174"/>
      <c r="BHA50" s="174"/>
      <c r="BHB50" s="174"/>
      <c r="BHC50" s="174"/>
      <c r="BHD50" s="174"/>
      <c r="BHE50" s="174"/>
      <c r="BHF50" s="174"/>
      <c r="BHG50" s="174"/>
      <c r="BHH50" s="174"/>
      <c r="BHI50" s="174"/>
      <c r="BHJ50" s="174"/>
      <c r="BHK50" s="174"/>
      <c r="BHL50" s="174"/>
      <c r="BHM50" s="174"/>
      <c r="BHN50" s="174"/>
      <c r="BHO50" s="174"/>
      <c r="BHP50" s="174"/>
      <c r="BHQ50" s="174"/>
      <c r="BHR50" s="174"/>
      <c r="BHS50" s="174"/>
      <c r="BHT50" s="174"/>
      <c r="BHU50" s="174"/>
      <c r="BHV50" s="174"/>
      <c r="BHW50" s="174"/>
      <c r="BHX50" s="174"/>
      <c r="BHY50" s="174"/>
      <c r="BHZ50" s="174"/>
      <c r="BIA50" s="174"/>
      <c r="BIB50" s="174"/>
      <c r="BIC50" s="174"/>
      <c r="BID50" s="174"/>
      <c r="BIE50" s="174"/>
      <c r="BIF50" s="174"/>
      <c r="BIG50" s="174"/>
      <c r="BIH50" s="174"/>
      <c r="BII50" s="174"/>
      <c r="BIJ50" s="174"/>
      <c r="BIK50" s="174"/>
      <c r="BIL50" s="174"/>
      <c r="BIM50" s="174"/>
      <c r="BIN50" s="174"/>
      <c r="BIO50" s="174"/>
      <c r="BIP50" s="174"/>
      <c r="BIQ50" s="174"/>
      <c r="BIR50" s="174"/>
      <c r="BIS50" s="174"/>
      <c r="BIT50" s="174"/>
      <c r="BIU50" s="174"/>
      <c r="BIV50" s="174"/>
      <c r="BIW50" s="174"/>
      <c r="BIX50" s="174"/>
      <c r="BIY50" s="174"/>
      <c r="BIZ50" s="174"/>
      <c r="BJA50" s="174"/>
      <c r="BJB50" s="174"/>
      <c r="BJC50" s="174"/>
      <c r="BJD50" s="174"/>
      <c r="BJE50" s="174"/>
      <c r="BJF50" s="174"/>
      <c r="BJG50" s="174"/>
      <c r="BJH50" s="174"/>
      <c r="BJI50" s="174"/>
      <c r="BJJ50" s="174"/>
      <c r="BJK50" s="174"/>
      <c r="BJL50" s="174"/>
      <c r="BJM50" s="174"/>
      <c r="BJN50" s="174"/>
      <c r="BJO50" s="174"/>
      <c r="BJP50" s="174"/>
      <c r="BJQ50" s="174"/>
      <c r="BJR50" s="174"/>
      <c r="BJS50" s="174"/>
      <c r="BJT50" s="174"/>
      <c r="BJU50" s="174"/>
      <c r="BJV50" s="174"/>
      <c r="BJW50" s="174"/>
      <c r="BJX50" s="174"/>
      <c r="BJY50" s="174"/>
      <c r="BJZ50" s="174"/>
      <c r="BKA50" s="174"/>
      <c r="BKB50" s="174"/>
      <c r="BKC50" s="174"/>
      <c r="BKD50" s="174"/>
      <c r="BKE50" s="174"/>
      <c r="BKF50" s="174"/>
      <c r="BKG50" s="174"/>
      <c r="BKH50" s="174"/>
      <c r="BKI50" s="174"/>
      <c r="BKJ50" s="174"/>
      <c r="BKK50" s="174"/>
      <c r="BKL50" s="174"/>
      <c r="BKM50" s="174"/>
      <c r="BKN50" s="174"/>
      <c r="BKO50" s="174"/>
      <c r="BKP50" s="174"/>
      <c r="BKQ50" s="174"/>
      <c r="BKR50" s="174"/>
      <c r="BKS50" s="174"/>
      <c r="BKT50" s="174"/>
      <c r="BKU50" s="174"/>
      <c r="BKV50" s="174"/>
      <c r="BKW50" s="174"/>
      <c r="BKX50" s="174"/>
      <c r="BKY50" s="174"/>
      <c r="BKZ50" s="174"/>
      <c r="BLA50" s="174"/>
      <c r="BLB50" s="174"/>
      <c r="BLC50" s="174"/>
      <c r="BLD50" s="174"/>
      <c r="BLE50" s="174"/>
      <c r="BLF50" s="174"/>
      <c r="BLG50" s="174"/>
      <c r="BLH50" s="174"/>
      <c r="BLI50" s="174"/>
      <c r="BLJ50" s="174"/>
      <c r="BLK50" s="174"/>
      <c r="BLL50" s="174"/>
      <c r="BLM50" s="174"/>
      <c r="BLN50" s="174"/>
      <c r="BLO50" s="174"/>
      <c r="BLP50" s="174"/>
      <c r="BLQ50" s="174"/>
      <c r="BLR50" s="174"/>
      <c r="BLS50" s="174"/>
      <c r="BLT50" s="174"/>
      <c r="BLU50" s="174"/>
      <c r="BLV50" s="174"/>
      <c r="BLW50" s="174"/>
      <c r="BLX50" s="174"/>
      <c r="BLY50" s="174"/>
      <c r="BLZ50" s="174"/>
      <c r="BMA50" s="174"/>
      <c r="BMB50" s="174"/>
      <c r="BMC50" s="174"/>
      <c r="BMD50" s="174"/>
      <c r="BME50" s="174"/>
      <c r="BMF50" s="174"/>
      <c r="BMG50" s="174"/>
      <c r="BMH50" s="174"/>
      <c r="BMI50" s="174"/>
      <c r="BMJ50" s="174"/>
      <c r="BMK50" s="174"/>
      <c r="BML50" s="174"/>
      <c r="BMM50" s="174"/>
      <c r="BMN50" s="174"/>
      <c r="BMO50" s="174"/>
      <c r="BMP50" s="174"/>
      <c r="BMQ50" s="174"/>
      <c r="BMR50" s="174"/>
      <c r="BMS50" s="174"/>
      <c r="BMT50" s="174"/>
      <c r="BMU50" s="174"/>
      <c r="BMV50" s="174"/>
      <c r="BMW50" s="174"/>
      <c r="BMX50" s="174"/>
      <c r="BMY50" s="174"/>
      <c r="BMZ50" s="174"/>
      <c r="BNA50" s="174"/>
      <c r="BNB50" s="174"/>
      <c r="BNC50" s="174"/>
      <c r="BND50" s="174"/>
      <c r="BNE50" s="174"/>
      <c r="BNF50" s="174"/>
      <c r="BNG50" s="174"/>
      <c r="BNH50" s="174"/>
      <c r="BNI50" s="174"/>
      <c r="BNJ50" s="174"/>
      <c r="BNK50" s="174"/>
      <c r="BNL50" s="174"/>
      <c r="BNM50" s="174"/>
      <c r="BNN50" s="174"/>
      <c r="BNO50" s="174"/>
      <c r="BNP50" s="174"/>
      <c r="BNQ50" s="174"/>
      <c r="BNR50" s="174"/>
      <c r="BNS50" s="174"/>
      <c r="BNT50" s="174"/>
      <c r="BNU50" s="174"/>
      <c r="BNV50" s="174"/>
      <c r="BNW50" s="174"/>
      <c r="BNX50" s="174"/>
      <c r="BNY50" s="174"/>
      <c r="BNZ50" s="174"/>
      <c r="BOA50" s="174"/>
      <c r="BOB50" s="174"/>
      <c r="BOC50" s="174"/>
      <c r="BOD50" s="174"/>
      <c r="BOE50" s="174"/>
      <c r="BOF50" s="174"/>
      <c r="BOG50" s="174"/>
      <c r="BOH50" s="174"/>
      <c r="BOI50" s="174"/>
      <c r="BOJ50" s="174"/>
      <c r="BOK50" s="174"/>
      <c r="BOL50" s="174"/>
      <c r="BOM50" s="174"/>
      <c r="BON50" s="174"/>
      <c r="BOO50" s="174"/>
      <c r="BOP50" s="174"/>
      <c r="BOQ50" s="174"/>
      <c r="BOR50" s="174"/>
      <c r="BOS50" s="174"/>
      <c r="BOT50" s="174"/>
      <c r="BOU50" s="174"/>
      <c r="BOV50" s="174"/>
      <c r="BOW50" s="174"/>
      <c r="BOX50" s="174"/>
      <c r="BOY50" s="174"/>
      <c r="BOZ50" s="174"/>
      <c r="BPA50" s="174"/>
      <c r="BPB50" s="174"/>
      <c r="BPC50" s="174"/>
      <c r="BPD50" s="174"/>
      <c r="BPE50" s="174"/>
      <c r="BPF50" s="174"/>
      <c r="BPG50" s="174"/>
      <c r="BPH50" s="174"/>
      <c r="BPI50" s="174"/>
      <c r="BPJ50" s="174"/>
      <c r="BPK50" s="174"/>
      <c r="BPL50" s="174"/>
      <c r="BPM50" s="174"/>
      <c r="BPN50" s="174"/>
      <c r="BPO50" s="174"/>
      <c r="BPP50" s="174"/>
      <c r="BPQ50" s="174"/>
      <c r="BPR50" s="174"/>
      <c r="BPS50" s="174"/>
      <c r="BPT50" s="174"/>
      <c r="BPU50" s="174"/>
      <c r="BPV50" s="174"/>
      <c r="BPW50" s="174"/>
      <c r="BPX50" s="174"/>
      <c r="BPY50" s="174"/>
      <c r="BPZ50" s="174"/>
      <c r="BQA50" s="174"/>
      <c r="BQB50" s="174"/>
      <c r="BQC50" s="174"/>
      <c r="BQD50" s="174"/>
      <c r="BQE50" s="174"/>
      <c r="BQF50" s="174"/>
      <c r="BQG50" s="174"/>
      <c r="BQH50" s="174"/>
      <c r="BQI50" s="174"/>
      <c r="BQJ50" s="174"/>
      <c r="BQK50" s="174"/>
      <c r="BQL50" s="174"/>
      <c r="BQM50" s="174"/>
      <c r="BQN50" s="174"/>
      <c r="BQO50" s="174"/>
      <c r="BQP50" s="174"/>
      <c r="BQQ50" s="174"/>
      <c r="BQR50" s="174"/>
      <c r="BQS50" s="174"/>
      <c r="BQT50" s="174"/>
      <c r="BQU50" s="174"/>
      <c r="BQV50" s="174"/>
      <c r="BQW50" s="174"/>
      <c r="BQX50" s="174"/>
      <c r="BQY50" s="174"/>
      <c r="BQZ50" s="174"/>
      <c r="BRA50" s="174"/>
      <c r="BRB50" s="174"/>
      <c r="BRC50" s="174"/>
      <c r="BRD50" s="174"/>
      <c r="BRE50" s="174"/>
      <c r="BRF50" s="174"/>
      <c r="BRG50" s="174"/>
      <c r="BRH50" s="174"/>
      <c r="BRI50" s="174"/>
      <c r="BRJ50" s="174"/>
      <c r="BRK50" s="174"/>
      <c r="BRL50" s="174"/>
      <c r="BRM50" s="174"/>
      <c r="BRN50" s="174"/>
      <c r="BRO50" s="174"/>
      <c r="BRP50" s="174"/>
      <c r="BRQ50" s="174"/>
      <c r="BRR50" s="174"/>
      <c r="BRS50" s="174"/>
      <c r="BRT50" s="174"/>
      <c r="BRU50" s="174"/>
      <c r="BRV50" s="174"/>
      <c r="BRW50" s="174"/>
      <c r="BRX50" s="174"/>
      <c r="BRY50" s="174"/>
      <c r="BRZ50" s="174"/>
      <c r="BSA50" s="174"/>
      <c r="BSB50" s="174"/>
      <c r="BSC50" s="174"/>
      <c r="BSD50" s="174"/>
      <c r="BSE50" s="174"/>
      <c r="BSF50" s="174"/>
      <c r="BSG50" s="174"/>
      <c r="BSH50" s="174"/>
      <c r="BSI50" s="174"/>
      <c r="BSJ50" s="174"/>
      <c r="BSK50" s="174"/>
      <c r="BSL50" s="174"/>
      <c r="BSM50" s="174"/>
      <c r="BSN50" s="174"/>
      <c r="BSO50" s="174"/>
      <c r="BSP50" s="174"/>
      <c r="BSQ50" s="174"/>
      <c r="BSR50" s="174"/>
      <c r="BSS50" s="174"/>
      <c r="BST50" s="174"/>
      <c r="BSU50" s="174"/>
      <c r="BSV50" s="174"/>
      <c r="BSW50" s="174"/>
      <c r="BSX50" s="174"/>
      <c r="BSY50" s="174"/>
      <c r="BSZ50" s="174"/>
      <c r="BTA50" s="174"/>
      <c r="BTB50" s="174"/>
      <c r="BTC50" s="174"/>
      <c r="BTD50" s="174"/>
      <c r="BTE50" s="174"/>
      <c r="BTF50" s="174"/>
      <c r="BTG50" s="174"/>
      <c r="BTH50" s="174"/>
      <c r="BTI50" s="174"/>
      <c r="BTJ50" s="174"/>
      <c r="BTK50" s="174"/>
      <c r="BTL50" s="174"/>
      <c r="BTM50" s="174"/>
      <c r="BTN50" s="174"/>
      <c r="BTO50" s="174"/>
      <c r="BTP50" s="174"/>
      <c r="BTQ50" s="174"/>
      <c r="BTR50" s="174"/>
      <c r="BTS50" s="174"/>
      <c r="BTT50" s="174"/>
      <c r="BTU50" s="174"/>
      <c r="BTV50" s="174"/>
      <c r="BTW50" s="174"/>
      <c r="BTX50" s="174"/>
      <c r="BTY50" s="174"/>
      <c r="BTZ50" s="174"/>
      <c r="BUA50" s="174"/>
      <c r="BUB50" s="174"/>
      <c r="BUC50" s="174"/>
      <c r="BUD50" s="174"/>
      <c r="BUE50" s="174"/>
      <c r="BUF50" s="174"/>
      <c r="BUG50" s="174"/>
      <c r="BUH50" s="174"/>
      <c r="BUI50" s="174"/>
      <c r="BUJ50" s="174"/>
      <c r="BUK50" s="174"/>
      <c r="BUL50" s="174"/>
      <c r="BUM50" s="174"/>
      <c r="BUN50" s="174"/>
      <c r="BUO50" s="174"/>
      <c r="BUP50" s="174"/>
      <c r="BUQ50" s="174"/>
      <c r="BUR50" s="174"/>
      <c r="BUS50" s="174"/>
      <c r="BUT50" s="174"/>
      <c r="BUU50" s="174"/>
      <c r="BUV50" s="174"/>
      <c r="BUW50" s="174"/>
      <c r="BUX50" s="174"/>
      <c r="BUY50" s="174"/>
      <c r="BUZ50" s="174"/>
      <c r="BVA50" s="174"/>
      <c r="BVB50" s="174"/>
      <c r="BVC50" s="174"/>
      <c r="BVD50" s="174"/>
      <c r="BVE50" s="174"/>
      <c r="BVF50" s="174"/>
      <c r="BVG50" s="174"/>
      <c r="BVH50" s="174"/>
      <c r="BVI50" s="174"/>
      <c r="BVJ50" s="174"/>
      <c r="BVK50" s="174"/>
      <c r="BVL50" s="174"/>
      <c r="BVM50" s="174"/>
      <c r="BVN50" s="174"/>
      <c r="BVO50" s="174"/>
      <c r="BVP50" s="174"/>
      <c r="BVQ50" s="174"/>
      <c r="BVR50" s="174"/>
      <c r="BVS50" s="174"/>
      <c r="BVT50" s="174"/>
      <c r="BVU50" s="174"/>
      <c r="BVV50" s="174"/>
      <c r="BVW50" s="174"/>
      <c r="BVX50" s="174"/>
      <c r="BVY50" s="174"/>
      <c r="BVZ50" s="174"/>
      <c r="BWA50" s="174"/>
      <c r="BWB50" s="174"/>
      <c r="BWC50" s="174"/>
      <c r="BWD50" s="174"/>
      <c r="BWE50" s="174"/>
      <c r="BWF50" s="174"/>
      <c r="BWG50" s="174"/>
      <c r="BWH50" s="174"/>
      <c r="BWI50" s="174"/>
      <c r="BWJ50" s="174"/>
      <c r="BWK50" s="174"/>
      <c r="BWL50" s="174"/>
      <c r="BWM50" s="174"/>
      <c r="BWN50" s="174"/>
      <c r="BWO50" s="174"/>
      <c r="BWP50" s="174"/>
      <c r="BWQ50" s="174"/>
      <c r="BWR50" s="174"/>
      <c r="BWS50" s="174"/>
      <c r="BWT50" s="174"/>
      <c r="BWU50" s="174"/>
      <c r="BWV50" s="174"/>
      <c r="BWW50" s="174"/>
      <c r="BWX50" s="174"/>
      <c r="BWY50" s="174"/>
      <c r="BWZ50" s="174"/>
      <c r="BXA50" s="174"/>
      <c r="BXB50" s="174"/>
      <c r="BXC50" s="174"/>
      <c r="BXD50" s="174"/>
      <c r="BXE50" s="174"/>
      <c r="BXF50" s="174"/>
      <c r="BXG50" s="174"/>
      <c r="BXH50" s="174"/>
      <c r="BXI50" s="174"/>
      <c r="BXJ50" s="174"/>
      <c r="BXK50" s="174"/>
      <c r="BXL50" s="174"/>
      <c r="BXM50" s="174"/>
      <c r="BXN50" s="174"/>
      <c r="BXO50" s="174"/>
      <c r="BXP50" s="174"/>
      <c r="BXQ50" s="174"/>
      <c r="BXR50" s="174"/>
      <c r="BXS50" s="174"/>
      <c r="BXT50" s="174"/>
      <c r="BXU50" s="174"/>
      <c r="BXV50" s="174"/>
      <c r="BXW50" s="174"/>
      <c r="BXX50" s="174"/>
      <c r="BXY50" s="174"/>
      <c r="BXZ50" s="174"/>
      <c r="BYA50" s="174"/>
      <c r="BYB50" s="174"/>
      <c r="BYC50" s="174"/>
      <c r="BYD50" s="174"/>
      <c r="BYE50" s="174"/>
      <c r="BYF50" s="174"/>
      <c r="BYG50" s="174"/>
      <c r="BYH50" s="174"/>
      <c r="BYI50" s="174"/>
      <c r="BYJ50" s="174"/>
      <c r="BYK50" s="174"/>
      <c r="BYL50" s="174"/>
      <c r="BYM50" s="174"/>
      <c r="BYN50" s="174"/>
      <c r="BYO50" s="174"/>
      <c r="BYP50" s="174"/>
      <c r="BYQ50" s="174"/>
      <c r="BYR50" s="174"/>
      <c r="BYS50" s="174"/>
      <c r="BYT50" s="174"/>
      <c r="BYU50" s="174"/>
      <c r="BYV50" s="174"/>
      <c r="BYW50" s="174"/>
      <c r="BYX50" s="174"/>
      <c r="BYY50" s="174"/>
      <c r="BYZ50" s="174"/>
      <c r="BZA50" s="174"/>
      <c r="BZB50" s="174"/>
      <c r="BZC50" s="174"/>
      <c r="BZD50" s="174"/>
      <c r="BZE50" s="174"/>
      <c r="BZF50" s="174"/>
      <c r="BZG50" s="174"/>
      <c r="BZH50" s="174"/>
      <c r="BZI50" s="174"/>
      <c r="BZJ50" s="174"/>
      <c r="BZK50" s="174"/>
      <c r="BZL50" s="174"/>
      <c r="BZM50" s="174"/>
      <c r="BZN50" s="174"/>
      <c r="BZO50" s="174"/>
      <c r="BZP50" s="174"/>
      <c r="BZQ50" s="174"/>
      <c r="BZR50" s="174"/>
      <c r="BZS50" s="174"/>
      <c r="BZT50" s="174"/>
      <c r="BZU50" s="174"/>
      <c r="BZV50" s="174"/>
      <c r="BZW50" s="174"/>
      <c r="BZX50" s="174"/>
      <c r="BZY50" s="174"/>
      <c r="BZZ50" s="174"/>
      <c r="CAA50" s="174"/>
      <c r="CAB50" s="174"/>
      <c r="CAC50" s="174"/>
      <c r="CAD50" s="174"/>
      <c r="CAE50" s="174"/>
      <c r="CAF50" s="174"/>
      <c r="CAG50" s="174"/>
      <c r="CAH50" s="174"/>
      <c r="CAI50" s="174"/>
      <c r="CAJ50" s="174"/>
      <c r="CAK50" s="174"/>
      <c r="CAL50" s="174"/>
      <c r="CAM50" s="174"/>
      <c r="CAN50" s="174"/>
      <c r="CAO50" s="174"/>
      <c r="CAP50" s="174"/>
      <c r="CAQ50" s="174"/>
      <c r="CAR50" s="174"/>
      <c r="CAS50" s="174"/>
      <c r="CAT50" s="174"/>
      <c r="CAU50" s="174"/>
      <c r="CAV50" s="174"/>
      <c r="CAW50" s="174"/>
      <c r="CAX50" s="174"/>
      <c r="CAY50" s="174"/>
      <c r="CAZ50" s="174"/>
      <c r="CBA50" s="174"/>
      <c r="CBB50" s="174"/>
      <c r="CBC50" s="174"/>
      <c r="CBD50" s="174"/>
      <c r="CBE50" s="174"/>
      <c r="CBF50" s="174"/>
      <c r="CBG50" s="174"/>
      <c r="CBH50" s="174"/>
      <c r="CBI50" s="174"/>
      <c r="CBJ50" s="174"/>
      <c r="CBK50" s="174"/>
      <c r="CBL50" s="174"/>
      <c r="CBM50" s="174"/>
      <c r="CBN50" s="174"/>
      <c r="CBO50" s="174"/>
      <c r="CBP50" s="174"/>
      <c r="CBQ50" s="174"/>
      <c r="CBR50" s="174"/>
      <c r="CBS50" s="174"/>
      <c r="CBT50" s="174"/>
      <c r="CBU50" s="174"/>
      <c r="CBV50" s="174"/>
      <c r="CBW50" s="174"/>
      <c r="CBX50" s="174"/>
      <c r="CBY50" s="174"/>
      <c r="CBZ50" s="174"/>
      <c r="CCA50" s="174"/>
      <c r="CCB50" s="174"/>
      <c r="CCC50" s="174"/>
      <c r="CCD50" s="174"/>
      <c r="CCE50" s="174"/>
      <c r="CCF50" s="174"/>
      <c r="CCG50" s="174"/>
      <c r="CCH50" s="174"/>
      <c r="CCI50" s="174"/>
      <c r="CCJ50" s="174"/>
      <c r="CCK50" s="174"/>
      <c r="CCL50" s="174"/>
      <c r="CCM50" s="174"/>
      <c r="CCN50" s="174"/>
      <c r="CCO50" s="174"/>
      <c r="CCP50" s="174"/>
      <c r="CCQ50" s="174"/>
      <c r="CCR50" s="174"/>
      <c r="CCS50" s="174"/>
      <c r="CCT50" s="174"/>
      <c r="CCU50" s="174"/>
      <c r="CCV50" s="174"/>
      <c r="CCW50" s="174"/>
      <c r="CCX50" s="174"/>
      <c r="CCY50" s="174"/>
      <c r="CCZ50" s="174"/>
      <c r="CDA50" s="174"/>
      <c r="CDB50" s="174"/>
      <c r="CDC50" s="174"/>
      <c r="CDD50" s="174"/>
      <c r="CDE50" s="174"/>
      <c r="CDF50" s="174"/>
      <c r="CDG50" s="174"/>
      <c r="CDH50" s="174"/>
      <c r="CDI50" s="174"/>
      <c r="CDJ50" s="174"/>
      <c r="CDK50" s="174"/>
      <c r="CDL50" s="174"/>
      <c r="CDM50" s="174"/>
      <c r="CDN50" s="174"/>
      <c r="CDO50" s="174"/>
      <c r="CDP50" s="174"/>
      <c r="CDQ50" s="174"/>
      <c r="CDR50" s="174"/>
      <c r="CDS50" s="174"/>
      <c r="CDT50" s="174"/>
      <c r="CDU50" s="174"/>
      <c r="CDV50" s="174"/>
      <c r="CDW50" s="174"/>
      <c r="CDX50" s="174"/>
      <c r="CDY50" s="174"/>
      <c r="CDZ50" s="174"/>
      <c r="CEA50" s="174"/>
      <c r="CEB50" s="174"/>
      <c r="CEC50" s="174"/>
      <c r="CED50" s="174"/>
      <c r="CEE50" s="174"/>
      <c r="CEF50" s="174"/>
      <c r="CEG50" s="174"/>
      <c r="CEH50" s="174"/>
      <c r="CEI50" s="174"/>
      <c r="CEJ50" s="174"/>
      <c r="CEK50" s="174"/>
      <c r="CEL50" s="174"/>
      <c r="CEM50" s="174"/>
      <c r="CEN50" s="174"/>
      <c r="CEO50" s="174"/>
      <c r="CEP50" s="174"/>
      <c r="CEQ50" s="174"/>
      <c r="CER50" s="174"/>
      <c r="CES50" s="174"/>
      <c r="CET50" s="174"/>
      <c r="CEU50" s="174"/>
      <c r="CEV50" s="174"/>
      <c r="CEW50" s="174"/>
      <c r="CEX50" s="174"/>
      <c r="CEY50" s="174"/>
      <c r="CEZ50" s="174"/>
      <c r="CFA50" s="174"/>
      <c r="CFB50" s="174"/>
      <c r="CFC50" s="174"/>
      <c r="CFD50" s="174"/>
      <c r="CFE50" s="174"/>
      <c r="CFF50" s="174"/>
      <c r="CFG50" s="174"/>
      <c r="CFH50" s="174"/>
      <c r="CFI50" s="174"/>
      <c r="CFJ50" s="174"/>
      <c r="CFK50" s="174"/>
      <c r="CFL50" s="174"/>
      <c r="CFM50" s="174"/>
      <c r="CFN50" s="174"/>
      <c r="CFO50" s="174"/>
      <c r="CFP50" s="174"/>
      <c r="CFQ50" s="174"/>
      <c r="CFR50" s="174"/>
      <c r="CFS50" s="174"/>
      <c r="CFT50" s="174"/>
      <c r="CFU50" s="174"/>
      <c r="CFV50" s="174"/>
      <c r="CFW50" s="174"/>
      <c r="CFX50" s="174"/>
      <c r="CFY50" s="174"/>
      <c r="CFZ50" s="174"/>
      <c r="CGA50" s="174"/>
      <c r="CGB50" s="174"/>
      <c r="CGC50" s="174"/>
      <c r="CGD50" s="174"/>
      <c r="CGE50" s="174"/>
      <c r="CGF50" s="174"/>
      <c r="CGG50" s="174"/>
      <c r="CGH50" s="174"/>
      <c r="CGI50" s="174"/>
      <c r="CGJ50" s="174"/>
      <c r="CGK50" s="174"/>
      <c r="CGL50" s="174"/>
      <c r="CGM50" s="174"/>
      <c r="CGN50" s="174"/>
      <c r="CGO50" s="174"/>
      <c r="CGP50" s="174"/>
      <c r="CGQ50" s="174"/>
      <c r="CGR50" s="174"/>
      <c r="CGS50" s="174"/>
      <c r="CGT50" s="174"/>
      <c r="CGU50" s="174"/>
      <c r="CGV50" s="174"/>
      <c r="CGW50" s="174"/>
      <c r="CGX50" s="174"/>
      <c r="CGY50" s="174"/>
      <c r="CGZ50" s="174"/>
      <c r="CHA50" s="174"/>
      <c r="CHB50" s="174"/>
      <c r="CHC50" s="174"/>
      <c r="CHD50" s="174"/>
      <c r="CHE50" s="174"/>
      <c r="CHF50" s="174"/>
      <c r="CHG50" s="174"/>
      <c r="CHH50" s="174"/>
      <c r="CHI50" s="174"/>
      <c r="CHJ50" s="174"/>
      <c r="CHK50" s="174"/>
      <c r="CHL50" s="174"/>
      <c r="CHM50" s="174"/>
      <c r="CHN50" s="174"/>
      <c r="CHO50" s="174"/>
      <c r="CHP50" s="174"/>
      <c r="CHQ50" s="174"/>
      <c r="CHR50" s="174"/>
      <c r="CHS50" s="174"/>
      <c r="CHT50" s="174"/>
      <c r="CHU50" s="174"/>
      <c r="CHV50" s="174"/>
      <c r="CHW50" s="174"/>
      <c r="CHX50" s="174"/>
      <c r="CHY50" s="174"/>
      <c r="CHZ50" s="174"/>
      <c r="CIA50" s="174"/>
      <c r="CIB50" s="174"/>
      <c r="CIC50" s="174"/>
      <c r="CID50" s="174"/>
      <c r="CIE50" s="174"/>
      <c r="CIF50" s="174"/>
      <c r="CIG50" s="174"/>
      <c r="CIH50" s="174"/>
      <c r="CII50" s="174"/>
      <c r="CIJ50" s="174"/>
      <c r="CIK50" s="174"/>
      <c r="CIL50" s="174"/>
      <c r="CIM50" s="174"/>
      <c r="CIN50" s="174"/>
      <c r="CIO50" s="174"/>
      <c r="CIP50" s="174"/>
      <c r="CIQ50" s="174"/>
      <c r="CIR50" s="174"/>
      <c r="CIS50" s="174"/>
      <c r="CIT50" s="174"/>
      <c r="CIU50" s="174"/>
      <c r="CIV50" s="174"/>
      <c r="CIW50" s="174"/>
      <c r="CIX50" s="174"/>
      <c r="CIY50" s="174"/>
      <c r="CIZ50" s="174"/>
      <c r="CJA50" s="174"/>
      <c r="CJB50" s="174"/>
      <c r="CJC50" s="174"/>
      <c r="CJD50" s="174"/>
      <c r="CJE50" s="174"/>
      <c r="CJF50" s="174"/>
      <c r="CJG50" s="174"/>
      <c r="CJH50" s="174"/>
      <c r="CJI50" s="174"/>
      <c r="CJJ50" s="174"/>
      <c r="CJK50" s="174"/>
      <c r="CJL50" s="174"/>
      <c r="CJM50" s="174"/>
      <c r="CJN50" s="174"/>
      <c r="CJO50" s="174"/>
      <c r="CJP50" s="174"/>
      <c r="CJQ50" s="174"/>
      <c r="CJR50" s="174"/>
      <c r="CJS50" s="174"/>
      <c r="CJT50" s="174"/>
      <c r="CJU50" s="174"/>
      <c r="CJV50" s="174"/>
      <c r="CJW50" s="174"/>
      <c r="CJX50" s="174"/>
      <c r="CJY50" s="174"/>
      <c r="CJZ50" s="174"/>
      <c r="CKA50" s="174"/>
      <c r="CKB50" s="174"/>
      <c r="CKC50" s="174"/>
      <c r="CKD50" s="174"/>
      <c r="CKE50" s="174"/>
      <c r="CKF50" s="174"/>
      <c r="CKG50" s="174"/>
      <c r="CKH50" s="174"/>
      <c r="CKI50" s="174"/>
      <c r="CKJ50" s="174"/>
      <c r="CKK50" s="174"/>
      <c r="CKL50" s="174"/>
      <c r="CKM50" s="174"/>
      <c r="CKN50" s="174"/>
      <c r="CKO50" s="174"/>
      <c r="CKP50" s="174"/>
      <c r="CKQ50" s="174"/>
      <c r="CKR50" s="174"/>
      <c r="CKS50" s="174"/>
      <c r="CKT50" s="174"/>
      <c r="CKU50" s="174"/>
      <c r="CKV50" s="174"/>
      <c r="CKW50" s="174"/>
      <c r="CKX50" s="174"/>
      <c r="CKY50" s="174"/>
      <c r="CKZ50" s="174"/>
      <c r="CLA50" s="174"/>
      <c r="CLB50" s="174"/>
      <c r="CLC50" s="174"/>
      <c r="CLD50" s="174"/>
      <c r="CLE50" s="174"/>
      <c r="CLF50" s="174"/>
      <c r="CLG50" s="174"/>
      <c r="CLH50" s="174"/>
      <c r="CLI50" s="174"/>
      <c r="CLJ50" s="174"/>
      <c r="CLK50" s="174"/>
      <c r="CLL50" s="174"/>
      <c r="CLM50" s="174"/>
      <c r="CLN50" s="174"/>
      <c r="CLO50" s="174"/>
      <c r="CLP50" s="174"/>
      <c r="CLQ50" s="174"/>
      <c r="CLR50" s="174"/>
      <c r="CLS50" s="174"/>
      <c r="CLT50" s="174"/>
      <c r="CLU50" s="174"/>
      <c r="CLV50" s="174"/>
      <c r="CLW50" s="174"/>
      <c r="CLX50" s="174"/>
      <c r="CLY50" s="174"/>
      <c r="CLZ50" s="174"/>
      <c r="CMA50" s="174"/>
      <c r="CMB50" s="174"/>
      <c r="CMC50" s="174"/>
      <c r="CMD50" s="174"/>
      <c r="CME50" s="174"/>
      <c r="CMF50" s="174"/>
      <c r="CMG50" s="174"/>
      <c r="CMH50" s="174"/>
      <c r="CMI50" s="174"/>
      <c r="CMJ50" s="174"/>
      <c r="CMK50" s="174"/>
      <c r="CML50" s="174"/>
      <c r="CMM50" s="174"/>
      <c r="CMN50" s="174"/>
      <c r="CMO50" s="174"/>
      <c r="CMP50" s="174"/>
      <c r="CMQ50" s="174"/>
      <c r="CMR50" s="174"/>
      <c r="CMS50" s="174"/>
      <c r="CMT50" s="174"/>
      <c r="CMU50" s="174"/>
      <c r="CMV50" s="174"/>
      <c r="CMW50" s="174"/>
      <c r="CMX50" s="174"/>
      <c r="CMY50" s="174"/>
      <c r="CMZ50" s="174"/>
      <c r="CNA50" s="174"/>
      <c r="CNB50" s="174"/>
      <c r="CNC50" s="174"/>
      <c r="CND50" s="174"/>
      <c r="CNE50" s="174"/>
      <c r="CNF50" s="174"/>
      <c r="CNG50" s="174"/>
      <c r="CNH50" s="174"/>
      <c r="CNI50" s="174"/>
      <c r="CNJ50" s="174"/>
      <c r="CNK50" s="174"/>
      <c r="CNL50" s="174"/>
      <c r="CNM50" s="174"/>
      <c r="CNN50" s="174"/>
      <c r="CNO50" s="174"/>
      <c r="CNP50" s="174"/>
      <c r="CNQ50" s="174"/>
      <c r="CNR50" s="174"/>
      <c r="CNS50" s="174"/>
      <c r="CNT50" s="174"/>
      <c r="CNU50" s="174"/>
      <c r="CNV50" s="174"/>
      <c r="CNW50" s="174"/>
      <c r="CNX50" s="174"/>
      <c r="CNY50" s="174"/>
      <c r="CNZ50" s="174"/>
      <c r="COA50" s="174"/>
      <c r="COB50" s="174"/>
      <c r="COC50" s="174"/>
      <c r="COD50" s="174"/>
      <c r="COE50" s="174"/>
      <c r="COF50" s="174"/>
      <c r="COG50" s="174"/>
      <c r="COH50" s="174"/>
      <c r="COI50" s="174"/>
      <c r="COJ50" s="174"/>
      <c r="COK50" s="174"/>
      <c r="COL50" s="174"/>
      <c r="COM50" s="174"/>
      <c r="CON50" s="174"/>
      <c r="COO50" s="174"/>
      <c r="COP50" s="174"/>
      <c r="COQ50" s="174"/>
      <c r="COR50" s="174"/>
      <c r="COS50" s="174"/>
      <c r="COT50" s="174"/>
      <c r="COU50" s="174"/>
      <c r="COV50" s="174"/>
      <c r="COW50" s="174"/>
      <c r="COX50" s="174"/>
      <c r="COY50" s="174"/>
      <c r="COZ50" s="174"/>
      <c r="CPA50" s="174"/>
      <c r="CPB50" s="174"/>
      <c r="CPC50" s="174"/>
      <c r="CPD50" s="174"/>
      <c r="CPE50" s="174"/>
      <c r="CPF50" s="174"/>
      <c r="CPG50" s="174"/>
      <c r="CPH50" s="174"/>
      <c r="CPI50" s="174"/>
      <c r="CPJ50" s="174"/>
      <c r="CPK50" s="174"/>
      <c r="CPL50" s="174"/>
      <c r="CPM50" s="174"/>
      <c r="CPN50" s="174"/>
      <c r="CPO50" s="174"/>
      <c r="CPP50" s="174"/>
      <c r="CPQ50" s="174"/>
      <c r="CPR50" s="174"/>
      <c r="CPS50" s="174"/>
      <c r="CPT50" s="174"/>
      <c r="CPU50" s="174"/>
      <c r="CPV50" s="174"/>
      <c r="CPW50" s="174"/>
      <c r="CPX50" s="174"/>
      <c r="CPY50" s="174"/>
      <c r="CPZ50" s="174"/>
      <c r="CQA50" s="174"/>
      <c r="CQB50" s="174"/>
      <c r="CQC50" s="174"/>
      <c r="CQD50" s="174"/>
      <c r="CQE50" s="174"/>
      <c r="CQF50" s="174"/>
      <c r="CQG50" s="174"/>
      <c r="CQH50" s="174"/>
      <c r="CQI50" s="174"/>
      <c r="CQJ50" s="174"/>
      <c r="CQK50" s="174"/>
      <c r="CQL50" s="174"/>
      <c r="CQM50" s="174"/>
      <c r="CQN50" s="174"/>
      <c r="CQO50" s="174"/>
      <c r="CQP50" s="174"/>
      <c r="CQQ50" s="174"/>
      <c r="CQR50" s="174"/>
      <c r="CQS50" s="174"/>
      <c r="CQT50" s="174"/>
      <c r="CQU50" s="174"/>
      <c r="CQV50" s="174"/>
      <c r="CQW50" s="174"/>
      <c r="CQX50" s="174"/>
      <c r="CQY50" s="174"/>
      <c r="CQZ50" s="174"/>
      <c r="CRA50" s="174"/>
      <c r="CRB50" s="174"/>
      <c r="CRC50" s="174"/>
      <c r="CRD50" s="174"/>
      <c r="CRE50" s="174"/>
      <c r="CRF50" s="174"/>
      <c r="CRG50" s="174"/>
      <c r="CRH50" s="174"/>
      <c r="CRI50" s="174"/>
      <c r="CRJ50" s="174"/>
      <c r="CRK50" s="174"/>
      <c r="CRL50" s="174"/>
      <c r="CRM50" s="174"/>
      <c r="CRN50" s="174"/>
      <c r="CRO50" s="174"/>
      <c r="CRP50" s="174"/>
      <c r="CRQ50" s="174"/>
      <c r="CRR50" s="174"/>
      <c r="CRS50" s="174"/>
      <c r="CRT50" s="174"/>
      <c r="CRU50" s="174"/>
      <c r="CRV50" s="174"/>
      <c r="CRW50" s="174"/>
      <c r="CRX50" s="174"/>
      <c r="CRY50" s="174"/>
      <c r="CRZ50" s="174"/>
      <c r="CSA50" s="174"/>
      <c r="CSB50" s="174"/>
      <c r="CSC50" s="174"/>
      <c r="CSD50" s="174"/>
      <c r="CSE50" s="174"/>
      <c r="CSF50" s="174"/>
      <c r="CSG50" s="174"/>
      <c r="CSH50" s="174"/>
      <c r="CSI50" s="174"/>
      <c r="CSJ50" s="174"/>
      <c r="CSK50" s="174"/>
      <c r="CSL50" s="174"/>
      <c r="CSM50" s="174"/>
      <c r="CSN50" s="174"/>
      <c r="CSO50" s="174"/>
      <c r="CSP50" s="174"/>
      <c r="CSQ50" s="174"/>
      <c r="CSR50" s="174"/>
      <c r="CSS50" s="174"/>
      <c r="CST50" s="174"/>
      <c r="CSU50" s="174"/>
      <c r="CSV50" s="174"/>
      <c r="CSW50" s="174"/>
      <c r="CSX50" s="174"/>
      <c r="CSY50" s="174"/>
      <c r="CSZ50" s="174"/>
      <c r="CTA50" s="174"/>
      <c r="CTB50" s="174"/>
      <c r="CTC50" s="174"/>
      <c r="CTD50" s="174"/>
      <c r="CTE50" s="174"/>
      <c r="CTF50" s="174"/>
      <c r="CTG50" s="174"/>
      <c r="CTH50" s="174"/>
      <c r="CTI50" s="174"/>
      <c r="CTJ50" s="174"/>
      <c r="CTK50" s="174"/>
      <c r="CTL50" s="174"/>
      <c r="CTM50" s="174"/>
      <c r="CTN50" s="174"/>
      <c r="CTO50" s="174"/>
      <c r="CTP50" s="174"/>
      <c r="CTQ50" s="174"/>
      <c r="CTR50" s="174"/>
      <c r="CTS50" s="174"/>
      <c r="CTT50" s="174"/>
      <c r="CTU50" s="174"/>
      <c r="CTV50" s="174"/>
      <c r="CTW50" s="174"/>
      <c r="CTX50" s="174"/>
      <c r="CTY50" s="174"/>
      <c r="CTZ50" s="174"/>
      <c r="CUA50" s="174"/>
      <c r="CUB50" s="174"/>
      <c r="CUC50" s="174"/>
      <c r="CUD50" s="174"/>
      <c r="CUE50" s="174"/>
      <c r="CUF50" s="174"/>
      <c r="CUG50" s="174"/>
      <c r="CUH50" s="174"/>
      <c r="CUI50" s="174"/>
      <c r="CUJ50" s="174"/>
      <c r="CUK50" s="174"/>
      <c r="CUL50" s="174"/>
      <c r="CUM50" s="174"/>
      <c r="CUN50" s="174"/>
      <c r="CUO50" s="174"/>
      <c r="CUP50" s="174"/>
      <c r="CUQ50" s="174"/>
      <c r="CUR50" s="174"/>
      <c r="CUS50" s="174"/>
      <c r="CUT50" s="174"/>
      <c r="CUU50" s="174"/>
      <c r="CUV50" s="174"/>
      <c r="CUW50" s="174"/>
      <c r="CUX50" s="174"/>
      <c r="CUY50" s="174"/>
      <c r="CUZ50" s="174"/>
      <c r="CVA50" s="174"/>
      <c r="CVB50" s="174"/>
      <c r="CVC50" s="174"/>
      <c r="CVD50" s="174"/>
      <c r="CVE50" s="174"/>
      <c r="CVF50" s="174"/>
      <c r="CVG50" s="174"/>
      <c r="CVH50" s="174"/>
      <c r="CVI50" s="174"/>
      <c r="CVJ50" s="174"/>
      <c r="CVK50" s="174"/>
      <c r="CVL50" s="174"/>
      <c r="CVM50" s="174"/>
      <c r="CVN50" s="174"/>
      <c r="CVO50" s="174"/>
      <c r="CVP50" s="174"/>
      <c r="CVQ50" s="174"/>
      <c r="CVR50" s="174"/>
      <c r="CVS50" s="174"/>
      <c r="CVT50" s="174"/>
      <c r="CVU50" s="174"/>
      <c r="CVV50" s="174"/>
      <c r="CVW50" s="174"/>
      <c r="CVX50" s="174"/>
      <c r="CVY50" s="174"/>
      <c r="CVZ50" s="174"/>
      <c r="CWA50" s="174"/>
      <c r="CWB50" s="174"/>
      <c r="CWC50" s="174"/>
      <c r="CWD50" s="174"/>
      <c r="CWE50" s="174"/>
      <c r="CWF50" s="174"/>
      <c r="CWG50" s="174"/>
      <c r="CWH50" s="174"/>
      <c r="CWI50" s="174"/>
      <c r="CWJ50" s="174"/>
      <c r="CWK50" s="174"/>
      <c r="CWL50" s="174"/>
      <c r="CWM50" s="174"/>
      <c r="CWN50" s="174"/>
      <c r="CWO50" s="174"/>
      <c r="CWP50" s="174"/>
      <c r="CWQ50" s="174"/>
      <c r="CWR50" s="174"/>
      <c r="CWS50" s="174"/>
      <c r="CWT50" s="174"/>
      <c r="CWU50" s="174"/>
      <c r="CWV50" s="174"/>
      <c r="CWW50" s="174"/>
      <c r="CWX50" s="174"/>
      <c r="CWY50" s="174"/>
      <c r="CWZ50" s="174"/>
      <c r="CXA50" s="174"/>
      <c r="CXB50" s="174"/>
      <c r="CXC50" s="174"/>
      <c r="CXD50" s="174"/>
      <c r="CXE50" s="174"/>
      <c r="CXF50" s="174"/>
      <c r="CXG50" s="174"/>
      <c r="CXH50" s="174"/>
      <c r="CXI50" s="174"/>
      <c r="CXJ50" s="174"/>
      <c r="CXK50" s="174"/>
      <c r="CXL50" s="174"/>
      <c r="CXM50" s="174"/>
      <c r="CXN50" s="174"/>
      <c r="CXO50" s="174"/>
      <c r="CXP50" s="174"/>
      <c r="CXQ50" s="174"/>
      <c r="CXR50" s="174"/>
      <c r="CXS50" s="174"/>
      <c r="CXT50" s="174"/>
      <c r="CXU50" s="174"/>
      <c r="CXV50" s="174"/>
      <c r="CXW50" s="174"/>
      <c r="CXX50" s="174"/>
      <c r="CXY50" s="174"/>
      <c r="CXZ50" s="174"/>
      <c r="CYA50" s="174"/>
      <c r="CYB50" s="174"/>
      <c r="CYC50" s="174"/>
      <c r="CYD50" s="174"/>
      <c r="CYE50" s="174"/>
      <c r="CYF50" s="174"/>
      <c r="CYG50" s="174"/>
      <c r="CYH50" s="174"/>
      <c r="CYI50" s="174"/>
      <c r="CYJ50" s="174"/>
      <c r="CYK50" s="174"/>
      <c r="CYL50" s="174"/>
      <c r="CYM50" s="174"/>
      <c r="CYN50" s="174"/>
      <c r="CYO50" s="174"/>
      <c r="CYP50" s="174"/>
      <c r="CYQ50" s="174"/>
      <c r="CYR50" s="174"/>
      <c r="CYS50" s="174"/>
      <c r="CYT50" s="174"/>
      <c r="CYU50" s="174"/>
      <c r="CYV50" s="174"/>
      <c r="CYW50" s="174"/>
      <c r="CYX50" s="174"/>
      <c r="CYY50" s="174"/>
      <c r="CYZ50" s="174"/>
      <c r="CZA50" s="174"/>
      <c r="CZB50" s="174"/>
      <c r="CZC50" s="174"/>
      <c r="CZD50" s="174"/>
      <c r="CZE50" s="174"/>
      <c r="CZF50" s="174"/>
      <c r="CZG50" s="174"/>
      <c r="CZH50" s="174"/>
      <c r="CZI50" s="174"/>
      <c r="CZJ50" s="174"/>
      <c r="CZK50" s="174"/>
      <c r="CZL50" s="174"/>
      <c r="CZM50" s="174"/>
      <c r="CZN50" s="174"/>
      <c r="CZO50" s="174"/>
      <c r="CZP50" s="174"/>
      <c r="CZQ50" s="174"/>
      <c r="CZR50" s="174"/>
      <c r="CZS50" s="174"/>
      <c r="CZT50" s="174"/>
      <c r="CZU50" s="174"/>
      <c r="CZV50" s="174"/>
      <c r="CZW50" s="174"/>
      <c r="CZX50" s="174"/>
      <c r="CZY50" s="174"/>
      <c r="CZZ50" s="174"/>
      <c r="DAA50" s="174"/>
      <c r="DAB50" s="174"/>
      <c r="DAC50" s="174"/>
      <c r="DAD50" s="174"/>
      <c r="DAE50" s="174"/>
      <c r="DAF50" s="174"/>
      <c r="DAG50" s="174"/>
      <c r="DAH50" s="174"/>
      <c r="DAI50" s="174"/>
      <c r="DAJ50" s="174"/>
      <c r="DAK50" s="174"/>
      <c r="DAL50" s="174"/>
      <c r="DAM50" s="174"/>
      <c r="DAN50" s="174"/>
      <c r="DAO50" s="174"/>
      <c r="DAP50" s="174"/>
      <c r="DAQ50" s="174"/>
      <c r="DAR50" s="174"/>
      <c r="DAS50" s="174"/>
      <c r="DAT50" s="174"/>
      <c r="DAU50" s="174"/>
      <c r="DAV50" s="174"/>
      <c r="DAW50" s="174"/>
      <c r="DAX50" s="174"/>
      <c r="DAY50" s="174"/>
      <c r="DAZ50" s="174"/>
      <c r="DBA50" s="174"/>
      <c r="DBB50" s="174"/>
      <c r="DBC50" s="174"/>
      <c r="DBD50" s="174"/>
      <c r="DBE50" s="174"/>
      <c r="DBF50" s="174"/>
      <c r="DBG50" s="174"/>
      <c r="DBH50" s="174"/>
      <c r="DBI50" s="174"/>
      <c r="DBJ50" s="174"/>
      <c r="DBK50" s="174"/>
      <c r="DBL50" s="174"/>
      <c r="DBM50" s="174"/>
      <c r="DBN50" s="174"/>
      <c r="DBO50" s="174"/>
      <c r="DBP50" s="174"/>
      <c r="DBQ50" s="174"/>
      <c r="DBR50" s="174"/>
      <c r="DBS50" s="174"/>
      <c r="DBT50" s="174"/>
      <c r="DBU50" s="174"/>
      <c r="DBV50" s="174"/>
      <c r="DBW50" s="174"/>
      <c r="DBX50" s="174"/>
      <c r="DBY50" s="174"/>
      <c r="DBZ50" s="174"/>
      <c r="DCA50" s="174"/>
      <c r="DCB50" s="174"/>
      <c r="DCC50" s="174"/>
      <c r="DCD50" s="174"/>
      <c r="DCE50" s="174"/>
      <c r="DCF50" s="174"/>
      <c r="DCG50" s="174"/>
      <c r="DCH50" s="174"/>
      <c r="DCI50" s="174"/>
      <c r="DCJ50" s="174"/>
      <c r="DCK50" s="174"/>
      <c r="DCL50" s="174"/>
      <c r="DCM50" s="174"/>
      <c r="DCN50" s="174"/>
      <c r="DCO50" s="174"/>
      <c r="DCP50" s="174"/>
      <c r="DCQ50" s="174"/>
      <c r="DCR50" s="174"/>
      <c r="DCS50" s="174"/>
      <c r="DCT50" s="174"/>
      <c r="DCU50" s="174"/>
      <c r="DCV50" s="174"/>
      <c r="DCW50" s="174"/>
      <c r="DCX50" s="174"/>
      <c r="DCY50" s="174"/>
      <c r="DCZ50" s="174"/>
      <c r="DDA50" s="174"/>
      <c r="DDB50" s="174"/>
      <c r="DDC50" s="174"/>
      <c r="DDD50" s="174"/>
      <c r="DDE50" s="174"/>
      <c r="DDF50" s="174"/>
      <c r="DDG50" s="174"/>
      <c r="DDH50" s="174"/>
      <c r="DDI50" s="174"/>
      <c r="DDJ50" s="174"/>
      <c r="DDK50" s="174"/>
      <c r="DDL50" s="174"/>
      <c r="DDM50" s="174"/>
      <c r="DDN50" s="174"/>
      <c r="DDO50" s="174"/>
      <c r="DDP50" s="174"/>
      <c r="DDQ50" s="174"/>
      <c r="DDR50" s="174"/>
      <c r="DDS50" s="174"/>
      <c r="DDT50" s="174"/>
      <c r="DDU50" s="174"/>
      <c r="DDV50" s="174"/>
      <c r="DDW50" s="174"/>
      <c r="DDX50" s="174"/>
      <c r="DDY50" s="174"/>
      <c r="DDZ50" s="174"/>
      <c r="DEA50" s="174"/>
      <c r="DEB50" s="174"/>
      <c r="DEC50" s="174"/>
      <c r="DED50" s="174"/>
      <c r="DEE50" s="174"/>
      <c r="DEF50" s="174"/>
      <c r="DEG50" s="174"/>
      <c r="DEH50" s="174"/>
      <c r="DEI50" s="174"/>
      <c r="DEJ50" s="174"/>
      <c r="DEK50" s="174"/>
      <c r="DEL50" s="174"/>
      <c r="DEM50" s="174"/>
      <c r="DEN50" s="174"/>
      <c r="DEO50" s="174"/>
      <c r="DEP50" s="174"/>
      <c r="DEQ50" s="174"/>
      <c r="DER50" s="174"/>
      <c r="DES50" s="174"/>
      <c r="DET50" s="174"/>
      <c r="DEU50" s="174"/>
      <c r="DEV50" s="174"/>
      <c r="DEW50" s="174"/>
      <c r="DEX50" s="174"/>
      <c r="DEY50" s="174"/>
      <c r="DEZ50" s="174"/>
      <c r="DFA50" s="174"/>
      <c r="DFB50" s="174"/>
      <c r="DFC50" s="174"/>
      <c r="DFD50" s="174"/>
      <c r="DFE50" s="174"/>
      <c r="DFF50" s="174"/>
      <c r="DFG50" s="174"/>
      <c r="DFH50" s="174"/>
      <c r="DFI50" s="174"/>
      <c r="DFJ50" s="174"/>
      <c r="DFK50" s="174"/>
      <c r="DFL50" s="174"/>
      <c r="DFM50" s="174"/>
      <c r="DFN50" s="174"/>
      <c r="DFO50" s="174"/>
      <c r="DFP50" s="174"/>
      <c r="DFQ50" s="174"/>
      <c r="DFR50" s="174"/>
      <c r="DFS50" s="174"/>
      <c r="DFT50" s="174"/>
      <c r="DFU50" s="174"/>
      <c r="DFV50" s="174"/>
      <c r="DFW50" s="174"/>
      <c r="DFX50" s="174"/>
      <c r="DFY50" s="174"/>
      <c r="DFZ50" s="174"/>
      <c r="DGA50" s="174"/>
      <c r="DGB50" s="174"/>
      <c r="DGC50" s="174"/>
      <c r="DGD50" s="174"/>
      <c r="DGE50" s="174"/>
      <c r="DGF50" s="174"/>
      <c r="DGG50" s="174"/>
      <c r="DGH50" s="174"/>
      <c r="DGI50" s="174"/>
      <c r="DGJ50" s="174"/>
      <c r="DGK50" s="174"/>
      <c r="DGL50" s="174"/>
      <c r="DGM50" s="174"/>
      <c r="DGN50" s="174"/>
      <c r="DGO50" s="174"/>
      <c r="DGP50" s="174"/>
      <c r="DGQ50" s="174"/>
      <c r="DGR50" s="174"/>
      <c r="DGS50" s="174"/>
      <c r="DGT50" s="174"/>
      <c r="DGU50" s="174"/>
      <c r="DGV50" s="174"/>
      <c r="DGW50" s="174"/>
      <c r="DGX50" s="174"/>
      <c r="DGY50" s="174"/>
      <c r="DGZ50" s="174"/>
      <c r="DHA50" s="174"/>
      <c r="DHB50" s="174"/>
      <c r="DHC50" s="174"/>
      <c r="DHD50" s="174"/>
      <c r="DHE50" s="174"/>
      <c r="DHF50" s="174"/>
      <c r="DHG50" s="174"/>
      <c r="DHH50" s="174"/>
      <c r="DHI50" s="174"/>
      <c r="DHJ50" s="174"/>
      <c r="DHK50" s="174"/>
      <c r="DHL50" s="174"/>
      <c r="DHM50" s="174"/>
      <c r="DHN50" s="174"/>
      <c r="DHO50" s="174"/>
      <c r="DHP50" s="174"/>
      <c r="DHQ50" s="174"/>
      <c r="DHR50" s="174"/>
      <c r="DHS50" s="174"/>
      <c r="DHT50" s="174"/>
      <c r="DHU50" s="174"/>
      <c r="DHV50" s="174"/>
      <c r="DHW50" s="174"/>
      <c r="DHX50" s="174"/>
      <c r="DHY50" s="174"/>
      <c r="DHZ50" s="174"/>
      <c r="DIA50" s="174"/>
      <c r="DIB50" s="174"/>
      <c r="DIC50" s="174"/>
      <c r="DID50" s="174"/>
      <c r="DIE50" s="174"/>
      <c r="DIF50" s="174"/>
      <c r="DIG50" s="174"/>
      <c r="DIH50" s="174"/>
      <c r="DII50" s="174"/>
      <c r="DIJ50" s="174"/>
      <c r="DIK50" s="174"/>
      <c r="DIL50" s="174"/>
      <c r="DIM50" s="174"/>
      <c r="DIN50" s="174"/>
      <c r="DIO50" s="174"/>
      <c r="DIP50" s="174"/>
      <c r="DIQ50" s="174"/>
      <c r="DIR50" s="174"/>
      <c r="DIS50" s="174"/>
      <c r="DIT50" s="174"/>
      <c r="DIU50" s="174"/>
      <c r="DIV50" s="174"/>
      <c r="DIW50" s="174"/>
      <c r="DIX50" s="174"/>
      <c r="DIY50" s="174"/>
      <c r="DIZ50" s="174"/>
      <c r="DJA50" s="174"/>
      <c r="DJB50" s="174"/>
      <c r="DJC50" s="174"/>
      <c r="DJD50" s="174"/>
      <c r="DJE50" s="174"/>
      <c r="DJF50" s="174"/>
      <c r="DJG50" s="174"/>
      <c r="DJH50" s="174"/>
      <c r="DJI50" s="174"/>
      <c r="DJJ50" s="174"/>
      <c r="DJK50" s="174"/>
      <c r="DJL50" s="174"/>
      <c r="DJM50" s="174"/>
      <c r="DJN50" s="174"/>
      <c r="DJO50" s="174"/>
      <c r="DJP50" s="174"/>
      <c r="DJQ50" s="174"/>
      <c r="DJR50" s="174"/>
      <c r="DJS50" s="174"/>
      <c r="DJT50" s="174"/>
      <c r="DJU50" s="174"/>
      <c r="DJV50" s="174"/>
      <c r="DJW50" s="174"/>
      <c r="DJX50" s="174"/>
      <c r="DJY50" s="174"/>
      <c r="DJZ50" s="174"/>
      <c r="DKA50" s="174"/>
      <c r="DKB50" s="174"/>
      <c r="DKC50" s="174"/>
      <c r="DKD50" s="174"/>
      <c r="DKE50" s="174"/>
      <c r="DKF50" s="174"/>
      <c r="DKG50" s="174"/>
      <c r="DKH50" s="174"/>
      <c r="DKI50" s="174"/>
      <c r="DKJ50" s="174"/>
      <c r="DKK50" s="174"/>
      <c r="DKL50" s="174"/>
      <c r="DKM50" s="174"/>
      <c r="DKN50" s="174"/>
      <c r="DKO50" s="174"/>
      <c r="DKP50" s="174"/>
      <c r="DKQ50" s="174"/>
      <c r="DKR50" s="174"/>
      <c r="DKS50" s="174"/>
      <c r="DKT50" s="174"/>
      <c r="DKU50" s="174"/>
      <c r="DKV50" s="174"/>
      <c r="DKW50" s="174"/>
      <c r="DKX50" s="174"/>
      <c r="DKY50" s="174"/>
      <c r="DKZ50" s="174"/>
      <c r="DLA50" s="174"/>
      <c r="DLB50" s="174"/>
      <c r="DLC50" s="174"/>
      <c r="DLD50" s="174"/>
      <c r="DLE50" s="174"/>
      <c r="DLF50" s="174"/>
      <c r="DLG50" s="174"/>
      <c r="DLH50" s="174"/>
      <c r="DLI50" s="174"/>
      <c r="DLJ50" s="174"/>
      <c r="DLK50" s="174"/>
      <c r="DLL50" s="174"/>
      <c r="DLM50" s="174"/>
      <c r="DLN50" s="174"/>
      <c r="DLO50" s="174"/>
      <c r="DLP50" s="174"/>
      <c r="DLQ50" s="174"/>
      <c r="DLR50" s="174"/>
      <c r="DLS50" s="174"/>
      <c r="DLT50" s="174"/>
      <c r="DLU50" s="174"/>
      <c r="DLV50" s="174"/>
      <c r="DLW50" s="174"/>
      <c r="DLX50" s="174"/>
      <c r="DLY50" s="174"/>
      <c r="DLZ50" s="174"/>
      <c r="DMA50" s="174"/>
      <c r="DMB50" s="174"/>
      <c r="DMC50" s="174"/>
      <c r="DMD50" s="174"/>
      <c r="DME50" s="174"/>
      <c r="DMF50" s="174"/>
      <c r="DMG50" s="174"/>
      <c r="DMH50" s="174"/>
      <c r="DMI50" s="174"/>
      <c r="DMJ50" s="174"/>
      <c r="DMK50" s="174"/>
      <c r="DML50" s="174"/>
      <c r="DMM50" s="174"/>
      <c r="DMN50" s="174"/>
      <c r="DMO50" s="174"/>
      <c r="DMP50" s="174"/>
      <c r="DMQ50" s="174"/>
      <c r="DMR50" s="174"/>
      <c r="DMS50" s="174"/>
      <c r="DMT50" s="174"/>
      <c r="DMU50" s="174"/>
      <c r="DMV50" s="174"/>
      <c r="DMW50" s="174"/>
      <c r="DMX50" s="174"/>
      <c r="DMY50" s="174"/>
      <c r="DMZ50" s="174"/>
      <c r="DNA50" s="174"/>
      <c r="DNB50" s="174"/>
      <c r="DNC50" s="174"/>
      <c r="DND50" s="174"/>
      <c r="DNE50" s="174"/>
      <c r="DNF50" s="174"/>
      <c r="DNG50" s="174"/>
      <c r="DNH50" s="174"/>
      <c r="DNI50" s="174"/>
      <c r="DNJ50" s="174"/>
      <c r="DNK50" s="174"/>
      <c r="DNL50" s="174"/>
      <c r="DNM50" s="174"/>
      <c r="DNN50" s="174"/>
      <c r="DNO50" s="174"/>
      <c r="DNP50" s="174"/>
      <c r="DNQ50" s="174"/>
      <c r="DNR50" s="174"/>
      <c r="DNS50" s="174"/>
      <c r="DNT50" s="174"/>
      <c r="DNU50" s="174"/>
      <c r="DNV50" s="174"/>
      <c r="DNW50" s="174"/>
      <c r="DNX50" s="174"/>
      <c r="DNY50" s="174"/>
      <c r="DNZ50" s="174"/>
      <c r="DOA50" s="174"/>
      <c r="DOB50" s="174"/>
      <c r="DOC50" s="174"/>
      <c r="DOD50" s="174"/>
      <c r="DOE50" s="174"/>
      <c r="DOF50" s="174"/>
      <c r="DOG50" s="174"/>
      <c r="DOH50" s="174"/>
      <c r="DOI50" s="174"/>
      <c r="DOJ50" s="174"/>
      <c r="DOK50" s="174"/>
      <c r="DOL50" s="174"/>
      <c r="DOM50" s="174"/>
      <c r="DON50" s="174"/>
      <c r="DOO50" s="174"/>
      <c r="DOP50" s="174"/>
      <c r="DOQ50" s="174"/>
      <c r="DOR50" s="174"/>
      <c r="DOS50" s="174"/>
      <c r="DOT50" s="174"/>
      <c r="DOU50" s="174"/>
      <c r="DOV50" s="174"/>
      <c r="DOW50" s="174"/>
      <c r="DOX50" s="174"/>
      <c r="DOY50" s="174"/>
      <c r="DOZ50" s="174"/>
      <c r="DPA50" s="174"/>
      <c r="DPB50" s="174"/>
      <c r="DPC50" s="174"/>
      <c r="DPD50" s="174"/>
      <c r="DPE50" s="174"/>
      <c r="DPF50" s="174"/>
      <c r="DPG50" s="174"/>
      <c r="DPH50" s="174"/>
      <c r="DPI50" s="174"/>
      <c r="DPJ50" s="174"/>
      <c r="DPK50" s="174"/>
      <c r="DPL50" s="174"/>
      <c r="DPM50" s="174"/>
      <c r="DPN50" s="174"/>
      <c r="DPO50" s="174"/>
      <c r="DPP50" s="174"/>
      <c r="DPQ50" s="174"/>
      <c r="DPR50" s="174"/>
      <c r="DPS50" s="174"/>
      <c r="DPT50" s="174"/>
      <c r="DPU50" s="174"/>
      <c r="DPV50" s="174"/>
      <c r="DPW50" s="174"/>
      <c r="DPX50" s="174"/>
      <c r="DPY50" s="174"/>
      <c r="DPZ50" s="174"/>
      <c r="DQA50" s="174"/>
      <c r="DQB50" s="174"/>
      <c r="DQC50" s="174"/>
      <c r="DQD50" s="174"/>
      <c r="DQE50" s="174"/>
      <c r="DQF50" s="174"/>
      <c r="DQG50" s="174"/>
      <c r="DQH50" s="174"/>
      <c r="DQI50" s="174"/>
      <c r="DQJ50" s="174"/>
      <c r="DQK50" s="174"/>
      <c r="DQL50" s="174"/>
      <c r="DQM50" s="174"/>
      <c r="DQN50" s="174"/>
      <c r="DQO50" s="174"/>
      <c r="DQP50" s="174"/>
      <c r="DQQ50" s="174"/>
      <c r="DQR50" s="174"/>
      <c r="DQS50" s="174"/>
      <c r="DQT50" s="174"/>
      <c r="DQU50" s="174"/>
      <c r="DQV50" s="174"/>
      <c r="DQW50" s="174"/>
      <c r="DQX50" s="174"/>
      <c r="DQY50" s="174"/>
      <c r="DQZ50" s="174"/>
      <c r="DRA50" s="174"/>
      <c r="DRB50" s="174"/>
      <c r="DRC50" s="174"/>
      <c r="DRD50" s="174"/>
      <c r="DRE50" s="174"/>
      <c r="DRF50" s="174"/>
      <c r="DRG50" s="174"/>
      <c r="DRH50" s="174"/>
      <c r="DRI50" s="174"/>
      <c r="DRJ50" s="174"/>
      <c r="DRK50" s="174"/>
      <c r="DRL50" s="174"/>
      <c r="DRM50" s="174"/>
      <c r="DRN50" s="174"/>
      <c r="DRO50" s="174"/>
      <c r="DRP50" s="174"/>
      <c r="DRQ50" s="174"/>
      <c r="DRR50" s="174"/>
      <c r="DRS50" s="174"/>
      <c r="DRT50" s="174"/>
      <c r="DRU50" s="174"/>
      <c r="DRV50" s="174"/>
      <c r="DRW50" s="174"/>
      <c r="DRX50" s="174"/>
      <c r="DRY50" s="174"/>
      <c r="DRZ50" s="174"/>
      <c r="DSA50" s="174"/>
      <c r="DSB50" s="174"/>
      <c r="DSC50" s="174"/>
      <c r="DSD50" s="174"/>
      <c r="DSE50" s="174"/>
      <c r="DSF50" s="174"/>
      <c r="DSG50" s="174"/>
      <c r="DSH50" s="174"/>
      <c r="DSI50" s="174"/>
      <c r="DSJ50" s="174"/>
      <c r="DSK50" s="174"/>
      <c r="DSL50" s="174"/>
      <c r="DSM50" s="174"/>
      <c r="DSN50" s="174"/>
      <c r="DSO50" s="174"/>
      <c r="DSP50" s="174"/>
      <c r="DSQ50" s="174"/>
      <c r="DSR50" s="174"/>
      <c r="DSS50" s="174"/>
      <c r="DST50" s="174"/>
      <c r="DSU50" s="174"/>
      <c r="DSV50" s="174"/>
      <c r="DSW50" s="174"/>
      <c r="DSX50" s="174"/>
      <c r="DSY50" s="174"/>
      <c r="DSZ50" s="174"/>
      <c r="DTA50" s="174"/>
      <c r="DTB50" s="174"/>
      <c r="DTC50" s="174"/>
      <c r="DTD50" s="174"/>
      <c r="DTE50" s="174"/>
      <c r="DTF50" s="174"/>
      <c r="DTG50" s="174"/>
      <c r="DTH50" s="174"/>
      <c r="DTI50" s="174"/>
      <c r="DTJ50" s="174"/>
      <c r="DTK50" s="174"/>
      <c r="DTL50" s="174"/>
      <c r="DTM50" s="174"/>
      <c r="DTN50" s="174"/>
      <c r="DTO50" s="174"/>
      <c r="DTP50" s="174"/>
      <c r="DTQ50" s="174"/>
      <c r="DTR50" s="174"/>
      <c r="DTS50" s="174"/>
      <c r="DTT50" s="174"/>
      <c r="DTU50" s="174"/>
      <c r="DTV50" s="174"/>
      <c r="DTW50" s="174"/>
      <c r="DTX50" s="174"/>
      <c r="DTY50" s="174"/>
      <c r="DTZ50" s="174"/>
      <c r="DUA50" s="174"/>
      <c r="DUB50" s="174"/>
      <c r="DUC50" s="174"/>
      <c r="DUD50" s="174"/>
      <c r="DUE50" s="174"/>
      <c r="DUF50" s="174"/>
      <c r="DUG50" s="174"/>
      <c r="DUH50" s="174"/>
      <c r="DUI50" s="174"/>
      <c r="DUJ50" s="174"/>
      <c r="DUK50" s="174"/>
      <c r="DUL50" s="174"/>
      <c r="DUM50" s="174"/>
      <c r="DUN50" s="174"/>
      <c r="DUO50" s="174"/>
      <c r="DUP50" s="174"/>
      <c r="DUQ50" s="174"/>
      <c r="DUR50" s="174"/>
      <c r="DUS50" s="174"/>
      <c r="DUT50" s="174"/>
      <c r="DUU50" s="174"/>
      <c r="DUV50" s="174"/>
      <c r="DUW50" s="174"/>
      <c r="DUX50" s="174"/>
      <c r="DUY50" s="174"/>
      <c r="DUZ50" s="174"/>
      <c r="DVA50" s="174"/>
      <c r="DVB50" s="174"/>
      <c r="DVC50" s="174"/>
      <c r="DVD50" s="174"/>
      <c r="DVE50" s="174"/>
      <c r="DVF50" s="174"/>
      <c r="DVG50" s="174"/>
      <c r="DVH50" s="174"/>
      <c r="DVI50" s="174"/>
      <c r="DVJ50" s="174"/>
      <c r="DVK50" s="174"/>
      <c r="DVL50" s="174"/>
      <c r="DVM50" s="174"/>
      <c r="DVN50" s="174"/>
      <c r="DVO50" s="174"/>
      <c r="DVP50" s="174"/>
      <c r="DVQ50" s="174"/>
      <c r="DVR50" s="174"/>
      <c r="DVS50" s="174"/>
      <c r="DVT50" s="174"/>
      <c r="DVU50" s="174"/>
      <c r="DVV50" s="174"/>
      <c r="DVW50" s="174"/>
      <c r="DVX50" s="174"/>
      <c r="DVY50" s="174"/>
      <c r="DVZ50" s="174"/>
      <c r="DWA50" s="174"/>
      <c r="DWB50" s="174"/>
      <c r="DWC50" s="174"/>
      <c r="DWD50" s="174"/>
      <c r="DWE50" s="174"/>
      <c r="DWF50" s="174"/>
      <c r="DWG50" s="174"/>
      <c r="DWH50" s="174"/>
      <c r="DWI50" s="174"/>
      <c r="DWJ50" s="174"/>
      <c r="DWK50" s="174"/>
      <c r="DWL50" s="174"/>
      <c r="DWM50" s="174"/>
      <c r="DWN50" s="174"/>
      <c r="DWO50" s="174"/>
      <c r="DWP50" s="174"/>
      <c r="DWQ50" s="174"/>
      <c r="DWR50" s="174"/>
      <c r="DWS50" s="174"/>
      <c r="DWT50" s="174"/>
      <c r="DWU50" s="174"/>
      <c r="DWV50" s="174"/>
      <c r="DWW50" s="174"/>
      <c r="DWX50" s="174"/>
      <c r="DWY50" s="174"/>
      <c r="DWZ50" s="174"/>
      <c r="DXA50" s="174"/>
      <c r="DXB50" s="174"/>
      <c r="DXC50" s="174"/>
      <c r="DXD50" s="174"/>
      <c r="DXE50" s="174"/>
      <c r="DXF50" s="174"/>
      <c r="DXG50" s="174"/>
      <c r="DXH50" s="174"/>
      <c r="DXI50" s="174"/>
      <c r="DXJ50" s="174"/>
      <c r="DXK50" s="174"/>
      <c r="DXL50" s="174"/>
      <c r="DXM50" s="174"/>
      <c r="DXN50" s="174"/>
      <c r="DXO50" s="174"/>
      <c r="DXP50" s="174"/>
      <c r="DXQ50" s="174"/>
      <c r="DXR50" s="174"/>
      <c r="DXS50" s="174"/>
      <c r="DXT50" s="174"/>
      <c r="DXU50" s="174"/>
      <c r="DXV50" s="174"/>
      <c r="DXW50" s="174"/>
      <c r="DXX50" s="174"/>
      <c r="DXY50" s="174"/>
      <c r="DXZ50" s="174"/>
      <c r="DYA50" s="174"/>
      <c r="DYB50" s="174"/>
      <c r="DYC50" s="174"/>
      <c r="DYD50" s="174"/>
      <c r="DYE50" s="174"/>
      <c r="DYF50" s="174"/>
      <c r="DYG50" s="174"/>
      <c r="DYH50" s="174"/>
      <c r="DYI50" s="174"/>
      <c r="DYJ50" s="174"/>
      <c r="DYK50" s="174"/>
      <c r="DYL50" s="174"/>
      <c r="DYM50" s="174"/>
      <c r="DYN50" s="174"/>
      <c r="DYO50" s="174"/>
      <c r="DYP50" s="174"/>
      <c r="DYQ50" s="174"/>
      <c r="DYR50" s="174"/>
      <c r="DYS50" s="174"/>
      <c r="DYT50" s="174"/>
      <c r="DYU50" s="174"/>
      <c r="DYV50" s="174"/>
      <c r="DYW50" s="174"/>
      <c r="DYX50" s="174"/>
      <c r="DYY50" s="174"/>
      <c r="DYZ50" s="174"/>
      <c r="DZA50" s="174"/>
      <c r="DZB50" s="174"/>
      <c r="DZC50" s="174"/>
      <c r="DZD50" s="174"/>
      <c r="DZE50" s="174"/>
      <c r="DZF50" s="174"/>
      <c r="DZG50" s="174"/>
      <c r="DZH50" s="174"/>
      <c r="DZI50" s="174"/>
      <c r="DZJ50" s="174"/>
      <c r="DZK50" s="174"/>
      <c r="DZL50" s="174"/>
      <c r="DZM50" s="174"/>
      <c r="DZN50" s="174"/>
      <c r="DZO50" s="174"/>
      <c r="DZP50" s="174"/>
      <c r="DZQ50" s="174"/>
      <c r="DZR50" s="174"/>
      <c r="DZS50" s="174"/>
      <c r="DZT50" s="174"/>
      <c r="DZU50" s="174"/>
      <c r="DZV50" s="174"/>
      <c r="DZW50" s="174"/>
      <c r="DZX50" s="174"/>
      <c r="DZY50" s="174"/>
      <c r="DZZ50" s="174"/>
      <c r="EAA50" s="174"/>
      <c r="EAB50" s="174"/>
      <c r="EAC50" s="174"/>
      <c r="EAD50" s="174"/>
      <c r="EAE50" s="174"/>
      <c r="EAF50" s="174"/>
      <c r="EAG50" s="174"/>
      <c r="EAH50" s="174"/>
      <c r="EAI50" s="174"/>
      <c r="EAJ50" s="174"/>
      <c r="EAK50" s="174"/>
      <c r="EAL50" s="174"/>
      <c r="EAM50" s="174"/>
      <c r="EAN50" s="174"/>
      <c r="EAO50" s="174"/>
      <c r="EAP50" s="174"/>
      <c r="EAQ50" s="174"/>
      <c r="EAR50" s="174"/>
      <c r="EAS50" s="174"/>
      <c r="EAT50" s="174"/>
      <c r="EAU50" s="174"/>
      <c r="EAV50" s="174"/>
      <c r="EAW50" s="174"/>
      <c r="EAX50" s="174"/>
      <c r="EAY50" s="174"/>
      <c r="EAZ50" s="174"/>
      <c r="EBA50" s="174"/>
      <c r="EBB50" s="174"/>
      <c r="EBC50" s="174"/>
      <c r="EBD50" s="174"/>
      <c r="EBE50" s="174"/>
      <c r="EBF50" s="174"/>
      <c r="EBG50" s="174"/>
      <c r="EBH50" s="174"/>
      <c r="EBI50" s="174"/>
      <c r="EBJ50" s="174"/>
      <c r="EBK50" s="174"/>
      <c r="EBL50" s="174"/>
      <c r="EBM50" s="174"/>
      <c r="EBN50" s="174"/>
      <c r="EBO50" s="174"/>
      <c r="EBP50" s="174"/>
      <c r="EBQ50" s="174"/>
      <c r="EBR50" s="174"/>
      <c r="EBS50" s="174"/>
      <c r="EBT50" s="174"/>
      <c r="EBU50" s="174"/>
      <c r="EBV50" s="174"/>
      <c r="EBW50" s="174"/>
      <c r="EBX50" s="174"/>
      <c r="EBY50" s="174"/>
      <c r="EBZ50" s="174"/>
      <c r="ECA50" s="174"/>
      <c r="ECB50" s="174"/>
      <c r="ECC50" s="174"/>
      <c r="ECD50" s="174"/>
      <c r="ECE50" s="174"/>
      <c r="ECF50" s="174"/>
      <c r="ECG50" s="174"/>
      <c r="ECH50" s="174"/>
      <c r="ECI50" s="174"/>
      <c r="ECJ50" s="174"/>
      <c r="ECK50" s="174"/>
      <c r="ECL50" s="174"/>
      <c r="ECM50" s="174"/>
      <c r="ECN50" s="174"/>
      <c r="ECO50" s="174"/>
      <c r="ECP50" s="174"/>
      <c r="ECQ50" s="174"/>
      <c r="ECR50" s="174"/>
      <c r="ECS50" s="174"/>
      <c r="ECT50" s="174"/>
      <c r="ECU50" s="174"/>
      <c r="ECV50" s="174"/>
      <c r="ECW50" s="174"/>
      <c r="ECX50" s="174"/>
      <c r="ECY50" s="174"/>
      <c r="ECZ50" s="174"/>
      <c r="EDA50" s="174"/>
      <c r="EDB50" s="174"/>
      <c r="EDC50" s="174"/>
      <c r="EDD50" s="174"/>
      <c r="EDE50" s="174"/>
      <c r="EDF50" s="174"/>
      <c r="EDG50" s="174"/>
      <c r="EDH50" s="174"/>
      <c r="EDI50" s="174"/>
      <c r="EDJ50" s="174"/>
      <c r="EDK50" s="174"/>
      <c r="EDL50" s="174"/>
      <c r="EDM50" s="174"/>
      <c r="EDN50" s="174"/>
      <c r="EDO50" s="174"/>
      <c r="EDP50" s="174"/>
      <c r="EDQ50" s="174"/>
      <c r="EDR50" s="174"/>
      <c r="EDS50" s="174"/>
      <c r="EDT50" s="174"/>
      <c r="EDU50" s="174"/>
      <c r="EDV50" s="174"/>
      <c r="EDW50" s="174"/>
      <c r="EDX50" s="174"/>
      <c r="EDY50" s="174"/>
      <c r="EDZ50" s="174"/>
      <c r="EEA50" s="174"/>
      <c r="EEB50" s="174"/>
      <c r="EEC50" s="174"/>
      <c r="EED50" s="174"/>
      <c r="EEE50" s="174"/>
      <c r="EEF50" s="174"/>
      <c r="EEG50" s="174"/>
      <c r="EEH50" s="174"/>
      <c r="EEI50" s="174"/>
      <c r="EEJ50" s="174"/>
      <c r="EEK50" s="174"/>
      <c r="EEL50" s="174"/>
      <c r="EEM50" s="174"/>
      <c r="EEN50" s="174"/>
      <c r="EEO50" s="174"/>
      <c r="EEP50" s="174"/>
      <c r="EEQ50" s="174"/>
      <c r="EER50" s="174"/>
      <c r="EES50" s="174"/>
      <c r="EET50" s="174"/>
      <c r="EEU50" s="174"/>
      <c r="EEV50" s="174"/>
      <c r="EEW50" s="174"/>
      <c r="EEX50" s="174"/>
      <c r="EEY50" s="174"/>
      <c r="EEZ50" s="174"/>
      <c r="EFA50" s="174"/>
      <c r="EFB50" s="174"/>
      <c r="EFC50" s="174"/>
      <c r="EFD50" s="174"/>
      <c r="EFE50" s="174"/>
      <c r="EFF50" s="174"/>
      <c r="EFG50" s="174"/>
      <c r="EFH50" s="174"/>
      <c r="EFI50" s="174"/>
      <c r="EFJ50" s="174"/>
      <c r="EFK50" s="174"/>
      <c r="EFL50" s="174"/>
      <c r="EFM50" s="174"/>
      <c r="EFN50" s="174"/>
      <c r="EFO50" s="174"/>
      <c r="EFP50" s="174"/>
      <c r="EFQ50" s="174"/>
      <c r="EFR50" s="174"/>
      <c r="EFS50" s="174"/>
      <c r="EFT50" s="174"/>
      <c r="EFU50" s="174"/>
      <c r="EFV50" s="174"/>
      <c r="EFW50" s="174"/>
      <c r="EFX50" s="174"/>
      <c r="EFY50" s="174"/>
      <c r="EFZ50" s="174"/>
      <c r="EGA50" s="174"/>
      <c r="EGB50" s="174"/>
      <c r="EGC50" s="174"/>
      <c r="EGD50" s="174"/>
      <c r="EGE50" s="174"/>
      <c r="EGF50" s="174"/>
      <c r="EGG50" s="174"/>
      <c r="EGH50" s="174"/>
      <c r="EGI50" s="174"/>
      <c r="EGJ50" s="174"/>
      <c r="EGK50" s="174"/>
      <c r="EGL50" s="174"/>
      <c r="EGM50" s="174"/>
      <c r="EGN50" s="174"/>
      <c r="EGO50" s="174"/>
      <c r="EGP50" s="174"/>
      <c r="EGQ50" s="174"/>
      <c r="EGR50" s="174"/>
      <c r="EGS50" s="174"/>
      <c r="EGT50" s="174"/>
      <c r="EGU50" s="174"/>
      <c r="EGV50" s="174"/>
      <c r="EGW50" s="174"/>
      <c r="EGX50" s="174"/>
      <c r="EGY50" s="174"/>
      <c r="EGZ50" s="174"/>
      <c r="EHA50" s="174"/>
      <c r="EHB50" s="174"/>
      <c r="EHC50" s="174"/>
      <c r="EHD50" s="174"/>
      <c r="EHE50" s="174"/>
      <c r="EHF50" s="174"/>
      <c r="EHG50" s="174"/>
      <c r="EHH50" s="174"/>
      <c r="EHI50" s="174"/>
      <c r="EHJ50" s="174"/>
      <c r="EHK50" s="174"/>
      <c r="EHL50" s="174"/>
      <c r="EHM50" s="174"/>
      <c r="EHN50" s="174"/>
      <c r="EHO50" s="174"/>
      <c r="EHP50" s="174"/>
      <c r="EHQ50" s="174"/>
      <c r="EHR50" s="174"/>
      <c r="EHS50" s="174"/>
      <c r="EHT50" s="174"/>
      <c r="EHU50" s="174"/>
      <c r="EHV50" s="174"/>
      <c r="EHW50" s="174"/>
      <c r="EHX50" s="174"/>
      <c r="EHY50" s="174"/>
      <c r="EHZ50" s="174"/>
      <c r="EIA50" s="174"/>
      <c r="EIB50" s="174"/>
      <c r="EIC50" s="174"/>
      <c r="EID50" s="174"/>
      <c r="EIE50" s="174"/>
      <c r="EIF50" s="174"/>
      <c r="EIG50" s="174"/>
      <c r="EIH50" s="174"/>
      <c r="EII50" s="174"/>
      <c r="EIJ50" s="174"/>
      <c r="EIK50" s="174"/>
      <c r="EIL50" s="174"/>
      <c r="EIM50" s="174"/>
      <c r="EIN50" s="174"/>
      <c r="EIO50" s="174"/>
      <c r="EIP50" s="174"/>
      <c r="EIQ50" s="174"/>
      <c r="EIR50" s="174"/>
      <c r="EIS50" s="174"/>
      <c r="EIT50" s="174"/>
      <c r="EIU50" s="174"/>
      <c r="EIV50" s="174"/>
      <c r="EIW50" s="174"/>
      <c r="EIX50" s="174"/>
      <c r="EIY50" s="174"/>
      <c r="EIZ50" s="174"/>
      <c r="EJA50" s="174"/>
      <c r="EJB50" s="174"/>
      <c r="EJC50" s="174"/>
      <c r="EJD50" s="174"/>
      <c r="EJE50" s="174"/>
      <c r="EJF50" s="174"/>
      <c r="EJG50" s="174"/>
      <c r="EJH50" s="174"/>
      <c r="EJI50" s="174"/>
      <c r="EJJ50" s="174"/>
      <c r="EJK50" s="174"/>
      <c r="EJL50" s="174"/>
      <c r="EJM50" s="174"/>
      <c r="EJN50" s="174"/>
      <c r="EJO50" s="174"/>
      <c r="EJP50" s="174"/>
      <c r="EJQ50" s="174"/>
      <c r="EJR50" s="174"/>
      <c r="EJS50" s="174"/>
      <c r="EJT50" s="174"/>
      <c r="EJU50" s="174"/>
      <c r="EJV50" s="174"/>
      <c r="EJW50" s="174"/>
      <c r="EJX50" s="174"/>
      <c r="EJY50" s="174"/>
      <c r="EJZ50" s="174"/>
      <c r="EKA50" s="174"/>
      <c r="EKB50" s="174"/>
      <c r="EKC50" s="174"/>
      <c r="EKD50" s="174"/>
      <c r="EKE50" s="174"/>
      <c r="EKF50" s="174"/>
      <c r="EKG50" s="174"/>
      <c r="EKH50" s="174"/>
      <c r="EKI50" s="174"/>
      <c r="EKJ50" s="174"/>
      <c r="EKK50" s="174"/>
      <c r="EKL50" s="174"/>
      <c r="EKM50" s="174"/>
      <c r="EKN50" s="174"/>
      <c r="EKO50" s="174"/>
      <c r="EKP50" s="174"/>
      <c r="EKQ50" s="174"/>
      <c r="EKR50" s="174"/>
      <c r="EKS50" s="174"/>
      <c r="EKT50" s="174"/>
      <c r="EKU50" s="174"/>
      <c r="EKV50" s="174"/>
      <c r="EKW50" s="174"/>
      <c r="EKX50" s="174"/>
      <c r="EKY50" s="174"/>
      <c r="EKZ50" s="174"/>
      <c r="ELA50" s="174"/>
      <c r="ELB50" s="174"/>
      <c r="ELC50" s="174"/>
      <c r="ELD50" s="174"/>
      <c r="ELE50" s="174"/>
      <c r="ELF50" s="174"/>
      <c r="ELG50" s="174"/>
      <c r="ELH50" s="174"/>
      <c r="ELI50" s="174"/>
      <c r="ELJ50" s="174"/>
      <c r="ELK50" s="174"/>
      <c r="ELL50" s="174"/>
      <c r="ELM50" s="174"/>
      <c r="ELN50" s="174"/>
      <c r="ELO50" s="174"/>
      <c r="ELP50" s="174"/>
      <c r="ELQ50" s="174"/>
      <c r="ELR50" s="174"/>
      <c r="ELS50" s="174"/>
      <c r="ELT50" s="174"/>
      <c r="ELU50" s="174"/>
      <c r="ELV50" s="174"/>
      <c r="ELW50" s="174"/>
      <c r="ELX50" s="174"/>
      <c r="ELY50" s="174"/>
      <c r="ELZ50" s="174"/>
      <c r="EMA50" s="174"/>
      <c r="EMB50" s="174"/>
      <c r="EMC50" s="174"/>
      <c r="EMD50" s="174"/>
      <c r="EME50" s="174"/>
      <c r="EMF50" s="174"/>
      <c r="EMG50" s="174"/>
      <c r="EMH50" s="174"/>
      <c r="EMI50" s="174"/>
      <c r="EMJ50" s="174"/>
      <c r="EMK50" s="174"/>
      <c r="EML50" s="174"/>
      <c r="EMM50" s="174"/>
      <c r="EMN50" s="174"/>
      <c r="EMO50" s="174"/>
      <c r="EMP50" s="174"/>
      <c r="EMQ50" s="174"/>
      <c r="EMR50" s="174"/>
      <c r="EMS50" s="174"/>
      <c r="EMT50" s="174"/>
      <c r="EMU50" s="174"/>
      <c r="EMV50" s="174"/>
      <c r="EMW50" s="174"/>
      <c r="EMX50" s="174"/>
      <c r="EMY50" s="174"/>
      <c r="EMZ50" s="174"/>
      <c r="ENA50" s="174"/>
      <c r="ENB50" s="174"/>
      <c r="ENC50" s="174"/>
      <c r="END50" s="174"/>
      <c r="ENE50" s="174"/>
      <c r="ENF50" s="174"/>
      <c r="ENG50" s="174"/>
      <c r="ENH50" s="174"/>
      <c r="ENI50" s="174"/>
      <c r="ENJ50" s="174"/>
      <c r="ENK50" s="174"/>
      <c r="ENL50" s="174"/>
      <c r="ENM50" s="174"/>
      <c r="ENN50" s="174"/>
      <c r="ENO50" s="174"/>
      <c r="ENP50" s="174"/>
      <c r="ENQ50" s="174"/>
      <c r="ENR50" s="174"/>
      <c r="ENS50" s="174"/>
      <c r="ENT50" s="174"/>
      <c r="ENU50" s="174"/>
      <c r="ENV50" s="174"/>
      <c r="ENW50" s="174"/>
      <c r="ENX50" s="174"/>
      <c r="ENY50" s="174"/>
      <c r="ENZ50" s="174"/>
      <c r="EOA50" s="174"/>
      <c r="EOB50" s="174"/>
      <c r="EOC50" s="174"/>
      <c r="EOD50" s="174"/>
      <c r="EOE50" s="174"/>
      <c r="EOF50" s="174"/>
      <c r="EOG50" s="174"/>
      <c r="EOH50" s="174"/>
      <c r="EOI50" s="174"/>
      <c r="EOJ50" s="174"/>
      <c r="EOK50" s="174"/>
      <c r="EOL50" s="174"/>
      <c r="EOM50" s="174"/>
      <c r="EON50" s="174"/>
      <c r="EOO50" s="174"/>
      <c r="EOP50" s="174"/>
      <c r="EOQ50" s="174"/>
      <c r="EOR50" s="174"/>
      <c r="EOS50" s="174"/>
      <c r="EOT50" s="174"/>
      <c r="EOU50" s="174"/>
      <c r="EOV50" s="174"/>
      <c r="EOW50" s="174"/>
      <c r="EOX50" s="174"/>
      <c r="EOY50" s="174"/>
      <c r="EOZ50" s="174"/>
      <c r="EPA50" s="174"/>
      <c r="EPB50" s="174"/>
      <c r="EPC50" s="174"/>
      <c r="EPD50" s="174"/>
      <c r="EPE50" s="174"/>
      <c r="EPF50" s="174"/>
      <c r="EPG50" s="174"/>
      <c r="EPH50" s="174"/>
      <c r="EPI50" s="174"/>
      <c r="EPJ50" s="174"/>
      <c r="EPK50" s="174"/>
      <c r="EPL50" s="174"/>
      <c r="EPM50" s="174"/>
      <c r="EPN50" s="174"/>
      <c r="EPO50" s="174"/>
      <c r="EPP50" s="174"/>
      <c r="EPQ50" s="174"/>
      <c r="EPR50" s="174"/>
      <c r="EPS50" s="174"/>
      <c r="EPT50" s="174"/>
      <c r="EPU50" s="174"/>
      <c r="EPV50" s="174"/>
      <c r="EPW50" s="174"/>
      <c r="EPX50" s="174"/>
      <c r="EPY50" s="174"/>
      <c r="EPZ50" s="174"/>
      <c r="EQA50" s="174"/>
      <c r="EQB50" s="174"/>
      <c r="EQC50" s="174"/>
      <c r="EQD50" s="174"/>
      <c r="EQE50" s="174"/>
      <c r="EQF50" s="174"/>
      <c r="EQG50" s="174"/>
      <c r="EQH50" s="174"/>
      <c r="EQI50" s="174"/>
      <c r="EQJ50" s="174"/>
      <c r="EQK50" s="174"/>
      <c r="EQL50" s="174"/>
      <c r="EQM50" s="174"/>
      <c r="EQN50" s="174"/>
      <c r="EQO50" s="174"/>
      <c r="EQP50" s="174"/>
      <c r="EQQ50" s="174"/>
      <c r="EQR50" s="174"/>
      <c r="EQS50" s="174"/>
      <c r="EQT50" s="174"/>
      <c r="EQU50" s="174"/>
      <c r="EQV50" s="174"/>
      <c r="EQW50" s="174"/>
      <c r="EQX50" s="174"/>
      <c r="EQY50" s="174"/>
      <c r="EQZ50" s="174"/>
      <c r="ERA50" s="174"/>
      <c r="ERB50" s="174"/>
      <c r="ERC50" s="174"/>
      <c r="ERD50" s="174"/>
      <c r="ERE50" s="174"/>
      <c r="ERF50" s="174"/>
      <c r="ERG50" s="174"/>
      <c r="ERH50" s="174"/>
      <c r="ERI50" s="174"/>
      <c r="ERJ50" s="174"/>
      <c r="ERK50" s="174"/>
      <c r="ERL50" s="174"/>
      <c r="ERM50" s="174"/>
      <c r="ERN50" s="174"/>
      <c r="ERO50" s="174"/>
      <c r="ERP50" s="174"/>
      <c r="ERQ50" s="174"/>
      <c r="ERR50" s="174"/>
      <c r="ERS50" s="174"/>
      <c r="ERT50" s="174"/>
      <c r="ERU50" s="174"/>
      <c r="ERV50" s="174"/>
      <c r="ERW50" s="174"/>
      <c r="ERX50" s="174"/>
      <c r="ERY50" s="174"/>
      <c r="ERZ50" s="174"/>
      <c r="ESA50" s="174"/>
      <c r="ESB50" s="174"/>
      <c r="ESC50" s="174"/>
      <c r="ESD50" s="174"/>
      <c r="ESE50" s="174"/>
      <c r="ESF50" s="174"/>
      <c r="ESG50" s="174"/>
      <c r="ESH50" s="174"/>
      <c r="ESI50" s="174"/>
      <c r="ESJ50" s="174"/>
      <c r="ESK50" s="174"/>
      <c r="ESL50" s="174"/>
      <c r="ESM50" s="174"/>
      <c r="ESN50" s="174"/>
      <c r="ESO50" s="174"/>
      <c r="ESP50" s="174"/>
      <c r="ESQ50" s="174"/>
      <c r="ESR50" s="174"/>
      <c r="ESS50" s="174"/>
      <c r="EST50" s="174"/>
      <c r="ESU50" s="174"/>
      <c r="ESV50" s="174"/>
      <c r="ESW50" s="174"/>
      <c r="ESX50" s="174"/>
      <c r="ESY50" s="174"/>
      <c r="ESZ50" s="174"/>
      <c r="ETA50" s="174"/>
      <c r="ETB50" s="174"/>
      <c r="ETC50" s="174"/>
      <c r="ETD50" s="174"/>
      <c r="ETE50" s="174"/>
      <c r="ETF50" s="174"/>
      <c r="ETG50" s="174"/>
      <c r="ETH50" s="174"/>
      <c r="ETI50" s="174"/>
      <c r="ETJ50" s="174"/>
      <c r="ETK50" s="174"/>
      <c r="ETL50" s="174"/>
      <c r="ETM50" s="174"/>
      <c r="ETN50" s="174"/>
      <c r="ETO50" s="174"/>
      <c r="ETP50" s="174"/>
      <c r="ETQ50" s="174"/>
      <c r="ETR50" s="174"/>
      <c r="ETS50" s="174"/>
      <c r="ETT50" s="174"/>
      <c r="ETU50" s="174"/>
      <c r="ETV50" s="174"/>
      <c r="ETW50" s="174"/>
      <c r="ETX50" s="174"/>
      <c r="ETY50" s="174"/>
      <c r="ETZ50" s="174"/>
      <c r="EUA50" s="174"/>
      <c r="EUB50" s="174"/>
      <c r="EUC50" s="174"/>
      <c r="EUD50" s="174"/>
      <c r="EUE50" s="174"/>
      <c r="EUF50" s="174"/>
      <c r="EUG50" s="174"/>
      <c r="EUH50" s="174"/>
      <c r="EUI50" s="174"/>
      <c r="EUJ50" s="174"/>
      <c r="EUK50" s="174"/>
      <c r="EUL50" s="174"/>
      <c r="EUM50" s="174"/>
      <c r="EUN50" s="174"/>
      <c r="EUO50" s="174"/>
      <c r="EUP50" s="174"/>
      <c r="EUQ50" s="174"/>
      <c r="EUR50" s="174"/>
      <c r="EUS50" s="174"/>
      <c r="EUT50" s="174"/>
      <c r="EUU50" s="174"/>
      <c r="EUV50" s="174"/>
      <c r="EUW50" s="174"/>
      <c r="EUX50" s="174"/>
      <c r="EUY50" s="174"/>
      <c r="EUZ50" s="174"/>
      <c r="EVA50" s="174"/>
      <c r="EVB50" s="174"/>
      <c r="EVC50" s="174"/>
      <c r="EVD50" s="174"/>
      <c r="EVE50" s="174"/>
      <c r="EVF50" s="174"/>
      <c r="EVG50" s="174"/>
      <c r="EVH50" s="174"/>
      <c r="EVI50" s="174"/>
      <c r="EVJ50" s="174"/>
      <c r="EVK50" s="174"/>
      <c r="EVL50" s="174"/>
      <c r="EVM50" s="174"/>
      <c r="EVN50" s="174"/>
      <c r="EVO50" s="174"/>
      <c r="EVP50" s="174"/>
      <c r="EVQ50" s="174"/>
      <c r="EVR50" s="174"/>
      <c r="EVS50" s="174"/>
      <c r="EVT50" s="174"/>
      <c r="EVU50" s="174"/>
      <c r="EVV50" s="174"/>
      <c r="EVW50" s="174"/>
      <c r="EVX50" s="174"/>
      <c r="EVY50" s="174"/>
      <c r="EVZ50" s="174"/>
      <c r="EWA50" s="174"/>
      <c r="EWB50" s="174"/>
      <c r="EWC50" s="174"/>
      <c r="EWD50" s="174"/>
      <c r="EWE50" s="174"/>
      <c r="EWF50" s="174"/>
      <c r="EWG50" s="174"/>
      <c r="EWH50" s="174"/>
      <c r="EWI50" s="174"/>
      <c r="EWJ50" s="174"/>
      <c r="EWK50" s="174"/>
      <c r="EWL50" s="174"/>
      <c r="EWM50" s="174"/>
      <c r="EWN50" s="174"/>
      <c r="EWO50" s="174"/>
      <c r="EWP50" s="174"/>
      <c r="EWQ50" s="174"/>
      <c r="EWR50" s="174"/>
      <c r="EWS50" s="174"/>
      <c r="EWT50" s="174"/>
      <c r="EWU50" s="174"/>
      <c r="EWV50" s="174"/>
      <c r="EWW50" s="174"/>
      <c r="EWX50" s="174"/>
      <c r="EWY50" s="174"/>
      <c r="EWZ50" s="174"/>
      <c r="EXA50" s="174"/>
      <c r="EXB50" s="174"/>
      <c r="EXC50" s="174"/>
      <c r="EXD50" s="174"/>
      <c r="EXE50" s="174"/>
      <c r="EXF50" s="174"/>
      <c r="EXG50" s="174"/>
      <c r="EXH50" s="174"/>
      <c r="EXI50" s="174"/>
      <c r="EXJ50" s="174"/>
      <c r="EXK50" s="174"/>
      <c r="EXL50" s="174"/>
      <c r="EXM50" s="174"/>
      <c r="EXN50" s="174"/>
      <c r="EXO50" s="174"/>
      <c r="EXP50" s="174"/>
      <c r="EXQ50" s="174"/>
      <c r="EXR50" s="174"/>
      <c r="EXS50" s="174"/>
      <c r="EXT50" s="174"/>
      <c r="EXU50" s="174"/>
      <c r="EXV50" s="174"/>
      <c r="EXW50" s="174"/>
      <c r="EXX50" s="174"/>
      <c r="EXY50" s="174"/>
      <c r="EXZ50" s="174"/>
      <c r="EYA50" s="174"/>
      <c r="EYB50" s="174"/>
      <c r="EYC50" s="174"/>
      <c r="EYD50" s="174"/>
      <c r="EYE50" s="174"/>
      <c r="EYF50" s="174"/>
      <c r="EYG50" s="174"/>
      <c r="EYH50" s="174"/>
      <c r="EYI50" s="174"/>
      <c r="EYJ50" s="174"/>
      <c r="EYK50" s="174"/>
      <c r="EYL50" s="174"/>
      <c r="EYM50" s="174"/>
      <c r="EYN50" s="174"/>
      <c r="EYO50" s="174"/>
      <c r="EYP50" s="174"/>
      <c r="EYQ50" s="174"/>
      <c r="EYR50" s="174"/>
      <c r="EYS50" s="174"/>
      <c r="EYT50" s="174"/>
      <c r="EYU50" s="174"/>
      <c r="EYV50" s="174"/>
      <c r="EYW50" s="174"/>
      <c r="EYX50" s="174"/>
      <c r="EYY50" s="174"/>
      <c r="EYZ50" s="174"/>
      <c r="EZA50" s="174"/>
      <c r="EZB50" s="174"/>
      <c r="EZC50" s="174"/>
      <c r="EZD50" s="174"/>
      <c r="EZE50" s="174"/>
      <c r="EZF50" s="174"/>
      <c r="EZG50" s="174"/>
      <c r="EZH50" s="174"/>
      <c r="EZI50" s="174"/>
      <c r="EZJ50" s="174"/>
      <c r="EZK50" s="174"/>
      <c r="EZL50" s="174"/>
      <c r="EZM50" s="174"/>
      <c r="EZN50" s="174"/>
      <c r="EZO50" s="174"/>
      <c r="EZP50" s="174"/>
      <c r="EZQ50" s="174"/>
      <c r="EZR50" s="174"/>
      <c r="EZS50" s="174"/>
      <c r="EZT50" s="174"/>
      <c r="EZU50" s="174"/>
      <c r="EZV50" s="174"/>
      <c r="EZW50" s="174"/>
      <c r="EZX50" s="174"/>
      <c r="EZY50" s="174"/>
      <c r="EZZ50" s="174"/>
      <c r="FAA50" s="174"/>
      <c r="FAB50" s="174"/>
      <c r="FAC50" s="174"/>
      <c r="FAD50" s="174"/>
      <c r="FAE50" s="174"/>
      <c r="FAF50" s="174"/>
      <c r="FAG50" s="174"/>
      <c r="FAH50" s="174"/>
      <c r="FAI50" s="174"/>
      <c r="FAJ50" s="174"/>
      <c r="FAK50" s="174"/>
      <c r="FAL50" s="174"/>
      <c r="FAM50" s="174"/>
      <c r="FAN50" s="174"/>
      <c r="FAO50" s="174"/>
      <c r="FAP50" s="174"/>
      <c r="FAQ50" s="174"/>
      <c r="FAR50" s="174"/>
      <c r="FAS50" s="174"/>
      <c r="FAT50" s="174"/>
      <c r="FAU50" s="174"/>
      <c r="FAV50" s="174"/>
      <c r="FAW50" s="174"/>
      <c r="FAX50" s="174"/>
      <c r="FAY50" s="174"/>
      <c r="FAZ50" s="174"/>
      <c r="FBA50" s="174"/>
      <c r="FBB50" s="174"/>
      <c r="FBC50" s="174"/>
      <c r="FBD50" s="174"/>
      <c r="FBE50" s="174"/>
      <c r="FBF50" s="174"/>
      <c r="FBG50" s="174"/>
      <c r="FBH50" s="174"/>
      <c r="FBI50" s="174"/>
      <c r="FBJ50" s="174"/>
      <c r="FBK50" s="174"/>
      <c r="FBL50" s="174"/>
      <c r="FBM50" s="174"/>
      <c r="FBN50" s="174"/>
      <c r="FBO50" s="174"/>
      <c r="FBP50" s="174"/>
      <c r="FBQ50" s="174"/>
      <c r="FBR50" s="174"/>
      <c r="FBS50" s="174"/>
      <c r="FBT50" s="174"/>
      <c r="FBU50" s="174"/>
      <c r="FBV50" s="174"/>
      <c r="FBW50" s="174"/>
      <c r="FBX50" s="174"/>
      <c r="FBY50" s="174"/>
      <c r="FBZ50" s="174"/>
      <c r="FCA50" s="174"/>
      <c r="FCB50" s="174"/>
      <c r="FCC50" s="174"/>
      <c r="FCD50" s="174"/>
      <c r="FCE50" s="174"/>
      <c r="FCF50" s="174"/>
      <c r="FCG50" s="174"/>
      <c r="FCH50" s="174"/>
      <c r="FCI50" s="174"/>
      <c r="FCJ50" s="174"/>
      <c r="FCK50" s="174"/>
      <c r="FCL50" s="174"/>
      <c r="FCM50" s="174"/>
      <c r="FCN50" s="174"/>
      <c r="FCO50" s="174"/>
      <c r="FCP50" s="174"/>
      <c r="FCQ50" s="174"/>
      <c r="FCR50" s="174"/>
      <c r="FCS50" s="174"/>
      <c r="FCT50" s="174"/>
      <c r="FCU50" s="174"/>
      <c r="FCV50" s="174"/>
      <c r="FCW50" s="174"/>
      <c r="FCX50" s="174"/>
      <c r="FCY50" s="174"/>
      <c r="FCZ50" s="174"/>
      <c r="FDA50" s="174"/>
      <c r="FDB50" s="174"/>
      <c r="FDC50" s="174"/>
      <c r="FDD50" s="174"/>
      <c r="FDE50" s="174"/>
      <c r="FDF50" s="174"/>
      <c r="FDG50" s="174"/>
      <c r="FDH50" s="174"/>
      <c r="FDI50" s="174"/>
      <c r="FDJ50" s="174"/>
      <c r="FDK50" s="174"/>
      <c r="FDL50" s="174"/>
      <c r="FDM50" s="174"/>
      <c r="FDN50" s="174"/>
      <c r="FDO50" s="174"/>
      <c r="FDP50" s="174"/>
      <c r="FDQ50" s="174"/>
      <c r="FDR50" s="174"/>
      <c r="FDS50" s="174"/>
      <c r="FDT50" s="174"/>
      <c r="FDU50" s="174"/>
      <c r="FDV50" s="174"/>
      <c r="FDW50" s="174"/>
      <c r="FDX50" s="174"/>
      <c r="FDY50" s="174"/>
      <c r="FDZ50" s="174"/>
      <c r="FEA50" s="174"/>
      <c r="FEB50" s="174"/>
      <c r="FEC50" s="174"/>
    </row>
    <row r="51" spans="1:4189" ht="24.9" customHeight="1" x14ac:dyDescent="0.3">
      <c r="A51" s="195" t="s">
        <v>141</v>
      </c>
      <c r="B51" s="195" t="s">
        <v>1280</v>
      </c>
      <c r="C51" s="224" t="s">
        <v>266</v>
      </c>
      <c r="D51" s="229" t="s">
        <v>267</v>
      </c>
      <c r="E51" s="195" t="s">
        <v>181</v>
      </c>
      <c r="F51" s="195" t="s">
        <v>1278</v>
      </c>
      <c r="G51" s="195" t="s">
        <v>172</v>
      </c>
      <c r="H51" s="195" t="s">
        <v>32</v>
      </c>
      <c r="I51" s="210" t="s">
        <v>1279</v>
      </c>
      <c r="J51" s="225" t="s">
        <v>8</v>
      </c>
    </row>
    <row r="52" spans="1:4189" ht="24.9" customHeight="1" x14ac:dyDescent="0.3">
      <c r="A52" s="214" t="s">
        <v>141</v>
      </c>
      <c r="B52" s="214" t="s">
        <v>295</v>
      </c>
      <c r="C52" s="240" t="s">
        <v>266</v>
      </c>
      <c r="D52" s="225" t="s">
        <v>267</v>
      </c>
      <c r="E52" s="225" t="s">
        <v>181</v>
      </c>
      <c r="F52" s="304" t="s">
        <v>245</v>
      </c>
      <c r="G52" s="304" t="s">
        <v>210</v>
      </c>
      <c r="H52" s="225" t="s">
        <v>29</v>
      </c>
      <c r="I52" s="216" t="s">
        <v>1254</v>
      </c>
      <c r="J52" s="216"/>
      <c r="K52" s="178"/>
    </row>
    <row r="53" spans="1:4189" ht="24.9" customHeight="1" x14ac:dyDescent="0.3">
      <c r="A53" s="398" t="s">
        <v>979</v>
      </c>
      <c r="B53" s="399"/>
      <c r="C53" s="399"/>
      <c r="D53" s="399"/>
      <c r="E53" s="399"/>
      <c r="F53" s="399"/>
      <c r="G53" s="399"/>
      <c r="H53" s="399"/>
      <c r="I53" s="399"/>
      <c r="J53" s="400"/>
      <c r="K53" s="180"/>
    </row>
    <row r="54" spans="1:4189" ht="24.9" customHeight="1" x14ac:dyDescent="0.3">
      <c r="A54" s="214" t="s">
        <v>91</v>
      </c>
      <c r="B54" s="214" t="s">
        <v>926</v>
      </c>
      <c r="C54" s="240" t="s">
        <v>948</v>
      </c>
      <c r="D54" s="225" t="s">
        <v>947</v>
      </c>
      <c r="E54" s="225" t="s">
        <v>22</v>
      </c>
      <c r="F54" s="225" t="s">
        <v>63</v>
      </c>
      <c r="G54" s="225" t="s">
        <v>41</v>
      </c>
      <c r="H54" s="225" t="s">
        <v>311</v>
      </c>
      <c r="I54" s="216" t="s">
        <v>925</v>
      </c>
      <c r="J54" s="225"/>
      <c r="K54" s="178"/>
    </row>
    <row r="55" spans="1:4189" ht="24.9" customHeight="1" x14ac:dyDescent="0.3">
      <c r="A55" s="228" t="s">
        <v>109</v>
      </c>
      <c r="B55" s="228" t="s">
        <v>977</v>
      </c>
      <c r="C55" s="240" t="s">
        <v>266</v>
      </c>
      <c r="D55" s="225" t="s">
        <v>267</v>
      </c>
      <c r="E55" s="225" t="s">
        <v>22</v>
      </c>
      <c r="F55" s="225" t="s">
        <v>1111</v>
      </c>
      <c r="G55" s="225" t="s">
        <v>1111</v>
      </c>
      <c r="H55" s="225" t="s">
        <v>269</v>
      </c>
      <c r="I55" s="216" t="s">
        <v>1153</v>
      </c>
      <c r="J55" s="225"/>
      <c r="K55" s="178"/>
    </row>
    <row r="56" spans="1:4189" ht="24.9" customHeight="1" x14ac:dyDescent="0.3">
      <c r="A56" s="214" t="s">
        <v>259</v>
      </c>
      <c r="B56" s="214" t="s">
        <v>978</v>
      </c>
      <c r="C56" s="240" t="s">
        <v>902</v>
      </c>
      <c r="D56" s="225" t="s">
        <v>901</v>
      </c>
      <c r="E56" s="225" t="s">
        <v>22</v>
      </c>
      <c r="F56" s="225" t="s">
        <v>26</v>
      </c>
      <c r="G56" s="225" t="s">
        <v>24</v>
      </c>
      <c r="H56" s="225" t="s">
        <v>32</v>
      </c>
      <c r="I56" s="234" t="s">
        <v>1146</v>
      </c>
      <c r="J56" s="225"/>
      <c r="K56" s="178"/>
    </row>
    <row r="57" spans="1:4189" ht="24.9" customHeight="1" x14ac:dyDescent="0.3">
      <c r="A57" s="214" t="s">
        <v>75</v>
      </c>
      <c r="B57" s="214" t="s">
        <v>903</v>
      </c>
      <c r="C57" s="240" t="s">
        <v>902</v>
      </c>
      <c r="D57" s="225" t="s">
        <v>901</v>
      </c>
      <c r="E57" s="225" t="s">
        <v>22</v>
      </c>
      <c r="F57" s="225" t="s">
        <v>40</v>
      </c>
      <c r="G57" s="225" t="s">
        <v>900</v>
      </c>
      <c r="H57" s="225" t="s">
        <v>297</v>
      </c>
      <c r="I57" s="234" t="s">
        <v>1267</v>
      </c>
      <c r="J57" s="225"/>
      <c r="K57" s="178"/>
    </row>
    <row r="58" spans="1:4189" ht="24.9" customHeight="1" x14ac:dyDescent="0.3">
      <c r="A58" s="228" t="s">
        <v>110</v>
      </c>
      <c r="B58" s="231" t="s">
        <v>1152</v>
      </c>
      <c r="C58" s="240" t="s">
        <v>902</v>
      </c>
      <c r="D58" s="225" t="s">
        <v>901</v>
      </c>
      <c r="E58" s="225" t="s">
        <v>22</v>
      </c>
      <c r="F58" s="225" t="s">
        <v>57</v>
      </c>
      <c r="G58" s="225" t="s">
        <v>44</v>
      </c>
      <c r="H58" s="225" t="s">
        <v>269</v>
      </c>
      <c r="I58" s="234" t="s">
        <v>1270</v>
      </c>
      <c r="J58" s="225"/>
    </row>
    <row r="59" spans="1:4189" ht="24.9" customHeight="1" x14ac:dyDescent="0.3">
      <c r="A59" s="214" t="s">
        <v>46</v>
      </c>
      <c r="B59" s="214" t="s">
        <v>50</v>
      </c>
      <c r="C59" s="240" t="s">
        <v>902</v>
      </c>
      <c r="D59" s="225" t="s">
        <v>901</v>
      </c>
      <c r="E59" s="225" t="s">
        <v>22</v>
      </c>
      <c r="F59" s="195" t="s">
        <v>43</v>
      </c>
      <c r="G59" s="225" t="s">
        <v>44</v>
      </c>
      <c r="H59" s="225" t="s">
        <v>269</v>
      </c>
      <c r="I59" s="216" t="s">
        <v>907</v>
      </c>
      <c r="J59" s="225"/>
      <c r="K59" s="178"/>
    </row>
    <row r="60" spans="1:4189" ht="24.9" customHeight="1" x14ac:dyDescent="0.3">
      <c r="A60" s="215" t="s">
        <v>102</v>
      </c>
      <c r="B60" s="215" t="s">
        <v>272</v>
      </c>
      <c r="C60" s="224" t="s">
        <v>961</v>
      </c>
      <c r="D60" s="225" t="s">
        <v>960</v>
      </c>
      <c r="E60" s="225" t="s">
        <v>22</v>
      </c>
      <c r="F60" s="225" t="s">
        <v>30</v>
      </c>
      <c r="G60" s="225" t="s">
        <v>67</v>
      </c>
      <c r="H60" s="225" t="s">
        <v>282</v>
      </c>
      <c r="I60" s="216" t="s">
        <v>304</v>
      </c>
      <c r="J60" s="225"/>
      <c r="K60" s="178"/>
    </row>
    <row r="61" spans="1:4189" ht="24.9" customHeight="1" x14ac:dyDescent="0.3">
      <c r="A61" s="214" t="s">
        <v>64</v>
      </c>
      <c r="B61" s="215" t="s">
        <v>1301</v>
      </c>
      <c r="C61" s="240" t="s">
        <v>266</v>
      </c>
      <c r="D61" s="225" t="s">
        <v>267</v>
      </c>
      <c r="E61" s="225" t="s">
        <v>22</v>
      </c>
      <c r="F61" s="225" t="s">
        <v>57</v>
      </c>
      <c r="G61" s="225" t="s">
        <v>34</v>
      </c>
      <c r="H61" s="225" t="s">
        <v>269</v>
      </c>
      <c r="I61" s="216" t="s">
        <v>1302</v>
      </c>
      <c r="J61" s="225"/>
      <c r="K61" s="178"/>
    </row>
    <row r="62" spans="1:4189" ht="24.9" customHeight="1" x14ac:dyDescent="0.3">
      <c r="A62" s="214" t="s">
        <v>118</v>
      </c>
      <c r="B62" s="215" t="s">
        <v>299</v>
      </c>
      <c r="C62" s="240" t="s">
        <v>902</v>
      </c>
      <c r="D62" s="225" t="s">
        <v>901</v>
      </c>
      <c r="E62" s="225" t="s">
        <v>22</v>
      </c>
      <c r="F62" s="225" t="s">
        <v>63</v>
      </c>
      <c r="G62" s="225" t="s">
        <v>41</v>
      </c>
      <c r="H62" s="225" t="s">
        <v>32</v>
      </c>
      <c r="I62" s="216" t="s">
        <v>1260</v>
      </c>
      <c r="J62" s="225"/>
      <c r="K62" s="178"/>
    </row>
    <row r="63" spans="1:4189" ht="24.9" customHeight="1" x14ac:dyDescent="0.3">
      <c r="A63" s="228" t="s">
        <v>64</v>
      </c>
      <c r="B63" s="228" t="s">
        <v>1105</v>
      </c>
      <c r="C63" s="229" t="s">
        <v>948</v>
      </c>
      <c r="D63" s="229" t="s">
        <v>947</v>
      </c>
      <c r="E63" s="225" t="s">
        <v>22</v>
      </c>
      <c r="F63" s="225" t="s">
        <v>57</v>
      </c>
      <c r="G63" s="225" t="s">
        <v>41</v>
      </c>
      <c r="H63" s="225" t="s">
        <v>269</v>
      </c>
      <c r="I63" s="216" t="s">
        <v>1104</v>
      </c>
      <c r="J63" s="225"/>
      <c r="K63" s="178"/>
    </row>
    <row r="64" spans="1:4189" ht="24.9" customHeight="1" x14ac:dyDescent="0.3">
      <c r="A64" s="228" t="s">
        <v>55</v>
      </c>
      <c r="B64" s="228" t="s">
        <v>1147</v>
      </c>
      <c r="C64" s="240" t="s">
        <v>902</v>
      </c>
      <c r="D64" s="225" t="s">
        <v>901</v>
      </c>
      <c r="E64" s="225" t="s">
        <v>22</v>
      </c>
      <c r="F64" s="225" t="s">
        <v>63</v>
      </c>
      <c r="G64" s="225" t="s">
        <v>41</v>
      </c>
      <c r="H64" s="225" t="s">
        <v>269</v>
      </c>
      <c r="I64" s="234" t="s">
        <v>1268</v>
      </c>
      <c r="J64" s="225"/>
      <c r="K64" s="180"/>
    </row>
    <row r="65" spans="1:4189" ht="24.9" customHeight="1" x14ac:dyDescent="0.3">
      <c r="A65" s="228" t="s">
        <v>122</v>
      </c>
      <c r="B65" s="228" t="s">
        <v>1151</v>
      </c>
      <c r="C65" s="229" t="s">
        <v>902</v>
      </c>
      <c r="D65" s="229" t="s">
        <v>901</v>
      </c>
      <c r="E65" s="225" t="s">
        <v>22</v>
      </c>
      <c r="F65" s="225" t="s">
        <v>1150</v>
      </c>
      <c r="G65" s="225" t="s">
        <v>1149</v>
      </c>
      <c r="H65" s="225" t="s">
        <v>269</v>
      </c>
      <c r="I65" s="216" t="s">
        <v>1148</v>
      </c>
      <c r="J65" s="225"/>
    </row>
    <row r="66" spans="1:4189" s="175" customFormat="1" ht="24.9" customHeight="1" x14ac:dyDescent="0.3">
      <c r="A66" s="398" t="s">
        <v>1269</v>
      </c>
      <c r="B66" s="399"/>
      <c r="C66" s="399"/>
      <c r="D66" s="399"/>
      <c r="E66" s="399"/>
      <c r="F66" s="399"/>
      <c r="G66" s="399"/>
      <c r="H66" s="399"/>
      <c r="I66" s="399"/>
      <c r="J66" s="400"/>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74"/>
      <c r="CP66" s="179"/>
      <c r="CQ66" s="179"/>
      <c r="CR66" s="179"/>
      <c r="CS66" s="179"/>
      <c r="CT66" s="179"/>
      <c r="CU66" s="179"/>
      <c r="CV66" s="179"/>
      <c r="CW66" s="179"/>
      <c r="CX66" s="179"/>
      <c r="CY66" s="179"/>
      <c r="CZ66" s="179"/>
      <c r="DA66" s="179"/>
      <c r="DB66" s="179"/>
      <c r="DC66" s="179"/>
      <c r="DD66" s="179"/>
      <c r="DE66" s="179"/>
      <c r="DF66" s="179"/>
      <c r="DG66" s="179"/>
      <c r="DH66" s="179"/>
      <c r="DI66" s="179"/>
      <c r="DJ66" s="179"/>
      <c r="DK66" s="179"/>
      <c r="DL66" s="179"/>
      <c r="DM66" s="179"/>
      <c r="DN66" s="179"/>
      <c r="DO66" s="179"/>
      <c r="DP66" s="179"/>
      <c r="DQ66" s="179"/>
      <c r="DR66" s="179"/>
      <c r="DS66" s="179"/>
      <c r="DT66" s="179"/>
      <c r="DU66" s="179"/>
      <c r="DV66" s="179"/>
      <c r="DW66" s="179"/>
      <c r="DX66" s="179"/>
      <c r="DY66" s="179"/>
      <c r="DZ66" s="179"/>
      <c r="EA66" s="179"/>
      <c r="EB66" s="179"/>
      <c r="EC66" s="179"/>
      <c r="ED66" s="179"/>
      <c r="EE66" s="179"/>
      <c r="EF66" s="179"/>
      <c r="EG66" s="179"/>
      <c r="EH66" s="179"/>
      <c r="EI66" s="179"/>
      <c r="EJ66" s="179"/>
      <c r="EK66" s="179"/>
      <c r="EL66" s="179"/>
      <c r="EM66" s="179"/>
      <c r="EN66" s="179"/>
      <c r="EO66" s="179"/>
      <c r="EP66" s="179"/>
      <c r="EQ66" s="179"/>
      <c r="ER66" s="179"/>
      <c r="ES66" s="179"/>
      <c r="ET66" s="179"/>
      <c r="EU66" s="179"/>
      <c r="EV66" s="179"/>
      <c r="EW66" s="179"/>
      <c r="EX66" s="179"/>
      <c r="EY66" s="179"/>
      <c r="EZ66" s="179"/>
      <c r="FA66" s="179"/>
      <c r="FB66" s="179"/>
      <c r="FC66" s="179"/>
      <c r="FD66" s="179"/>
      <c r="FE66" s="179"/>
      <c r="FF66" s="179"/>
      <c r="FG66" s="179"/>
      <c r="FH66" s="179"/>
      <c r="FI66" s="179"/>
      <c r="FJ66" s="179"/>
      <c r="FK66" s="179"/>
      <c r="FL66" s="179"/>
      <c r="FM66" s="179"/>
      <c r="FN66" s="179"/>
      <c r="FO66" s="179"/>
      <c r="FP66" s="179"/>
      <c r="FQ66" s="179"/>
      <c r="FR66" s="179"/>
      <c r="FS66" s="179"/>
      <c r="FT66" s="179"/>
      <c r="FU66" s="179"/>
      <c r="FV66" s="179"/>
      <c r="FW66" s="179"/>
      <c r="FX66" s="179"/>
      <c r="FY66" s="179"/>
      <c r="FZ66" s="179"/>
      <c r="GA66" s="179"/>
      <c r="GB66" s="179"/>
      <c r="GC66" s="179"/>
      <c r="GD66" s="179"/>
      <c r="GE66" s="179"/>
      <c r="GF66" s="179"/>
      <c r="GG66" s="179"/>
      <c r="GH66" s="179"/>
      <c r="GI66" s="179"/>
      <c r="GJ66" s="179"/>
      <c r="GK66" s="179"/>
      <c r="GL66" s="179"/>
      <c r="GM66" s="179"/>
      <c r="GN66" s="179"/>
      <c r="GO66" s="179"/>
      <c r="GP66" s="179"/>
      <c r="GQ66" s="179"/>
      <c r="GR66" s="179"/>
      <c r="GS66" s="179"/>
      <c r="GT66" s="179"/>
      <c r="GU66" s="179"/>
      <c r="GV66" s="179"/>
      <c r="GW66" s="179"/>
      <c r="GX66" s="179"/>
      <c r="GY66" s="179"/>
      <c r="GZ66" s="179"/>
      <c r="HA66" s="179"/>
      <c r="HB66" s="179"/>
      <c r="HC66" s="179"/>
      <c r="HD66" s="179"/>
      <c r="HE66" s="179"/>
      <c r="HF66" s="179"/>
      <c r="HG66" s="179"/>
      <c r="HH66" s="179"/>
      <c r="HI66" s="179"/>
      <c r="HJ66" s="179"/>
      <c r="HK66" s="179"/>
      <c r="HL66" s="179"/>
      <c r="HM66" s="179"/>
      <c r="HN66" s="179"/>
      <c r="HO66" s="179"/>
      <c r="HP66" s="179"/>
      <c r="HQ66" s="179"/>
      <c r="HR66" s="179"/>
      <c r="HS66" s="179"/>
      <c r="HT66" s="179"/>
      <c r="HU66" s="179"/>
      <c r="HV66" s="179"/>
      <c r="HW66" s="179"/>
      <c r="HX66" s="179"/>
      <c r="HY66" s="179"/>
      <c r="HZ66" s="179"/>
      <c r="IA66" s="179"/>
      <c r="IB66" s="179"/>
      <c r="IC66" s="179"/>
      <c r="ID66" s="179"/>
      <c r="IE66" s="179"/>
      <c r="IF66" s="179"/>
      <c r="IG66" s="179"/>
      <c r="IH66" s="179"/>
      <c r="II66" s="179"/>
      <c r="IJ66" s="179"/>
      <c r="IK66" s="179"/>
      <c r="IL66" s="179"/>
      <c r="IM66" s="179"/>
      <c r="IN66" s="179"/>
      <c r="IO66" s="179"/>
      <c r="IP66" s="179"/>
      <c r="IQ66" s="179"/>
      <c r="IR66" s="179"/>
      <c r="IS66" s="179"/>
      <c r="IT66" s="179"/>
      <c r="IU66" s="179"/>
      <c r="IV66" s="179"/>
      <c r="IW66" s="179"/>
      <c r="IX66" s="179"/>
      <c r="IY66" s="179"/>
      <c r="IZ66" s="179"/>
      <c r="JA66" s="179"/>
      <c r="JB66" s="179"/>
      <c r="JC66" s="179"/>
      <c r="JD66" s="179"/>
      <c r="JE66" s="179"/>
      <c r="JF66" s="179"/>
      <c r="JG66" s="179"/>
      <c r="JH66" s="179"/>
      <c r="JI66" s="179"/>
      <c r="JJ66" s="179"/>
      <c r="JK66" s="179"/>
      <c r="JL66" s="179"/>
      <c r="JM66" s="179"/>
      <c r="JN66" s="179"/>
      <c r="JO66" s="179"/>
      <c r="JP66" s="179"/>
      <c r="JQ66" s="179"/>
      <c r="JR66" s="179"/>
      <c r="JS66" s="179"/>
      <c r="JT66" s="179"/>
      <c r="JU66" s="179"/>
      <c r="JV66" s="179"/>
      <c r="JW66" s="179"/>
      <c r="JX66" s="179"/>
      <c r="JY66" s="179"/>
      <c r="JZ66" s="179"/>
      <c r="KA66" s="179"/>
      <c r="KB66" s="179"/>
      <c r="KC66" s="179"/>
      <c r="KD66" s="179"/>
      <c r="KE66" s="179"/>
      <c r="KF66" s="179"/>
      <c r="KG66" s="179"/>
      <c r="KH66" s="179"/>
      <c r="KI66" s="179"/>
      <c r="KJ66" s="179"/>
      <c r="KK66" s="179"/>
      <c r="KL66" s="179"/>
      <c r="KM66" s="179"/>
      <c r="KN66" s="179"/>
      <c r="KO66" s="179"/>
      <c r="KP66" s="179"/>
      <c r="KQ66" s="179"/>
      <c r="KR66" s="179"/>
      <c r="KS66" s="179"/>
      <c r="KT66" s="179"/>
      <c r="KU66" s="179"/>
      <c r="KV66" s="179"/>
      <c r="KW66" s="179"/>
      <c r="KX66" s="179"/>
      <c r="KY66" s="179"/>
      <c r="KZ66" s="179"/>
      <c r="LA66" s="179"/>
      <c r="LB66" s="179"/>
      <c r="LC66" s="179"/>
      <c r="LD66" s="179"/>
      <c r="LE66" s="179"/>
      <c r="LF66" s="179"/>
      <c r="LG66" s="179"/>
      <c r="LH66" s="179"/>
      <c r="LI66" s="179"/>
      <c r="LJ66" s="179"/>
      <c r="LK66" s="179"/>
      <c r="LL66" s="179"/>
      <c r="LM66" s="179"/>
      <c r="LN66" s="179"/>
      <c r="LO66" s="179"/>
      <c r="LP66" s="179"/>
      <c r="LQ66" s="179"/>
      <c r="LR66" s="179"/>
      <c r="LS66" s="179"/>
      <c r="LT66" s="179"/>
      <c r="LU66" s="179"/>
      <c r="LV66" s="179"/>
      <c r="LW66" s="179"/>
      <c r="LX66" s="179"/>
      <c r="LY66" s="179"/>
      <c r="LZ66" s="179"/>
      <c r="MA66" s="179"/>
      <c r="MB66" s="179"/>
      <c r="MC66" s="179"/>
      <c r="MD66" s="179"/>
      <c r="ME66" s="179"/>
      <c r="MF66" s="179"/>
      <c r="MG66" s="179"/>
      <c r="MH66" s="179"/>
      <c r="MI66" s="179"/>
      <c r="MJ66" s="179"/>
      <c r="MK66" s="179"/>
      <c r="ML66" s="179"/>
      <c r="MM66" s="179"/>
      <c r="MN66" s="179"/>
      <c r="MO66" s="179"/>
      <c r="MP66" s="179"/>
      <c r="MQ66" s="179"/>
      <c r="MR66" s="179"/>
      <c r="MS66" s="179"/>
      <c r="MT66" s="179"/>
      <c r="MU66" s="179"/>
      <c r="MV66" s="179"/>
      <c r="MW66" s="179"/>
      <c r="MX66" s="179"/>
      <c r="MY66" s="179"/>
      <c r="MZ66" s="179"/>
      <c r="NA66" s="179"/>
      <c r="NB66" s="179"/>
      <c r="NC66" s="179"/>
      <c r="ND66" s="179"/>
      <c r="NE66" s="179"/>
      <c r="NF66" s="179"/>
      <c r="NG66" s="179"/>
      <c r="NH66" s="179"/>
      <c r="NI66" s="179"/>
      <c r="NJ66" s="179"/>
      <c r="NK66" s="179"/>
      <c r="NL66" s="179"/>
      <c r="NM66" s="179"/>
      <c r="NN66" s="179"/>
      <c r="NO66" s="179"/>
      <c r="NP66" s="179"/>
      <c r="NQ66" s="179"/>
      <c r="NR66" s="179"/>
      <c r="NS66" s="179"/>
      <c r="NT66" s="179"/>
      <c r="NU66" s="179"/>
      <c r="NV66" s="179"/>
      <c r="NW66" s="179"/>
      <c r="NX66" s="179"/>
      <c r="NY66" s="179"/>
      <c r="NZ66" s="179"/>
      <c r="OA66" s="179"/>
      <c r="OB66" s="179"/>
      <c r="OC66" s="179"/>
      <c r="OD66" s="179"/>
      <c r="OE66" s="179"/>
      <c r="OF66" s="179"/>
      <c r="OG66" s="179"/>
      <c r="OH66" s="179"/>
      <c r="OI66" s="179"/>
      <c r="OJ66" s="179"/>
      <c r="OK66" s="179"/>
      <c r="OL66" s="179"/>
      <c r="OM66" s="179"/>
      <c r="ON66" s="179"/>
      <c r="OO66" s="179"/>
      <c r="OP66" s="179"/>
      <c r="OQ66" s="179"/>
      <c r="OR66" s="179"/>
      <c r="OS66" s="179"/>
      <c r="OT66" s="179"/>
      <c r="OU66" s="179"/>
      <c r="OV66" s="179"/>
      <c r="OW66" s="179"/>
      <c r="OX66" s="179"/>
      <c r="OY66" s="179"/>
      <c r="OZ66" s="179"/>
      <c r="PA66" s="179"/>
      <c r="PB66" s="179"/>
      <c r="PC66" s="179"/>
      <c r="PD66" s="179"/>
      <c r="PE66" s="179"/>
      <c r="PF66" s="179"/>
      <c r="PG66" s="179"/>
      <c r="PH66" s="179"/>
      <c r="PI66" s="179"/>
      <c r="PJ66" s="179"/>
      <c r="PK66" s="179"/>
      <c r="PL66" s="179"/>
      <c r="PM66" s="179"/>
      <c r="PN66" s="179"/>
      <c r="PO66" s="179"/>
      <c r="PP66" s="179"/>
      <c r="PQ66" s="179"/>
      <c r="PR66" s="179"/>
      <c r="PS66" s="179"/>
      <c r="PT66" s="179"/>
      <c r="PU66" s="179"/>
      <c r="PV66" s="179"/>
      <c r="PW66" s="179"/>
      <c r="PX66" s="179"/>
      <c r="PY66" s="179"/>
      <c r="PZ66" s="179"/>
      <c r="QA66" s="179"/>
      <c r="QB66" s="179"/>
      <c r="QC66" s="179"/>
      <c r="QD66" s="179"/>
      <c r="QE66" s="179"/>
      <c r="QF66" s="179"/>
      <c r="QG66" s="179"/>
      <c r="QH66" s="179"/>
      <c r="QI66" s="179"/>
      <c r="QJ66" s="179"/>
      <c r="QK66" s="179"/>
      <c r="QL66" s="179"/>
      <c r="QM66" s="179"/>
      <c r="QN66" s="179"/>
      <c r="QO66" s="179"/>
      <c r="QP66" s="179"/>
      <c r="QQ66" s="179"/>
      <c r="QR66" s="179"/>
      <c r="QS66" s="179"/>
      <c r="QT66" s="179"/>
      <c r="QU66" s="179"/>
      <c r="QV66" s="179"/>
      <c r="QW66" s="179"/>
      <c r="QX66" s="179"/>
      <c r="QY66" s="179"/>
      <c r="QZ66" s="179"/>
      <c r="RA66" s="179"/>
      <c r="RB66" s="179"/>
      <c r="RC66" s="179"/>
      <c r="RD66" s="179"/>
      <c r="RE66" s="179"/>
      <c r="RF66" s="179"/>
      <c r="RG66" s="179"/>
      <c r="RH66" s="179"/>
      <c r="RI66" s="179"/>
      <c r="RJ66" s="179"/>
      <c r="RK66" s="179"/>
      <c r="RL66" s="179"/>
      <c r="RM66" s="179"/>
      <c r="RN66" s="179"/>
      <c r="RO66" s="179"/>
      <c r="RP66" s="179"/>
      <c r="RQ66" s="179"/>
      <c r="RR66" s="179"/>
      <c r="RS66" s="179"/>
      <c r="RT66" s="179"/>
      <c r="RU66" s="179"/>
      <c r="RV66" s="179"/>
      <c r="RW66" s="179"/>
      <c r="RX66" s="179"/>
      <c r="RY66" s="179"/>
      <c r="RZ66" s="179"/>
      <c r="SA66" s="179"/>
      <c r="SB66" s="179"/>
      <c r="SC66" s="179"/>
      <c r="SD66" s="179"/>
      <c r="SE66" s="179"/>
      <c r="SF66" s="179"/>
      <c r="SG66" s="179"/>
      <c r="SH66" s="179"/>
      <c r="SI66" s="179"/>
      <c r="SJ66" s="179"/>
      <c r="SK66" s="179"/>
      <c r="SL66" s="179"/>
      <c r="SM66" s="179"/>
      <c r="SN66" s="179"/>
      <c r="SO66" s="179"/>
      <c r="SP66" s="179"/>
      <c r="SQ66" s="179"/>
      <c r="SR66" s="179"/>
      <c r="SS66" s="179"/>
      <c r="ST66" s="179"/>
      <c r="SU66" s="179"/>
      <c r="SV66" s="179"/>
      <c r="SW66" s="179"/>
      <c r="SX66" s="179"/>
      <c r="SY66" s="179"/>
      <c r="SZ66" s="179"/>
      <c r="TA66" s="179"/>
      <c r="TB66" s="179"/>
      <c r="TC66" s="179"/>
      <c r="TD66" s="179"/>
      <c r="TE66" s="179"/>
      <c r="TF66" s="179"/>
      <c r="TG66" s="179"/>
      <c r="TH66" s="179"/>
      <c r="TI66" s="179"/>
      <c r="TJ66" s="179"/>
      <c r="TK66" s="179"/>
      <c r="TL66" s="179"/>
      <c r="TM66" s="179"/>
      <c r="TN66" s="179"/>
      <c r="TO66" s="179"/>
      <c r="TP66" s="179"/>
      <c r="TQ66" s="179"/>
      <c r="TR66" s="179"/>
      <c r="TS66" s="179"/>
      <c r="TT66" s="179"/>
      <c r="TU66" s="179"/>
      <c r="TV66" s="179"/>
      <c r="TW66" s="179"/>
      <c r="TX66" s="179"/>
      <c r="TY66" s="179"/>
      <c r="TZ66" s="179"/>
      <c r="UA66" s="179"/>
      <c r="UB66" s="179"/>
      <c r="UC66" s="179"/>
      <c r="UD66" s="179"/>
      <c r="UE66" s="179"/>
      <c r="UF66" s="179"/>
      <c r="UG66" s="179"/>
      <c r="UH66" s="179"/>
      <c r="UI66" s="179"/>
      <c r="UJ66" s="179"/>
      <c r="UK66" s="179"/>
      <c r="UL66" s="179"/>
      <c r="UM66" s="179"/>
      <c r="UN66" s="179"/>
      <c r="UO66" s="179"/>
      <c r="UP66" s="179"/>
      <c r="UQ66" s="179"/>
      <c r="UR66" s="179"/>
      <c r="US66" s="179"/>
      <c r="UT66" s="179"/>
      <c r="UU66" s="179"/>
      <c r="UV66" s="179"/>
      <c r="UW66" s="179"/>
      <c r="UX66" s="179"/>
      <c r="UY66" s="179"/>
      <c r="UZ66" s="179"/>
      <c r="VA66" s="179"/>
      <c r="VB66" s="179"/>
      <c r="VC66" s="179"/>
      <c r="VD66" s="179"/>
      <c r="VE66" s="179"/>
      <c r="VF66" s="179"/>
      <c r="VG66" s="179"/>
      <c r="VH66" s="179"/>
      <c r="VI66" s="179"/>
      <c r="VJ66" s="179"/>
      <c r="VK66" s="179"/>
      <c r="VL66" s="179"/>
      <c r="VM66" s="179"/>
      <c r="VN66" s="179"/>
      <c r="VO66" s="179"/>
      <c r="VP66" s="179"/>
      <c r="VQ66" s="179"/>
      <c r="VR66" s="179"/>
      <c r="VS66" s="179"/>
      <c r="VT66" s="179"/>
      <c r="VU66" s="179"/>
      <c r="VV66" s="179"/>
      <c r="VW66" s="179"/>
      <c r="VX66" s="179"/>
      <c r="VY66" s="179"/>
      <c r="VZ66" s="179"/>
      <c r="WA66" s="179"/>
      <c r="WB66" s="179"/>
      <c r="WC66" s="179"/>
      <c r="WD66" s="179"/>
      <c r="WE66" s="179"/>
      <c r="WF66" s="179"/>
      <c r="WG66" s="179"/>
      <c r="WH66" s="179"/>
      <c r="WI66" s="179"/>
      <c r="WJ66" s="179"/>
      <c r="WK66" s="179"/>
      <c r="WL66" s="179"/>
      <c r="WM66" s="179"/>
      <c r="WN66" s="179"/>
      <c r="WO66" s="179"/>
      <c r="WP66" s="179"/>
      <c r="WQ66" s="179"/>
      <c r="WR66" s="179"/>
      <c r="WS66" s="179"/>
      <c r="WT66" s="179"/>
      <c r="WU66" s="179"/>
      <c r="WV66" s="179"/>
      <c r="WW66" s="179"/>
      <c r="WX66" s="179"/>
      <c r="WY66" s="179"/>
      <c r="WZ66" s="179"/>
      <c r="XA66" s="179"/>
      <c r="XB66" s="179"/>
      <c r="XC66" s="179"/>
      <c r="XD66" s="179"/>
      <c r="XE66" s="179"/>
      <c r="XF66" s="179"/>
      <c r="XG66" s="179"/>
      <c r="XH66" s="179"/>
      <c r="XI66" s="179"/>
      <c r="XJ66" s="179"/>
      <c r="XK66" s="179"/>
      <c r="XL66" s="179"/>
      <c r="XM66" s="179"/>
      <c r="XN66" s="179"/>
      <c r="XO66" s="179"/>
      <c r="XP66" s="179"/>
      <c r="XQ66" s="179"/>
      <c r="XR66" s="179"/>
      <c r="XS66" s="179"/>
      <c r="XT66" s="179"/>
      <c r="XU66" s="179"/>
      <c r="XV66" s="179"/>
      <c r="XW66" s="179"/>
      <c r="XX66" s="179"/>
      <c r="XY66" s="179"/>
      <c r="XZ66" s="179"/>
      <c r="YA66" s="179"/>
      <c r="YB66" s="179"/>
      <c r="YC66" s="179"/>
      <c r="YD66" s="179"/>
      <c r="YE66" s="179"/>
      <c r="YF66" s="179"/>
      <c r="YG66" s="179"/>
      <c r="YH66" s="179"/>
      <c r="YI66" s="179"/>
      <c r="YJ66" s="179"/>
      <c r="YK66" s="179"/>
      <c r="YL66" s="179"/>
      <c r="YM66" s="179"/>
      <c r="YN66" s="179"/>
      <c r="YO66" s="179"/>
      <c r="YP66" s="179"/>
      <c r="YQ66" s="179"/>
      <c r="YR66" s="179"/>
      <c r="YS66" s="179"/>
      <c r="YT66" s="179"/>
      <c r="YU66" s="179"/>
      <c r="YV66" s="179"/>
      <c r="YW66" s="179"/>
      <c r="YX66" s="179"/>
      <c r="YY66" s="179"/>
      <c r="YZ66" s="179"/>
      <c r="ZA66" s="179"/>
      <c r="ZB66" s="179"/>
      <c r="ZC66" s="179"/>
      <c r="ZD66" s="179"/>
      <c r="ZE66" s="179"/>
      <c r="ZF66" s="179"/>
      <c r="ZG66" s="179"/>
      <c r="ZH66" s="179"/>
      <c r="ZI66" s="179"/>
      <c r="ZJ66" s="179"/>
      <c r="ZK66" s="179"/>
      <c r="ZL66" s="179"/>
      <c r="ZM66" s="179"/>
      <c r="ZN66" s="179"/>
      <c r="ZO66" s="179"/>
      <c r="ZP66" s="179"/>
      <c r="ZQ66" s="179"/>
      <c r="ZR66" s="179"/>
      <c r="ZS66" s="179"/>
      <c r="ZT66" s="179"/>
      <c r="ZU66" s="179"/>
      <c r="ZV66" s="179"/>
      <c r="ZW66" s="179"/>
      <c r="ZX66" s="179"/>
      <c r="ZY66" s="179"/>
      <c r="ZZ66" s="179"/>
      <c r="AAA66" s="179"/>
      <c r="AAB66" s="179"/>
      <c r="AAC66" s="179"/>
      <c r="AAD66" s="179"/>
      <c r="AAE66" s="179"/>
      <c r="AAF66" s="179"/>
      <c r="AAG66" s="179"/>
      <c r="AAH66" s="179"/>
      <c r="AAI66" s="179"/>
      <c r="AAJ66" s="179"/>
      <c r="AAK66" s="179"/>
      <c r="AAL66" s="179"/>
      <c r="AAM66" s="179"/>
      <c r="AAN66" s="179"/>
      <c r="AAO66" s="179"/>
      <c r="AAP66" s="179"/>
      <c r="AAQ66" s="179"/>
      <c r="AAR66" s="179"/>
      <c r="AAS66" s="179"/>
      <c r="AAT66" s="179"/>
      <c r="AAU66" s="179"/>
      <c r="AAV66" s="179"/>
      <c r="AAW66" s="179"/>
      <c r="AAX66" s="179"/>
      <c r="AAY66" s="179"/>
      <c r="AAZ66" s="179"/>
      <c r="ABA66" s="179"/>
      <c r="ABB66" s="179"/>
      <c r="ABC66" s="179"/>
      <c r="ABD66" s="179"/>
      <c r="ABE66" s="179"/>
      <c r="ABF66" s="179"/>
      <c r="ABG66" s="179"/>
      <c r="ABH66" s="179"/>
      <c r="ABI66" s="179"/>
      <c r="ABJ66" s="179"/>
      <c r="ABK66" s="179"/>
      <c r="ABL66" s="179"/>
      <c r="ABM66" s="179"/>
      <c r="ABN66" s="179"/>
      <c r="ABO66" s="179"/>
      <c r="ABP66" s="179"/>
      <c r="ABQ66" s="179"/>
      <c r="ABR66" s="179"/>
      <c r="ABS66" s="179"/>
      <c r="ABT66" s="179"/>
      <c r="ABU66" s="179"/>
      <c r="ABV66" s="179"/>
      <c r="ABW66" s="179"/>
      <c r="ABX66" s="179"/>
      <c r="ABY66" s="179"/>
      <c r="ABZ66" s="179"/>
      <c r="ACA66" s="179"/>
      <c r="ACB66" s="179"/>
      <c r="ACC66" s="179"/>
      <c r="ACD66" s="179"/>
      <c r="ACE66" s="179"/>
      <c r="ACF66" s="179"/>
      <c r="ACG66" s="179"/>
      <c r="ACH66" s="179"/>
      <c r="ACI66" s="179"/>
      <c r="ACJ66" s="179"/>
      <c r="ACK66" s="179"/>
      <c r="ACL66" s="179"/>
      <c r="ACM66" s="179"/>
      <c r="ACN66" s="179"/>
      <c r="ACO66" s="179"/>
      <c r="ACP66" s="179"/>
      <c r="ACQ66" s="179"/>
      <c r="ACR66" s="179"/>
      <c r="ACS66" s="179"/>
      <c r="ACT66" s="179"/>
      <c r="ACU66" s="179"/>
      <c r="ACV66" s="179"/>
      <c r="ACW66" s="179"/>
      <c r="ACX66" s="179"/>
      <c r="ACY66" s="179"/>
      <c r="ACZ66" s="179"/>
      <c r="ADA66" s="179"/>
      <c r="ADB66" s="179"/>
      <c r="ADC66" s="179"/>
      <c r="ADD66" s="179"/>
      <c r="ADE66" s="179"/>
      <c r="ADF66" s="179"/>
      <c r="ADG66" s="179"/>
      <c r="ADH66" s="179"/>
      <c r="ADI66" s="179"/>
      <c r="ADJ66" s="179"/>
      <c r="ADK66" s="179"/>
      <c r="ADL66" s="179"/>
      <c r="ADM66" s="179"/>
      <c r="ADN66" s="179"/>
      <c r="ADO66" s="179"/>
      <c r="ADP66" s="179"/>
      <c r="ADQ66" s="179"/>
      <c r="ADR66" s="179"/>
      <c r="ADS66" s="179"/>
      <c r="ADT66" s="179"/>
      <c r="ADU66" s="179"/>
      <c r="ADV66" s="179"/>
      <c r="ADW66" s="179"/>
      <c r="ADX66" s="179"/>
      <c r="ADY66" s="179"/>
      <c r="ADZ66" s="179"/>
      <c r="AEA66" s="179"/>
      <c r="AEB66" s="179"/>
      <c r="AEC66" s="179"/>
      <c r="AED66" s="179"/>
      <c r="AEE66" s="179"/>
      <c r="AEF66" s="179"/>
      <c r="AEG66" s="179"/>
      <c r="AEH66" s="179"/>
      <c r="AEI66" s="179"/>
      <c r="AEJ66" s="179"/>
      <c r="AEK66" s="179"/>
      <c r="AEL66" s="179"/>
      <c r="AEM66" s="179"/>
      <c r="AEN66" s="179"/>
      <c r="AEO66" s="179"/>
      <c r="AEP66" s="179"/>
      <c r="AEQ66" s="179"/>
      <c r="AER66" s="179"/>
      <c r="AES66" s="179"/>
      <c r="AET66" s="179"/>
      <c r="AEU66" s="179"/>
      <c r="AEV66" s="179"/>
      <c r="AEW66" s="179"/>
      <c r="AEX66" s="179"/>
      <c r="AEY66" s="179"/>
      <c r="AEZ66" s="179"/>
      <c r="AFA66" s="179"/>
      <c r="AFB66" s="179"/>
      <c r="AFC66" s="179"/>
      <c r="AFD66" s="179"/>
      <c r="AFE66" s="179"/>
      <c r="AFF66" s="179"/>
      <c r="AFG66" s="179"/>
      <c r="AFH66" s="179"/>
      <c r="AFI66" s="179"/>
      <c r="AFJ66" s="179"/>
      <c r="AFK66" s="179"/>
      <c r="AFL66" s="179"/>
      <c r="AFM66" s="179"/>
      <c r="AFN66" s="179"/>
      <c r="AFO66" s="179"/>
      <c r="AFP66" s="179"/>
      <c r="AFQ66" s="179"/>
      <c r="AFR66" s="179"/>
      <c r="AFS66" s="179"/>
      <c r="AFT66" s="179"/>
      <c r="AFU66" s="179"/>
      <c r="AFV66" s="179"/>
      <c r="AFW66" s="179"/>
      <c r="AFX66" s="179"/>
      <c r="AFY66" s="179"/>
      <c r="AFZ66" s="179"/>
      <c r="AGA66" s="179"/>
      <c r="AGB66" s="179"/>
      <c r="AGC66" s="179"/>
      <c r="AGD66" s="179"/>
      <c r="AGE66" s="179"/>
      <c r="AGF66" s="179"/>
      <c r="AGG66" s="179"/>
      <c r="AGH66" s="179"/>
      <c r="AGI66" s="179"/>
      <c r="AGJ66" s="179"/>
      <c r="AGK66" s="179"/>
      <c r="AGL66" s="179"/>
      <c r="AGM66" s="179"/>
      <c r="AGN66" s="179"/>
      <c r="AGO66" s="179"/>
      <c r="AGP66" s="179"/>
      <c r="AGQ66" s="179"/>
      <c r="AGR66" s="179"/>
      <c r="AGS66" s="179"/>
      <c r="AGT66" s="179"/>
      <c r="AGU66" s="179"/>
      <c r="AGV66" s="179"/>
      <c r="AGW66" s="179"/>
      <c r="AGX66" s="179"/>
      <c r="AGY66" s="179"/>
      <c r="AGZ66" s="179"/>
      <c r="AHA66" s="179"/>
      <c r="AHB66" s="179"/>
      <c r="AHC66" s="179"/>
      <c r="AHD66" s="179"/>
      <c r="AHE66" s="179"/>
      <c r="AHF66" s="179"/>
      <c r="AHG66" s="179"/>
      <c r="AHH66" s="179"/>
      <c r="AHI66" s="179"/>
      <c r="AHJ66" s="179"/>
      <c r="AHK66" s="179"/>
      <c r="AHL66" s="179"/>
      <c r="AHM66" s="179"/>
      <c r="AHN66" s="179"/>
      <c r="AHO66" s="179"/>
      <c r="AHP66" s="179"/>
      <c r="AHQ66" s="179"/>
      <c r="AHR66" s="179"/>
      <c r="AHS66" s="179"/>
      <c r="AHT66" s="179"/>
      <c r="AHU66" s="179"/>
      <c r="AHV66" s="179"/>
      <c r="AHW66" s="179"/>
      <c r="AHX66" s="179"/>
      <c r="AHY66" s="179"/>
      <c r="AHZ66" s="179"/>
      <c r="AIA66" s="179"/>
      <c r="AIB66" s="179"/>
      <c r="AIC66" s="179"/>
      <c r="AID66" s="179"/>
      <c r="AIE66" s="179"/>
      <c r="AIF66" s="179"/>
      <c r="AIG66" s="179"/>
      <c r="AIH66" s="179"/>
      <c r="AII66" s="179"/>
      <c r="AIJ66" s="179"/>
      <c r="AIK66" s="179"/>
      <c r="AIL66" s="179"/>
      <c r="AIM66" s="179"/>
      <c r="AIN66" s="179"/>
      <c r="AIO66" s="179"/>
      <c r="AIP66" s="179"/>
      <c r="AIQ66" s="179"/>
      <c r="AIR66" s="179"/>
      <c r="AIS66" s="179"/>
      <c r="AIT66" s="179"/>
      <c r="AIU66" s="179"/>
      <c r="AIV66" s="179"/>
      <c r="AIW66" s="179"/>
      <c r="AIX66" s="179"/>
      <c r="AIY66" s="179"/>
      <c r="AIZ66" s="179"/>
      <c r="AJA66" s="179"/>
      <c r="AJB66" s="179"/>
      <c r="AJC66" s="179"/>
      <c r="AJD66" s="179"/>
      <c r="AJE66" s="179"/>
      <c r="AJF66" s="179"/>
      <c r="AJG66" s="179"/>
      <c r="AJH66" s="179"/>
      <c r="AJI66" s="179"/>
      <c r="AJJ66" s="179"/>
      <c r="AJK66" s="179"/>
      <c r="AJL66" s="179"/>
      <c r="AJM66" s="179"/>
      <c r="AJN66" s="179"/>
      <c r="AJO66" s="179"/>
      <c r="AJP66" s="179"/>
      <c r="AJQ66" s="179"/>
      <c r="AJR66" s="179"/>
      <c r="AJS66" s="179"/>
      <c r="AJT66" s="179"/>
      <c r="AJU66" s="179"/>
      <c r="AJV66" s="179"/>
      <c r="AJW66" s="179"/>
      <c r="AJX66" s="179"/>
      <c r="AJY66" s="179"/>
      <c r="AJZ66" s="179"/>
      <c r="AKA66" s="179"/>
      <c r="AKB66" s="179"/>
      <c r="AKC66" s="179"/>
      <c r="AKD66" s="179"/>
      <c r="AKE66" s="179"/>
      <c r="AKF66" s="179"/>
      <c r="AKG66" s="179"/>
      <c r="AKH66" s="179"/>
      <c r="AKI66" s="179"/>
      <c r="AKJ66" s="179"/>
      <c r="AKK66" s="179"/>
      <c r="AKL66" s="179"/>
      <c r="AKM66" s="179"/>
      <c r="AKN66" s="179"/>
      <c r="AKO66" s="179"/>
      <c r="AKP66" s="179"/>
      <c r="AKQ66" s="179"/>
      <c r="AKR66" s="179"/>
      <c r="AKS66" s="179"/>
      <c r="AKT66" s="179"/>
      <c r="AKU66" s="179"/>
      <c r="AKV66" s="179"/>
      <c r="AKW66" s="179"/>
      <c r="AKX66" s="179"/>
      <c r="AKY66" s="179"/>
      <c r="AKZ66" s="179"/>
      <c r="ALA66" s="179"/>
      <c r="ALB66" s="179"/>
      <c r="ALC66" s="179"/>
      <c r="ALD66" s="179"/>
      <c r="ALE66" s="179"/>
      <c r="ALF66" s="179"/>
      <c r="ALG66" s="179"/>
      <c r="ALH66" s="179"/>
      <c r="ALI66" s="179"/>
      <c r="ALJ66" s="179"/>
      <c r="ALK66" s="179"/>
      <c r="ALL66" s="179"/>
      <c r="ALM66" s="179"/>
      <c r="ALN66" s="179"/>
      <c r="ALO66" s="179"/>
      <c r="ALP66" s="179"/>
      <c r="ALQ66" s="179"/>
      <c r="ALR66" s="179"/>
      <c r="ALS66" s="179"/>
      <c r="ALT66" s="179"/>
      <c r="ALU66" s="179"/>
      <c r="ALV66" s="179"/>
      <c r="ALW66" s="179"/>
      <c r="ALX66" s="179"/>
      <c r="ALY66" s="179"/>
      <c r="ALZ66" s="179"/>
      <c r="AMA66" s="179"/>
      <c r="AMB66" s="179"/>
      <c r="AMC66" s="179"/>
      <c r="AMD66" s="179"/>
      <c r="AME66" s="179"/>
      <c r="AMF66" s="179"/>
      <c r="AMG66" s="179"/>
      <c r="AMH66" s="179"/>
      <c r="AMI66" s="179"/>
      <c r="AMJ66" s="179"/>
      <c r="AMK66" s="179"/>
      <c r="AML66" s="179"/>
      <c r="AMM66" s="179"/>
      <c r="AMN66" s="179"/>
      <c r="AMO66" s="179"/>
      <c r="AMP66" s="179"/>
      <c r="AMQ66" s="179"/>
      <c r="AMR66" s="179"/>
      <c r="AMS66" s="179"/>
      <c r="AMT66" s="179"/>
      <c r="AMU66" s="179"/>
      <c r="AMV66" s="179"/>
      <c r="AMW66" s="179"/>
      <c r="AMX66" s="179"/>
      <c r="AMY66" s="179"/>
      <c r="AMZ66" s="179"/>
      <c r="ANA66" s="179"/>
      <c r="ANB66" s="179"/>
      <c r="ANC66" s="179"/>
      <c r="AND66" s="179"/>
      <c r="ANE66" s="179"/>
      <c r="ANF66" s="179"/>
      <c r="ANG66" s="179"/>
      <c r="ANH66" s="179"/>
      <c r="ANI66" s="179"/>
      <c r="ANJ66" s="179"/>
      <c r="ANK66" s="179"/>
      <c r="ANL66" s="179"/>
      <c r="ANM66" s="179"/>
      <c r="ANN66" s="179"/>
      <c r="ANO66" s="179"/>
      <c r="ANP66" s="179"/>
      <c r="ANQ66" s="179"/>
      <c r="ANR66" s="179"/>
      <c r="ANS66" s="179"/>
      <c r="ANT66" s="179"/>
      <c r="ANU66" s="179"/>
      <c r="ANV66" s="179"/>
      <c r="ANW66" s="179"/>
      <c r="ANX66" s="179"/>
      <c r="ANY66" s="179"/>
      <c r="ANZ66" s="179"/>
      <c r="AOA66" s="179"/>
      <c r="AOB66" s="179"/>
      <c r="AOC66" s="179"/>
      <c r="AOD66" s="179"/>
      <c r="AOE66" s="179"/>
      <c r="AOF66" s="179"/>
      <c r="AOG66" s="179"/>
      <c r="AOH66" s="179"/>
      <c r="AOI66" s="179"/>
      <c r="AOJ66" s="179"/>
      <c r="AOK66" s="179"/>
      <c r="AOL66" s="179"/>
      <c r="AOM66" s="179"/>
      <c r="AON66" s="179"/>
      <c r="AOO66" s="179"/>
      <c r="AOP66" s="179"/>
      <c r="AOQ66" s="179"/>
      <c r="AOR66" s="179"/>
      <c r="AOS66" s="179"/>
      <c r="AOT66" s="179"/>
      <c r="AOU66" s="179"/>
      <c r="AOV66" s="179"/>
      <c r="AOW66" s="179"/>
      <c r="AOX66" s="179"/>
      <c r="AOY66" s="179"/>
      <c r="AOZ66" s="179"/>
      <c r="APA66" s="179"/>
      <c r="APB66" s="179"/>
      <c r="APC66" s="179"/>
      <c r="APD66" s="179"/>
      <c r="APE66" s="179"/>
      <c r="APF66" s="179"/>
      <c r="APG66" s="179"/>
      <c r="APH66" s="179"/>
      <c r="API66" s="179"/>
      <c r="APJ66" s="179"/>
      <c r="APK66" s="179"/>
      <c r="APL66" s="179"/>
      <c r="APM66" s="179"/>
      <c r="APN66" s="179"/>
      <c r="APO66" s="179"/>
      <c r="APP66" s="179"/>
      <c r="APQ66" s="179"/>
      <c r="APR66" s="179"/>
      <c r="APS66" s="179"/>
      <c r="APT66" s="179"/>
      <c r="APU66" s="179"/>
      <c r="APV66" s="179"/>
      <c r="APW66" s="179"/>
      <c r="APX66" s="179"/>
      <c r="APY66" s="179"/>
      <c r="APZ66" s="179"/>
      <c r="AQA66" s="179"/>
      <c r="AQB66" s="179"/>
      <c r="AQC66" s="179"/>
      <c r="AQD66" s="179"/>
      <c r="AQE66" s="179"/>
      <c r="AQF66" s="179"/>
      <c r="AQG66" s="179"/>
      <c r="AQH66" s="179"/>
      <c r="AQI66" s="179"/>
      <c r="AQJ66" s="179"/>
      <c r="AQK66" s="179"/>
      <c r="AQL66" s="179"/>
      <c r="AQM66" s="179"/>
      <c r="AQN66" s="179"/>
      <c r="AQO66" s="179"/>
      <c r="AQP66" s="179"/>
      <c r="AQQ66" s="179"/>
      <c r="AQR66" s="179"/>
      <c r="AQS66" s="179"/>
      <c r="AQT66" s="179"/>
      <c r="AQU66" s="179"/>
      <c r="AQV66" s="179"/>
      <c r="AQW66" s="179"/>
      <c r="AQX66" s="179"/>
      <c r="AQY66" s="179"/>
      <c r="AQZ66" s="179"/>
      <c r="ARA66" s="179"/>
      <c r="ARB66" s="179"/>
      <c r="ARC66" s="179"/>
      <c r="ARD66" s="179"/>
      <c r="ARE66" s="179"/>
      <c r="ARF66" s="179"/>
      <c r="ARG66" s="179"/>
      <c r="ARH66" s="179"/>
      <c r="ARI66" s="179"/>
      <c r="ARJ66" s="179"/>
      <c r="ARK66" s="179"/>
      <c r="ARL66" s="179"/>
      <c r="ARM66" s="179"/>
      <c r="ARN66" s="179"/>
      <c r="ARO66" s="179"/>
      <c r="ARP66" s="179"/>
      <c r="ARQ66" s="179"/>
      <c r="ARR66" s="179"/>
      <c r="ARS66" s="179"/>
      <c r="ART66" s="179"/>
      <c r="ARU66" s="179"/>
      <c r="ARV66" s="179"/>
      <c r="ARW66" s="179"/>
      <c r="ARX66" s="179"/>
      <c r="ARY66" s="179"/>
      <c r="ARZ66" s="179"/>
      <c r="ASA66" s="179"/>
      <c r="ASB66" s="179"/>
      <c r="ASC66" s="179"/>
      <c r="ASD66" s="179"/>
      <c r="ASE66" s="179"/>
      <c r="ASF66" s="179"/>
      <c r="ASG66" s="179"/>
      <c r="ASH66" s="179"/>
      <c r="ASI66" s="179"/>
      <c r="ASJ66" s="179"/>
      <c r="ASK66" s="179"/>
      <c r="ASL66" s="179"/>
      <c r="ASM66" s="179"/>
      <c r="ASN66" s="179"/>
      <c r="ASO66" s="179"/>
      <c r="ASP66" s="179"/>
      <c r="ASQ66" s="179"/>
      <c r="ASR66" s="179"/>
      <c r="ASS66" s="179"/>
      <c r="AST66" s="179"/>
      <c r="ASU66" s="179"/>
      <c r="ASV66" s="179"/>
      <c r="ASW66" s="179"/>
      <c r="ASX66" s="179"/>
      <c r="ASY66" s="179"/>
      <c r="ASZ66" s="179"/>
      <c r="ATA66" s="179"/>
      <c r="ATB66" s="179"/>
      <c r="ATC66" s="179"/>
      <c r="ATD66" s="179"/>
      <c r="ATE66" s="179"/>
      <c r="ATF66" s="179"/>
      <c r="ATG66" s="179"/>
      <c r="ATH66" s="179"/>
      <c r="ATI66" s="179"/>
      <c r="ATJ66" s="179"/>
      <c r="ATK66" s="179"/>
      <c r="ATL66" s="179"/>
      <c r="ATM66" s="179"/>
      <c r="ATN66" s="179"/>
      <c r="ATO66" s="179"/>
      <c r="ATP66" s="179"/>
      <c r="ATQ66" s="179"/>
      <c r="ATR66" s="179"/>
      <c r="ATS66" s="179"/>
      <c r="ATT66" s="179"/>
      <c r="ATU66" s="179"/>
      <c r="ATV66" s="179"/>
      <c r="ATW66" s="179"/>
      <c r="ATX66" s="179"/>
      <c r="ATY66" s="179"/>
      <c r="ATZ66" s="179"/>
      <c r="AUA66" s="179"/>
      <c r="AUB66" s="179"/>
      <c r="AUC66" s="179"/>
      <c r="AUD66" s="179"/>
      <c r="AUE66" s="179"/>
      <c r="AUF66" s="179"/>
      <c r="AUG66" s="179"/>
      <c r="AUH66" s="179"/>
      <c r="AUI66" s="179"/>
      <c r="AUJ66" s="179"/>
      <c r="AUK66" s="179"/>
      <c r="AUL66" s="179"/>
      <c r="AUM66" s="179"/>
      <c r="AUN66" s="179"/>
      <c r="AUO66" s="179"/>
      <c r="AUP66" s="179"/>
      <c r="AUQ66" s="179"/>
      <c r="AUR66" s="179"/>
      <c r="AUS66" s="179"/>
      <c r="AUT66" s="179"/>
      <c r="AUU66" s="179"/>
      <c r="AUV66" s="179"/>
      <c r="AUW66" s="179"/>
      <c r="AUX66" s="179"/>
      <c r="AUY66" s="179"/>
      <c r="AUZ66" s="179"/>
      <c r="AVA66" s="179"/>
      <c r="AVB66" s="179"/>
      <c r="AVC66" s="179"/>
      <c r="AVD66" s="179"/>
      <c r="AVE66" s="179"/>
      <c r="AVF66" s="179"/>
      <c r="AVG66" s="179"/>
      <c r="AVH66" s="179"/>
      <c r="AVI66" s="179"/>
      <c r="AVJ66" s="179"/>
      <c r="AVK66" s="179"/>
      <c r="AVL66" s="179"/>
      <c r="AVM66" s="179"/>
      <c r="AVN66" s="179"/>
      <c r="AVO66" s="179"/>
      <c r="AVP66" s="179"/>
      <c r="AVQ66" s="179"/>
      <c r="AVR66" s="179"/>
      <c r="AVS66" s="179"/>
      <c r="AVT66" s="179"/>
      <c r="AVU66" s="179"/>
      <c r="AVV66" s="179"/>
      <c r="AVW66" s="179"/>
      <c r="AVX66" s="179"/>
      <c r="AVY66" s="179"/>
      <c r="AVZ66" s="179"/>
      <c r="AWA66" s="179"/>
      <c r="AWB66" s="179"/>
      <c r="AWC66" s="179"/>
      <c r="AWD66" s="179"/>
      <c r="AWE66" s="179"/>
      <c r="AWF66" s="179"/>
      <c r="AWG66" s="179"/>
      <c r="AWH66" s="179"/>
      <c r="AWI66" s="179"/>
      <c r="AWJ66" s="179"/>
      <c r="AWK66" s="179"/>
      <c r="AWL66" s="179"/>
      <c r="AWM66" s="179"/>
      <c r="AWN66" s="179"/>
      <c r="AWO66" s="179"/>
      <c r="AWP66" s="179"/>
      <c r="AWQ66" s="179"/>
      <c r="AWR66" s="179"/>
      <c r="AWS66" s="179"/>
      <c r="AWT66" s="179"/>
      <c r="AWU66" s="179"/>
      <c r="AWV66" s="179"/>
      <c r="AWW66" s="179"/>
      <c r="AWX66" s="179"/>
      <c r="AWY66" s="179"/>
      <c r="AWZ66" s="179"/>
      <c r="AXA66" s="179"/>
      <c r="AXB66" s="179"/>
      <c r="AXC66" s="179"/>
      <c r="AXD66" s="179"/>
      <c r="AXE66" s="179"/>
      <c r="AXF66" s="179"/>
      <c r="AXG66" s="179"/>
      <c r="AXH66" s="179"/>
      <c r="AXI66" s="179"/>
      <c r="AXJ66" s="179"/>
      <c r="AXK66" s="179"/>
      <c r="AXL66" s="179"/>
      <c r="AXM66" s="179"/>
      <c r="AXN66" s="179"/>
      <c r="AXO66" s="179"/>
      <c r="AXP66" s="179"/>
      <c r="AXQ66" s="179"/>
      <c r="AXR66" s="179"/>
      <c r="AXS66" s="179"/>
      <c r="AXT66" s="179"/>
      <c r="AXU66" s="179"/>
      <c r="AXV66" s="179"/>
      <c r="AXW66" s="179"/>
      <c r="AXX66" s="179"/>
      <c r="AXY66" s="179"/>
      <c r="AXZ66" s="179"/>
      <c r="AYA66" s="179"/>
      <c r="AYB66" s="179"/>
      <c r="AYC66" s="179"/>
      <c r="AYD66" s="179"/>
      <c r="AYE66" s="179"/>
      <c r="AYF66" s="179"/>
      <c r="AYG66" s="179"/>
      <c r="AYH66" s="179"/>
      <c r="AYI66" s="179"/>
      <c r="AYJ66" s="179"/>
      <c r="AYK66" s="179"/>
      <c r="AYL66" s="179"/>
      <c r="AYM66" s="179"/>
      <c r="AYN66" s="179"/>
      <c r="AYO66" s="179"/>
      <c r="AYP66" s="179"/>
      <c r="AYQ66" s="179"/>
      <c r="AYR66" s="179"/>
      <c r="AYS66" s="179"/>
      <c r="AYT66" s="179"/>
      <c r="AYU66" s="179"/>
      <c r="AYV66" s="179"/>
      <c r="AYW66" s="179"/>
      <c r="AYX66" s="179"/>
      <c r="AYY66" s="179"/>
      <c r="AYZ66" s="179"/>
      <c r="AZA66" s="179"/>
      <c r="AZB66" s="179"/>
      <c r="AZC66" s="179"/>
      <c r="AZD66" s="179"/>
      <c r="AZE66" s="179"/>
      <c r="AZF66" s="179"/>
      <c r="AZG66" s="179"/>
      <c r="AZH66" s="179"/>
      <c r="AZI66" s="179"/>
      <c r="AZJ66" s="179"/>
      <c r="AZK66" s="179"/>
      <c r="AZL66" s="179"/>
      <c r="AZM66" s="179"/>
      <c r="AZN66" s="179"/>
      <c r="AZO66" s="179"/>
      <c r="AZP66" s="179"/>
      <c r="AZQ66" s="179"/>
      <c r="AZR66" s="179"/>
      <c r="AZS66" s="179"/>
      <c r="AZT66" s="179"/>
      <c r="AZU66" s="179"/>
      <c r="AZV66" s="179"/>
      <c r="AZW66" s="179"/>
      <c r="AZX66" s="179"/>
      <c r="AZY66" s="179"/>
      <c r="AZZ66" s="179"/>
      <c r="BAA66" s="179"/>
      <c r="BAB66" s="179"/>
      <c r="BAC66" s="179"/>
      <c r="BAD66" s="179"/>
      <c r="BAE66" s="179"/>
      <c r="BAF66" s="179"/>
      <c r="BAG66" s="179"/>
      <c r="BAH66" s="179"/>
      <c r="BAI66" s="179"/>
      <c r="BAJ66" s="179"/>
      <c r="BAK66" s="179"/>
      <c r="BAL66" s="179"/>
      <c r="BAM66" s="179"/>
      <c r="BAN66" s="179"/>
      <c r="BAO66" s="179"/>
      <c r="BAP66" s="179"/>
      <c r="BAQ66" s="179"/>
      <c r="BAR66" s="179"/>
      <c r="BAS66" s="179"/>
      <c r="BAT66" s="179"/>
      <c r="BAU66" s="179"/>
      <c r="BAV66" s="179"/>
      <c r="BAW66" s="179"/>
      <c r="BAX66" s="179"/>
      <c r="BAY66" s="179"/>
      <c r="BAZ66" s="179"/>
      <c r="BBA66" s="179"/>
      <c r="BBB66" s="179"/>
      <c r="BBC66" s="179"/>
      <c r="BBD66" s="179"/>
      <c r="BBE66" s="179"/>
      <c r="BBF66" s="179"/>
      <c r="BBG66" s="179"/>
      <c r="BBH66" s="179"/>
      <c r="BBI66" s="179"/>
      <c r="BBJ66" s="179"/>
      <c r="BBK66" s="179"/>
      <c r="BBL66" s="179"/>
      <c r="BBM66" s="179"/>
      <c r="BBN66" s="179"/>
      <c r="BBO66" s="179"/>
      <c r="BBP66" s="179"/>
      <c r="BBQ66" s="179"/>
      <c r="BBR66" s="179"/>
      <c r="BBS66" s="179"/>
      <c r="BBT66" s="179"/>
      <c r="BBU66" s="179"/>
      <c r="BBV66" s="179"/>
      <c r="BBW66" s="179"/>
      <c r="BBX66" s="179"/>
      <c r="BBY66" s="179"/>
      <c r="BBZ66" s="179"/>
      <c r="BCA66" s="179"/>
      <c r="BCB66" s="179"/>
      <c r="BCC66" s="179"/>
      <c r="BCD66" s="179"/>
      <c r="BCE66" s="179"/>
      <c r="BCF66" s="179"/>
      <c r="BCG66" s="179"/>
      <c r="BCH66" s="179"/>
      <c r="BCI66" s="179"/>
      <c r="BCJ66" s="179"/>
      <c r="BCK66" s="179"/>
      <c r="BCL66" s="179"/>
      <c r="BCM66" s="179"/>
      <c r="BCN66" s="179"/>
      <c r="BCO66" s="179"/>
      <c r="BCP66" s="179"/>
      <c r="BCQ66" s="179"/>
      <c r="BCR66" s="179"/>
      <c r="BCS66" s="179"/>
      <c r="BCT66" s="179"/>
      <c r="BCU66" s="179"/>
      <c r="BCV66" s="179"/>
      <c r="BCW66" s="179"/>
      <c r="BCX66" s="179"/>
      <c r="BCY66" s="179"/>
      <c r="BCZ66" s="179"/>
      <c r="BDA66" s="179"/>
      <c r="BDB66" s="179"/>
      <c r="BDC66" s="179"/>
      <c r="BDD66" s="179"/>
      <c r="BDE66" s="179"/>
      <c r="BDF66" s="179"/>
      <c r="BDG66" s="179"/>
      <c r="BDH66" s="179"/>
      <c r="BDI66" s="179"/>
      <c r="BDJ66" s="179"/>
      <c r="BDK66" s="179"/>
      <c r="BDL66" s="179"/>
      <c r="BDM66" s="179"/>
      <c r="BDN66" s="179"/>
      <c r="BDO66" s="179"/>
      <c r="BDP66" s="179"/>
      <c r="BDQ66" s="179"/>
      <c r="BDR66" s="179"/>
      <c r="BDS66" s="179"/>
      <c r="BDT66" s="179"/>
      <c r="BDU66" s="179"/>
      <c r="BDV66" s="179"/>
      <c r="BDW66" s="179"/>
      <c r="BDX66" s="179"/>
      <c r="BDY66" s="179"/>
      <c r="BDZ66" s="179"/>
      <c r="BEA66" s="179"/>
      <c r="BEB66" s="179"/>
      <c r="BEC66" s="179"/>
      <c r="BED66" s="179"/>
      <c r="BEE66" s="179"/>
      <c r="BEF66" s="179"/>
      <c r="BEG66" s="179"/>
      <c r="BEH66" s="179"/>
      <c r="BEI66" s="179"/>
      <c r="BEJ66" s="179"/>
      <c r="BEK66" s="179"/>
      <c r="BEL66" s="179"/>
      <c r="BEM66" s="179"/>
      <c r="BEN66" s="179"/>
      <c r="BEO66" s="179"/>
      <c r="BEP66" s="179"/>
      <c r="BEQ66" s="179"/>
      <c r="BER66" s="179"/>
      <c r="BES66" s="179"/>
      <c r="BET66" s="179"/>
      <c r="BEU66" s="179"/>
      <c r="BEV66" s="179"/>
      <c r="BEW66" s="179"/>
      <c r="BEX66" s="179"/>
      <c r="BEY66" s="179"/>
      <c r="BEZ66" s="179"/>
      <c r="BFA66" s="179"/>
      <c r="BFB66" s="179"/>
      <c r="BFC66" s="179"/>
      <c r="BFD66" s="179"/>
      <c r="BFE66" s="179"/>
      <c r="BFF66" s="179"/>
      <c r="BFG66" s="179"/>
      <c r="BFH66" s="179"/>
      <c r="BFI66" s="179"/>
      <c r="BFJ66" s="179"/>
      <c r="BFK66" s="179"/>
      <c r="BFL66" s="179"/>
      <c r="BFM66" s="179"/>
      <c r="BFN66" s="179"/>
      <c r="BFO66" s="179"/>
      <c r="BFP66" s="179"/>
      <c r="BFQ66" s="179"/>
      <c r="BFR66" s="179"/>
      <c r="BFS66" s="179"/>
      <c r="BFT66" s="179"/>
      <c r="BFU66" s="179"/>
      <c r="BFV66" s="179"/>
      <c r="BFW66" s="179"/>
      <c r="BFX66" s="179"/>
      <c r="BFY66" s="179"/>
      <c r="BFZ66" s="179"/>
      <c r="BGA66" s="179"/>
      <c r="BGB66" s="179"/>
      <c r="BGC66" s="179"/>
      <c r="BGD66" s="179"/>
      <c r="BGE66" s="179"/>
      <c r="BGF66" s="179"/>
      <c r="BGG66" s="179"/>
      <c r="BGH66" s="179"/>
      <c r="BGI66" s="179"/>
      <c r="BGJ66" s="179"/>
      <c r="BGK66" s="179"/>
      <c r="BGL66" s="179"/>
      <c r="BGM66" s="179"/>
      <c r="BGN66" s="179"/>
      <c r="BGO66" s="179"/>
      <c r="BGP66" s="179"/>
      <c r="BGQ66" s="179"/>
      <c r="BGR66" s="179"/>
      <c r="BGS66" s="179"/>
      <c r="BGT66" s="179"/>
      <c r="BGU66" s="179"/>
      <c r="BGV66" s="179"/>
      <c r="BGW66" s="179"/>
      <c r="BGX66" s="179"/>
      <c r="BGY66" s="179"/>
      <c r="BGZ66" s="179"/>
      <c r="BHA66" s="179"/>
      <c r="BHB66" s="179"/>
      <c r="BHC66" s="179"/>
      <c r="BHD66" s="179"/>
      <c r="BHE66" s="179"/>
      <c r="BHF66" s="179"/>
      <c r="BHG66" s="179"/>
      <c r="BHH66" s="179"/>
      <c r="BHI66" s="179"/>
      <c r="BHJ66" s="179"/>
      <c r="BHK66" s="179"/>
      <c r="BHL66" s="179"/>
      <c r="BHM66" s="179"/>
      <c r="BHN66" s="179"/>
      <c r="BHO66" s="179"/>
      <c r="BHP66" s="179"/>
      <c r="BHQ66" s="179"/>
      <c r="BHR66" s="179"/>
      <c r="BHS66" s="179"/>
      <c r="BHT66" s="179"/>
      <c r="BHU66" s="179"/>
      <c r="BHV66" s="179"/>
      <c r="BHW66" s="179"/>
      <c r="BHX66" s="179"/>
      <c r="BHY66" s="179"/>
      <c r="BHZ66" s="179"/>
      <c r="BIA66" s="179"/>
      <c r="BIB66" s="179"/>
      <c r="BIC66" s="179"/>
      <c r="BID66" s="179"/>
      <c r="BIE66" s="179"/>
      <c r="BIF66" s="179"/>
      <c r="BIG66" s="179"/>
      <c r="BIH66" s="179"/>
      <c r="BII66" s="179"/>
      <c r="BIJ66" s="179"/>
      <c r="BIK66" s="179"/>
      <c r="BIL66" s="179"/>
      <c r="BIM66" s="179"/>
      <c r="BIN66" s="179"/>
      <c r="BIO66" s="179"/>
      <c r="BIP66" s="179"/>
      <c r="BIQ66" s="179"/>
      <c r="BIR66" s="179"/>
      <c r="BIS66" s="179"/>
      <c r="BIT66" s="179"/>
      <c r="BIU66" s="179"/>
      <c r="BIV66" s="179"/>
      <c r="BIW66" s="179"/>
      <c r="BIX66" s="179"/>
      <c r="BIY66" s="179"/>
      <c r="BIZ66" s="179"/>
      <c r="BJA66" s="179"/>
      <c r="BJB66" s="179"/>
      <c r="BJC66" s="179"/>
      <c r="BJD66" s="179"/>
      <c r="BJE66" s="179"/>
      <c r="BJF66" s="179"/>
      <c r="BJG66" s="179"/>
      <c r="BJH66" s="179"/>
      <c r="BJI66" s="179"/>
      <c r="BJJ66" s="179"/>
      <c r="BJK66" s="179"/>
      <c r="BJL66" s="179"/>
      <c r="BJM66" s="179"/>
      <c r="BJN66" s="179"/>
      <c r="BJO66" s="179"/>
      <c r="BJP66" s="179"/>
      <c r="BJQ66" s="179"/>
      <c r="BJR66" s="179"/>
      <c r="BJS66" s="179"/>
      <c r="BJT66" s="179"/>
      <c r="BJU66" s="179"/>
      <c r="BJV66" s="179"/>
      <c r="BJW66" s="179"/>
      <c r="BJX66" s="179"/>
      <c r="BJY66" s="179"/>
      <c r="BJZ66" s="179"/>
      <c r="BKA66" s="179"/>
      <c r="BKB66" s="179"/>
      <c r="BKC66" s="179"/>
      <c r="BKD66" s="179"/>
      <c r="BKE66" s="179"/>
      <c r="BKF66" s="179"/>
      <c r="BKG66" s="179"/>
      <c r="BKH66" s="179"/>
      <c r="BKI66" s="179"/>
      <c r="BKJ66" s="179"/>
      <c r="BKK66" s="179"/>
      <c r="BKL66" s="179"/>
      <c r="BKM66" s="179"/>
      <c r="BKN66" s="179"/>
      <c r="BKO66" s="179"/>
      <c r="BKP66" s="179"/>
      <c r="BKQ66" s="179"/>
      <c r="BKR66" s="179"/>
      <c r="BKS66" s="179"/>
      <c r="BKT66" s="179"/>
      <c r="BKU66" s="179"/>
      <c r="BKV66" s="179"/>
      <c r="BKW66" s="179"/>
      <c r="BKX66" s="179"/>
      <c r="BKY66" s="179"/>
      <c r="BKZ66" s="179"/>
      <c r="BLA66" s="179"/>
      <c r="BLB66" s="179"/>
      <c r="BLC66" s="179"/>
      <c r="BLD66" s="179"/>
      <c r="BLE66" s="179"/>
      <c r="BLF66" s="179"/>
      <c r="BLG66" s="179"/>
      <c r="BLH66" s="179"/>
      <c r="BLI66" s="179"/>
      <c r="BLJ66" s="179"/>
      <c r="BLK66" s="179"/>
      <c r="BLL66" s="179"/>
      <c r="BLM66" s="179"/>
      <c r="BLN66" s="179"/>
      <c r="BLO66" s="179"/>
      <c r="BLP66" s="179"/>
      <c r="BLQ66" s="179"/>
      <c r="BLR66" s="179"/>
      <c r="BLS66" s="179"/>
      <c r="BLT66" s="179"/>
      <c r="BLU66" s="179"/>
      <c r="BLV66" s="179"/>
      <c r="BLW66" s="179"/>
      <c r="BLX66" s="179"/>
      <c r="BLY66" s="179"/>
      <c r="BLZ66" s="179"/>
      <c r="BMA66" s="179"/>
      <c r="BMB66" s="179"/>
      <c r="BMC66" s="179"/>
      <c r="BMD66" s="179"/>
      <c r="BME66" s="179"/>
      <c r="BMF66" s="179"/>
      <c r="BMG66" s="179"/>
      <c r="BMH66" s="179"/>
      <c r="BMI66" s="179"/>
      <c r="BMJ66" s="179"/>
      <c r="BMK66" s="179"/>
      <c r="BML66" s="179"/>
      <c r="BMM66" s="179"/>
      <c r="BMN66" s="179"/>
      <c r="BMO66" s="179"/>
      <c r="BMP66" s="179"/>
      <c r="BMQ66" s="179"/>
      <c r="BMR66" s="179"/>
      <c r="BMS66" s="179"/>
      <c r="BMT66" s="179"/>
      <c r="BMU66" s="179"/>
      <c r="BMV66" s="179"/>
      <c r="BMW66" s="179"/>
      <c r="BMX66" s="179"/>
      <c r="BMY66" s="179"/>
      <c r="BMZ66" s="179"/>
      <c r="BNA66" s="179"/>
      <c r="BNB66" s="179"/>
      <c r="BNC66" s="179"/>
      <c r="BND66" s="179"/>
      <c r="BNE66" s="179"/>
      <c r="BNF66" s="179"/>
      <c r="BNG66" s="179"/>
      <c r="BNH66" s="179"/>
      <c r="BNI66" s="179"/>
      <c r="BNJ66" s="179"/>
      <c r="BNK66" s="179"/>
      <c r="BNL66" s="179"/>
      <c r="BNM66" s="179"/>
      <c r="BNN66" s="179"/>
      <c r="BNO66" s="179"/>
      <c r="BNP66" s="179"/>
      <c r="BNQ66" s="179"/>
      <c r="BNR66" s="179"/>
      <c r="BNS66" s="179"/>
      <c r="BNT66" s="179"/>
      <c r="BNU66" s="179"/>
      <c r="BNV66" s="179"/>
      <c r="BNW66" s="179"/>
      <c r="BNX66" s="179"/>
      <c r="BNY66" s="179"/>
      <c r="BNZ66" s="179"/>
      <c r="BOA66" s="179"/>
      <c r="BOB66" s="179"/>
      <c r="BOC66" s="179"/>
      <c r="BOD66" s="179"/>
      <c r="BOE66" s="179"/>
      <c r="BOF66" s="179"/>
      <c r="BOG66" s="179"/>
      <c r="BOH66" s="179"/>
      <c r="BOI66" s="179"/>
      <c r="BOJ66" s="179"/>
      <c r="BOK66" s="179"/>
      <c r="BOL66" s="179"/>
      <c r="BOM66" s="179"/>
      <c r="BON66" s="179"/>
      <c r="BOO66" s="179"/>
      <c r="BOP66" s="179"/>
      <c r="BOQ66" s="179"/>
      <c r="BOR66" s="179"/>
      <c r="BOS66" s="179"/>
      <c r="BOT66" s="179"/>
      <c r="BOU66" s="179"/>
      <c r="BOV66" s="179"/>
      <c r="BOW66" s="179"/>
      <c r="BOX66" s="179"/>
      <c r="BOY66" s="179"/>
      <c r="BOZ66" s="179"/>
      <c r="BPA66" s="179"/>
      <c r="BPB66" s="179"/>
      <c r="BPC66" s="179"/>
      <c r="BPD66" s="179"/>
      <c r="BPE66" s="179"/>
      <c r="BPF66" s="179"/>
      <c r="BPG66" s="179"/>
      <c r="BPH66" s="179"/>
      <c r="BPI66" s="179"/>
      <c r="BPJ66" s="179"/>
      <c r="BPK66" s="179"/>
      <c r="BPL66" s="179"/>
      <c r="BPM66" s="179"/>
      <c r="BPN66" s="179"/>
      <c r="BPO66" s="179"/>
      <c r="BPP66" s="179"/>
      <c r="BPQ66" s="179"/>
      <c r="BPR66" s="179"/>
      <c r="BPS66" s="179"/>
      <c r="BPT66" s="179"/>
      <c r="BPU66" s="179"/>
      <c r="BPV66" s="179"/>
      <c r="BPW66" s="179"/>
      <c r="BPX66" s="179"/>
      <c r="BPY66" s="179"/>
      <c r="BPZ66" s="179"/>
      <c r="BQA66" s="179"/>
      <c r="BQB66" s="179"/>
      <c r="BQC66" s="179"/>
      <c r="BQD66" s="179"/>
      <c r="BQE66" s="179"/>
      <c r="BQF66" s="179"/>
      <c r="BQG66" s="179"/>
      <c r="BQH66" s="179"/>
      <c r="BQI66" s="179"/>
      <c r="BQJ66" s="179"/>
      <c r="BQK66" s="179"/>
      <c r="BQL66" s="179"/>
      <c r="BQM66" s="179"/>
      <c r="BQN66" s="179"/>
      <c r="BQO66" s="179"/>
      <c r="BQP66" s="179"/>
      <c r="BQQ66" s="179"/>
      <c r="BQR66" s="179"/>
      <c r="BQS66" s="179"/>
      <c r="BQT66" s="179"/>
      <c r="BQU66" s="179"/>
      <c r="BQV66" s="179"/>
      <c r="BQW66" s="179"/>
      <c r="BQX66" s="179"/>
      <c r="BQY66" s="179"/>
      <c r="BQZ66" s="179"/>
      <c r="BRA66" s="179"/>
      <c r="BRB66" s="179"/>
      <c r="BRC66" s="179"/>
      <c r="BRD66" s="179"/>
      <c r="BRE66" s="179"/>
      <c r="BRF66" s="179"/>
      <c r="BRG66" s="179"/>
      <c r="BRH66" s="179"/>
      <c r="BRI66" s="179"/>
      <c r="BRJ66" s="179"/>
      <c r="BRK66" s="179"/>
      <c r="BRL66" s="179"/>
      <c r="BRM66" s="179"/>
      <c r="BRN66" s="179"/>
      <c r="BRO66" s="179"/>
      <c r="BRP66" s="179"/>
      <c r="BRQ66" s="179"/>
      <c r="BRR66" s="179"/>
      <c r="BRS66" s="179"/>
      <c r="BRT66" s="179"/>
      <c r="BRU66" s="179"/>
      <c r="BRV66" s="179"/>
      <c r="BRW66" s="179"/>
      <c r="BRX66" s="179"/>
      <c r="BRY66" s="179"/>
      <c r="BRZ66" s="179"/>
      <c r="BSA66" s="179"/>
      <c r="BSB66" s="179"/>
      <c r="BSC66" s="179"/>
      <c r="BSD66" s="179"/>
      <c r="BSE66" s="179"/>
      <c r="BSF66" s="179"/>
      <c r="BSG66" s="179"/>
      <c r="BSH66" s="179"/>
      <c r="BSI66" s="179"/>
      <c r="BSJ66" s="179"/>
      <c r="BSK66" s="179"/>
      <c r="BSL66" s="179"/>
      <c r="BSM66" s="179"/>
      <c r="BSN66" s="179"/>
      <c r="BSO66" s="179"/>
      <c r="BSP66" s="179"/>
      <c r="BSQ66" s="179"/>
      <c r="BSR66" s="179"/>
      <c r="BSS66" s="179"/>
      <c r="BST66" s="179"/>
      <c r="BSU66" s="179"/>
      <c r="BSV66" s="179"/>
      <c r="BSW66" s="179"/>
      <c r="BSX66" s="179"/>
      <c r="BSY66" s="179"/>
      <c r="BSZ66" s="179"/>
      <c r="BTA66" s="179"/>
      <c r="BTB66" s="179"/>
      <c r="BTC66" s="179"/>
      <c r="BTD66" s="179"/>
      <c r="BTE66" s="179"/>
      <c r="BTF66" s="179"/>
      <c r="BTG66" s="179"/>
      <c r="BTH66" s="179"/>
      <c r="BTI66" s="179"/>
      <c r="BTJ66" s="179"/>
      <c r="BTK66" s="179"/>
      <c r="BTL66" s="179"/>
      <c r="BTM66" s="179"/>
      <c r="BTN66" s="179"/>
      <c r="BTO66" s="179"/>
      <c r="BTP66" s="179"/>
      <c r="BTQ66" s="179"/>
      <c r="BTR66" s="179"/>
      <c r="BTS66" s="179"/>
      <c r="BTT66" s="179"/>
      <c r="BTU66" s="179"/>
      <c r="BTV66" s="179"/>
      <c r="BTW66" s="179"/>
      <c r="BTX66" s="179"/>
      <c r="BTY66" s="179"/>
      <c r="BTZ66" s="179"/>
      <c r="BUA66" s="179"/>
      <c r="BUB66" s="179"/>
      <c r="BUC66" s="179"/>
      <c r="BUD66" s="179"/>
      <c r="BUE66" s="179"/>
      <c r="BUF66" s="179"/>
      <c r="BUG66" s="179"/>
      <c r="BUH66" s="179"/>
      <c r="BUI66" s="179"/>
      <c r="BUJ66" s="179"/>
      <c r="BUK66" s="179"/>
      <c r="BUL66" s="179"/>
      <c r="BUM66" s="179"/>
      <c r="BUN66" s="179"/>
      <c r="BUO66" s="179"/>
      <c r="BUP66" s="179"/>
      <c r="BUQ66" s="179"/>
      <c r="BUR66" s="179"/>
      <c r="BUS66" s="179"/>
      <c r="BUT66" s="179"/>
      <c r="BUU66" s="179"/>
      <c r="BUV66" s="179"/>
      <c r="BUW66" s="179"/>
      <c r="BUX66" s="179"/>
      <c r="BUY66" s="179"/>
      <c r="BUZ66" s="179"/>
      <c r="BVA66" s="179"/>
      <c r="BVB66" s="179"/>
      <c r="BVC66" s="179"/>
      <c r="BVD66" s="179"/>
      <c r="BVE66" s="179"/>
      <c r="BVF66" s="179"/>
      <c r="BVG66" s="179"/>
      <c r="BVH66" s="179"/>
      <c r="BVI66" s="179"/>
      <c r="BVJ66" s="179"/>
      <c r="BVK66" s="179"/>
      <c r="BVL66" s="179"/>
      <c r="BVM66" s="179"/>
      <c r="BVN66" s="179"/>
      <c r="BVO66" s="179"/>
      <c r="BVP66" s="179"/>
      <c r="BVQ66" s="179"/>
      <c r="BVR66" s="179"/>
      <c r="BVS66" s="179"/>
      <c r="BVT66" s="179"/>
      <c r="BVU66" s="179"/>
      <c r="BVV66" s="179"/>
      <c r="BVW66" s="179"/>
      <c r="BVX66" s="179"/>
      <c r="BVY66" s="179"/>
      <c r="BVZ66" s="179"/>
      <c r="BWA66" s="179"/>
      <c r="BWB66" s="179"/>
      <c r="BWC66" s="179"/>
      <c r="BWD66" s="179"/>
      <c r="BWE66" s="179"/>
      <c r="BWF66" s="179"/>
      <c r="BWG66" s="179"/>
      <c r="BWH66" s="179"/>
      <c r="BWI66" s="179"/>
      <c r="BWJ66" s="179"/>
      <c r="BWK66" s="179"/>
      <c r="BWL66" s="179"/>
      <c r="BWM66" s="179"/>
      <c r="BWN66" s="179"/>
      <c r="BWO66" s="179"/>
      <c r="BWP66" s="179"/>
      <c r="BWQ66" s="179"/>
      <c r="BWR66" s="179"/>
      <c r="BWS66" s="179"/>
      <c r="BWT66" s="179"/>
      <c r="BWU66" s="179"/>
      <c r="BWV66" s="179"/>
      <c r="BWW66" s="179"/>
      <c r="BWX66" s="179"/>
      <c r="BWY66" s="179"/>
      <c r="BWZ66" s="179"/>
      <c r="BXA66" s="179"/>
      <c r="BXB66" s="179"/>
      <c r="BXC66" s="179"/>
      <c r="BXD66" s="179"/>
      <c r="BXE66" s="179"/>
      <c r="BXF66" s="179"/>
      <c r="BXG66" s="179"/>
      <c r="BXH66" s="179"/>
      <c r="BXI66" s="179"/>
      <c r="BXJ66" s="179"/>
      <c r="BXK66" s="179"/>
      <c r="BXL66" s="179"/>
      <c r="BXM66" s="179"/>
      <c r="BXN66" s="179"/>
      <c r="BXO66" s="179"/>
      <c r="BXP66" s="179"/>
      <c r="BXQ66" s="179"/>
      <c r="BXR66" s="179"/>
      <c r="BXS66" s="179"/>
      <c r="BXT66" s="179"/>
      <c r="BXU66" s="179"/>
      <c r="BXV66" s="179"/>
      <c r="BXW66" s="179"/>
      <c r="BXX66" s="179"/>
      <c r="BXY66" s="179"/>
      <c r="BXZ66" s="179"/>
      <c r="BYA66" s="179"/>
      <c r="BYB66" s="179"/>
      <c r="BYC66" s="179"/>
      <c r="BYD66" s="179"/>
      <c r="BYE66" s="179"/>
      <c r="BYF66" s="179"/>
      <c r="BYG66" s="179"/>
      <c r="BYH66" s="179"/>
      <c r="BYI66" s="179"/>
      <c r="BYJ66" s="179"/>
      <c r="BYK66" s="179"/>
      <c r="BYL66" s="179"/>
      <c r="BYM66" s="179"/>
      <c r="BYN66" s="179"/>
      <c r="BYO66" s="179"/>
      <c r="BYP66" s="179"/>
      <c r="BYQ66" s="179"/>
      <c r="BYR66" s="179"/>
      <c r="BYS66" s="179"/>
      <c r="BYT66" s="179"/>
      <c r="BYU66" s="179"/>
      <c r="BYV66" s="179"/>
      <c r="BYW66" s="179"/>
      <c r="BYX66" s="179"/>
      <c r="BYY66" s="179"/>
      <c r="BYZ66" s="179"/>
      <c r="BZA66" s="179"/>
      <c r="BZB66" s="179"/>
      <c r="BZC66" s="179"/>
      <c r="BZD66" s="179"/>
      <c r="BZE66" s="179"/>
      <c r="BZF66" s="179"/>
      <c r="BZG66" s="179"/>
      <c r="BZH66" s="179"/>
      <c r="BZI66" s="179"/>
      <c r="BZJ66" s="179"/>
      <c r="BZK66" s="179"/>
      <c r="BZL66" s="179"/>
      <c r="BZM66" s="179"/>
      <c r="BZN66" s="179"/>
      <c r="BZO66" s="179"/>
      <c r="BZP66" s="179"/>
      <c r="BZQ66" s="179"/>
      <c r="BZR66" s="179"/>
      <c r="BZS66" s="179"/>
      <c r="BZT66" s="179"/>
      <c r="BZU66" s="179"/>
      <c r="BZV66" s="179"/>
      <c r="BZW66" s="179"/>
      <c r="BZX66" s="179"/>
      <c r="BZY66" s="179"/>
      <c r="BZZ66" s="179"/>
      <c r="CAA66" s="179"/>
      <c r="CAB66" s="179"/>
      <c r="CAC66" s="179"/>
      <c r="CAD66" s="179"/>
      <c r="CAE66" s="179"/>
      <c r="CAF66" s="179"/>
      <c r="CAG66" s="179"/>
      <c r="CAH66" s="179"/>
      <c r="CAI66" s="179"/>
      <c r="CAJ66" s="179"/>
      <c r="CAK66" s="179"/>
      <c r="CAL66" s="179"/>
      <c r="CAM66" s="179"/>
      <c r="CAN66" s="179"/>
      <c r="CAO66" s="179"/>
      <c r="CAP66" s="179"/>
      <c r="CAQ66" s="179"/>
      <c r="CAR66" s="179"/>
      <c r="CAS66" s="179"/>
      <c r="CAT66" s="179"/>
      <c r="CAU66" s="179"/>
      <c r="CAV66" s="179"/>
      <c r="CAW66" s="179"/>
      <c r="CAX66" s="179"/>
      <c r="CAY66" s="179"/>
      <c r="CAZ66" s="179"/>
      <c r="CBA66" s="179"/>
      <c r="CBB66" s="179"/>
      <c r="CBC66" s="179"/>
      <c r="CBD66" s="179"/>
      <c r="CBE66" s="179"/>
      <c r="CBF66" s="179"/>
      <c r="CBG66" s="179"/>
      <c r="CBH66" s="179"/>
      <c r="CBI66" s="179"/>
      <c r="CBJ66" s="179"/>
      <c r="CBK66" s="179"/>
      <c r="CBL66" s="179"/>
      <c r="CBM66" s="179"/>
      <c r="CBN66" s="179"/>
      <c r="CBO66" s="179"/>
      <c r="CBP66" s="179"/>
      <c r="CBQ66" s="179"/>
      <c r="CBR66" s="179"/>
      <c r="CBS66" s="179"/>
      <c r="CBT66" s="179"/>
      <c r="CBU66" s="179"/>
      <c r="CBV66" s="179"/>
      <c r="CBW66" s="179"/>
      <c r="CBX66" s="179"/>
      <c r="CBY66" s="179"/>
      <c r="CBZ66" s="179"/>
      <c r="CCA66" s="179"/>
      <c r="CCB66" s="179"/>
      <c r="CCC66" s="179"/>
      <c r="CCD66" s="179"/>
      <c r="CCE66" s="179"/>
      <c r="CCF66" s="179"/>
      <c r="CCG66" s="179"/>
      <c r="CCH66" s="179"/>
      <c r="CCI66" s="179"/>
      <c r="CCJ66" s="179"/>
      <c r="CCK66" s="179"/>
      <c r="CCL66" s="179"/>
      <c r="CCM66" s="179"/>
      <c r="CCN66" s="179"/>
      <c r="CCO66" s="179"/>
      <c r="CCP66" s="179"/>
      <c r="CCQ66" s="179"/>
      <c r="CCR66" s="179"/>
      <c r="CCS66" s="179"/>
      <c r="CCT66" s="179"/>
      <c r="CCU66" s="179"/>
      <c r="CCV66" s="179"/>
      <c r="CCW66" s="179"/>
      <c r="CCX66" s="179"/>
      <c r="CCY66" s="179"/>
      <c r="CCZ66" s="179"/>
      <c r="CDA66" s="179"/>
      <c r="CDB66" s="179"/>
      <c r="CDC66" s="179"/>
      <c r="CDD66" s="179"/>
      <c r="CDE66" s="179"/>
      <c r="CDF66" s="179"/>
      <c r="CDG66" s="179"/>
      <c r="CDH66" s="179"/>
      <c r="CDI66" s="179"/>
      <c r="CDJ66" s="179"/>
      <c r="CDK66" s="179"/>
      <c r="CDL66" s="179"/>
      <c r="CDM66" s="179"/>
      <c r="CDN66" s="179"/>
      <c r="CDO66" s="179"/>
      <c r="CDP66" s="179"/>
      <c r="CDQ66" s="179"/>
      <c r="CDR66" s="179"/>
      <c r="CDS66" s="179"/>
      <c r="CDT66" s="179"/>
      <c r="CDU66" s="179"/>
      <c r="CDV66" s="179"/>
      <c r="CDW66" s="179"/>
      <c r="CDX66" s="179"/>
      <c r="CDY66" s="179"/>
      <c r="CDZ66" s="179"/>
      <c r="CEA66" s="179"/>
      <c r="CEB66" s="179"/>
      <c r="CEC66" s="179"/>
      <c r="CED66" s="179"/>
      <c r="CEE66" s="179"/>
      <c r="CEF66" s="179"/>
      <c r="CEG66" s="179"/>
      <c r="CEH66" s="179"/>
      <c r="CEI66" s="179"/>
      <c r="CEJ66" s="179"/>
      <c r="CEK66" s="179"/>
      <c r="CEL66" s="179"/>
      <c r="CEM66" s="179"/>
      <c r="CEN66" s="179"/>
      <c r="CEO66" s="179"/>
      <c r="CEP66" s="179"/>
      <c r="CEQ66" s="179"/>
      <c r="CER66" s="179"/>
      <c r="CES66" s="179"/>
      <c r="CET66" s="179"/>
      <c r="CEU66" s="179"/>
      <c r="CEV66" s="179"/>
      <c r="CEW66" s="179"/>
      <c r="CEX66" s="179"/>
      <c r="CEY66" s="179"/>
      <c r="CEZ66" s="179"/>
      <c r="CFA66" s="179"/>
      <c r="CFB66" s="179"/>
      <c r="CFC66" s="179"/>
      <c r="CFD66" s="179"/>
      <c r="CFE66" s="179"/>
      <c r="CFF66" s="179"/>
      <c r="CFG66" s="179"/>
      <c r="CFH66" s="179"/>
      <c r="CFI66" s="179"/>
      <c r="CFJ66" s="179"/>
      <c r="CFK66" s="179"/>
      <c r="CFL66" s="179"/>
      <c r="CFM66" s="179"/>
      <c r="CFN66" s="179"/>
      <c r="CFO66" s="179"/>
      <c r="CFP66" s="179"/>
      <c r="CFQ66" s="179"/>
      <c r="CFR66" s="179"/>
      <c r="CFS66" s="179"/>
      <c r="CFT66" s="179"/>
      <c r="CFU66" s="179"/>
      <c r="CFV66" s="179"/>
      <c r="CFW66" s="179"/>
      <c r="CFX66" s="179"/>
      <c r="CFY66" s="179"/>
      <c r="CFZ66" s="179"/>
      <c r="CGA66" s="179"/>
      <c r="CGB66" s="179"/>
      <c r="CGC66" s="179"/>
      <c r="CGD66" s="179"/>
      <c r="CGE66" s="179"/>
      <c r="CGF66" s="179"/>
      <c r="CGG66" s="179"/>
      <c r="CGH66" s="179"/>
      <c r="CGI66" s="179"/>
      <c r="CGJ66" s="179"/>
      <c r="CGK66" s="179"/>
      <c r="CGL66" s="179"/>
      <c r="CGM66" s="179"/>
      <c r="CGN66" s="179"/>
      <c r="CGO66" s="179"/>
      <c r="CGP66" s="179"/>
      <c r="CGQ66" s="179"/>
      <c r="CGR66" s="179"/>
      <c r="CGS66" s="179"/>
      <c r="CGT66" s="179"/>
      <c r="CGU66" s="179"/>
      <c r="CGV66" s="179"/>
      <c r="CGW66" s="179"/>
      <c r="CGX66" s="179"/>
      <c r="CGY66" s="179"/>
      <c r="CGZ66" s="179"/>
      <c r="CHA66" s="179"/>
      <c r="CHB66" s="179"/>
      <c r="CHC66" s="179"/>
      <c r="CHD66" s="179"/>
      <c r="CHE66" s="179"/>
      <c r="CHF66" s="179"/>
      <c r="CHG66" s="179"/>
      <c r="CHH66" s="179"/>
      <c r="CHI66" s="179"/>
      <c r="CHJ66" s="179"/>
      <c r="CHK66" s="179"/>
      <c r="CHL66" s="179"/>
      <c r="CHM66" s="179"/>
      <c r="CHN66" s="179"/>
      <c r="CHO66" s="179"/>
      <c r="CHP66" s="179"/>
      <c r="CHQ66" s="179"/>
      <c r="CHR66" s="179"/>
      <c r="CHS66" s="179"/>
      <c r="CHT66" s="179"/>
      <c r="CHU66" s="179"/>
      <c r="CHV66" s="179"/>
      <c r="CHW66" s="179"/>
      <c r="CHX66" s="179"/>
      <c r="CHY66" s="179"/>
      <c r="CHZ66" s="179"/>
      <c r="CIA66" s="179"/>
      <c r="CIB66" s="179"/>
      <c r="CIC66" s="179"/>
      <c r="CID66" s="179"/>
      <c r="CIE66" s="179"/>
      <c r="CIF66" s="179"/>
      <c r="CIG66" s="179"/>
      <c r="CIH66" s="179"/>
      <c r="CII66" s="179"/>
      <c r="CIJ66" s="179"/>
      <c r="CIK66" s="179"/>
      <c r="CIL66" s="179"/>
      <c r="CIM66" s="179"/>
      <c r="CIN66" s="179"/>
      <c r="CIO66" s="179"/>
      <c r="CIP66" s="179"/>
      <c r="CIQ66" s="179"/>
      <c r="CIR66" s="179"/>
      <c r="CIS66" s="179"/>
      <c r="CIT66" s="179"/>
      <c r="CIU66" s="179"/>
      <c r="CIV66" s="179"/>
      <c r="CIW66" s="179"/>
      <c r="CIX66" s="179"/>
      <c r="CIY66" s="179"/>
      <c r="CIZ66" s="179"/>
      <c r="CJA66" s="179"/>
      <c r="CJB66" s="179"/>
      <c r="CJC66" s="179"/>
      <c r="CJD66" s="179"/>
      <c r="CJE66" s="179"/>
      <c r="CJF66" s="179"/>
      <c r="CJG66" s="179"/>
      <c r="CJH66" s="179"/>
      <c r="CJI66" s="179"/>
      <c r="CJJ66" s="179"/>
      <c r="CJK66" s="179"/>
      <c r="CJL66" s="179"/>
      <c r="CJM66" s="179"/>
      <c r="CJN66" s="179"/>
      <c r="CJO66" s="179"/>
      <c r="CJP66" s="179"/>
      <c r="CJQ66" s="179"/>
      <c r="CJR66" s="179"/>
      <c r="CJS66" s="179"/>
      <c r="CJT66" s="179"/>
      <c r="CJU66" s="179"/>
      <c r="CJV66" s="179"/>
      <c r="CJW66" s="179"/>
      <c r="CJX66" s="179"/>
      <c r="CJY66" s="179"/>
      <c r="CJZ66" s="179"/>
      <c r="CKA66" s="179"/>
      <c r="CKB66" s="179"/>
      <c r="CKC66" s="179"/>
      <c r="CKD66" s="179"/>
      <c r="CKE66" s="179"/>
      <c r="CKF66" s="179"/>
      <c r="CKG66" s="179"/>
      <c r="CKH66" s="179"/>
      <c r="CKI66" s="179"/>
      <c r="CKJ66" s="179"/>
      <c r="CKK66" s="179"/>
      <c r="CKL66" s="179"/>
      <c r="CKM66" s="179"/>
      <c r="CKN66" s="179"/>
      <c r="CKO66" s="179"/>
      <c r="CKP66" s="179"/>
      <c r="CKQ66" s="179"/>
      <c r="CKR66" s="179"/>
      <c r="CKS66" s="179"/>
      <c r="CKT66" s="179"/>
      <c r="CKU66" s="179"/>
      <c r="CKV66" s="179"/>
      <c r="CKW66" s="179"/>
      <c r="CKX66" s="179"/>
      <c r="CKY66" s="179"/>
      <c r="CKZ66" s="179"/>
      <c r="CLA66" s="179"/>
      <c r="CLB66" s="179"/>
      <c r="CLC66" s="179"/>
      <c r="CLD66" s="179"/>
      <c r="CLE66" s="179"/>
      <c r="CLF66" s="179"/>
      <c r="CLG66" s="179"/>
      <c r="CLH66" s="179"/>
      <c r="CLI66" s="179"/>
      <c r="CLJ66" s="179"/>
      <c r="CLK66" s="179"/>
      <c r="CLL66" s="179"/>
      <c r="CLM66" s="179"/>
      <c r="CLN66" s="179"/>
      <c r="CLO66" s="179"/>
      <c r="CLP66" s="179"/>
      <c r="CLQ66" s="179"/>
      <c r="CLR66" s="179"/>
      <c r="CLS66" s="179"/>
      <c r="CLT66" s="179"/>
      <c r="CLU66" s="179"/>
      <c r="CLV66" s="179"/>
      <c r="CLW66" s="179"/>
      <c r="CLX66" s="179"/>
      <c r="CLY66" s="179"/>
      <c r="CLZ66" s="179"/>
      <c r="CMA66" s="179"/>
      <c r="CMB66" s="179"/>
      <c r="CMC66" s="179"/>
      <c r="CMD66" s="179"/>
      <c r="CME66" s="179"/>
      <c r="CMF66" s="179"/>
      <c r="CMG66" s="179"/>
      <c r="CMH66" s="179"/>
      <c r="CMI66" s="179"/>
      <c r="CMJ66" s="179"/>
      <c r="CMK66" s="179"/>
      <c r="CML66" s="179"/>
      <c r="CMM66" s="179"/>
      <c r="CMN66" s="179"/>
      <c r="CMO66" s="179"/>
      <c r="CMP66" s="179"/>
      <c r="CMQ66" s="179"/>
      <c r="CMR66" s="179"/>
      <c r="CMS66" s="179"/>
      <c r="CMT66" s="179"/>
      <c r="CMU66" s="179"/>
      <c r="CMV66" s="179"/>
      <c r="CMW66" s="179"/>
      <c r="CMX66" s="179"/>
      <c r="CMY66" s="179"/>
      <c r="CMZ66" s="179"/>
      <c r="CNA66" s="179"/>
      <c r="CNB66" s="179"/>
      <c r="CNC66" s="179"/>
      <c r="CND66" s="179"/>
      <c r="CNE66" s="179"/>
      <c r="CNF66" s="179"/>
      <c r="CNG66" s="179"/>
      <c r="CNH66" s="179"/>
      <c r="CNI66" s="179"/>
      <c r="CNJ66" s="179"/>
      <c r="CNK66" s="179"/>
      <c r="CNL66" s="179"/>
      <c r="CNM66" s="179"/>
      <c r="CNN66" s="179"/>
      <c r="CNO66" s="179"/>
      <c r="CNP66" s="179"/>
      <c r="CNQ66" s="179"/>
      <c r="CNR66" s="179"/>
      <c r="CNS66" s="179"/>
      <c r="CNT66" s="179"/>
      <c r="CNU66" s="179"/>
      <c r="CNV66" s="179"/>
      <c r="CNW66" s="179"/>
      <c r="CNX66" s="179"/>
      <c r="CNY66" s="179"/>
      <c r="CNZ66" s="179"/>
      <c r="COA66" s="179"/>
      <c r="COB66" s="179"/>
      <c r="COC66" s="179"/>
      <c r="COD66" s="179"/>
      <c r="COE66" s="179"/>
      <c r="COF66" s="179"/>
      <c r="COG66" s="179"/>
      <c r="COH66" s="179"/>
      <c r="COI66" s="179"/>
      <c r="COJ66" s="179"/>
      <c r="COK66" s="179"/>
      <c r="COL66" s="179"/>
      <c r="COM66" s="179"/>
      <c r="CON66" s="179"/>
      <c r="COO66" s="179"/>
      <c r="COP66" s="179"/>
      <c r="COQ66" s="179"/>
      <c r="COR66" s="179"/>
      <c r="COS66" s="179"/>
      <c r="COT66" s="179"/>
      <c r="COU66" s="179"/>
      <c r="COV66" s="179"/>
      <c r="COW66" s="179"/>
      <c r="COX66" s="179"/>
      <c r="COY66" s="179"/>
      <c r="COZ66" s="179"/>
      <c r="CPA66" s="179"/>
      <c r="CPB66" s="179"/>
      <c r="CPC66" s="179"/>
      <c r="CPD66" s="179"/>
      <c r="CPE66" s="179"/>
      <c r="CPF66" s="179"/>
      <c r="CPG66" s="179"/>
      <c r="CPH66" s="179"/>
      <c r="CPI66" s="179"/>
      <c r="CPJ66" s="179"/>
      <c r="CPK66" s="179"/>
      <c r="CPL66" s="179"/>
      <c r="CPM66" s="179"/>
      <c r="CPN66" s="179"/>
      <c r="CPO66" s="179"/>
      <c r="CPP66" s="179"/>
      <c r="CPQ66" s="179"/>
      <c r="CPR66" s="179"/>
      <c r="CPS66" s="179"/>
      <c r="CPT66" s="179"/>
      <c r="CPU66" s="179"/>
      <c r="CPV66" s="179"/>
      <c r="CPW66" s="179"/>
      <c r="CPX66" s="179"/>
      <c r="CPY66" s="179"/>
      <c r="CPZ66" s="179"/>
      <c r="CQA66" s="179"/>
      <c r="CQB66" s="179"/>
      <c r="CQC66" s="179"/>
      <c r="CQD66" s="179"/>
      <c r="CQE66" s="179"/>
      <c r="CQF66" s="179"/>
      <c r="CQG66" s="179"/>
      <c r="CQH66" s="179"/>
      <c r="CQI66" s="179"/>
      <c r="CQJ66" s="179"/>
      <c r="CQK66" s="179"/>
      <c r="CQL66" s="179"/>
      <c r="CQM66" s="179"/>
      <c r="CQN66" s="179"/>
      <c r="CQO66" s="179"/>
      <c r="CQP66" s="179"/>
      <c r="CQQ66" s="179"/>
      <c r="CQR66" s="179"/>
      <c r="CQS66" s="179"/>
      <c r="CQT66" s="179"/>
      <c r="CQU66" s="179"/>
      <c r="CQV66" s="179"/>
      <c r="CQW66" s="179"/>
      <c r="CQX66" s="179"/>
      <c r="CQY66" s="179"/>
      <c r="CQZ66" s="179"/>
      <c r="CRA66" s="179"/>
      <c r="CRB66" s="179"/>
      <c r="CRC66" s="179"/>
      <c r="CRD66" s="179"/>
      <c r="CRE66" s="179"/>
      <c r="CRF66" s="179"/>
      <c r="CRG66" s="179"/>
      <c r="CRH66" s="179"/>
      <c r="CRI66" s="179"/>
      <c r="CRJ66" s="179"/>
      <c r="CRK66" s="179"/>
      <c r="CRL66" s="179"/>
      <c r="CRM66" s="179"/>
      <c r="CRN66" s="179"/>
      <c r="CRO66" s="179"/>
      <c r="CRP66" s="179"/>
      <c r="CRQ66" s="179"/>
      <c r="CRR66" s="179"/>
      <c r="CRS66" s="179"/>
      <c r="CRT66" s="179"/>
      <c r="CRU66" s="179"/>
      <c r="CRV66" s="179"/>
      <c r="CRW66" s="179"/>
      <c r="CRX66" s="179"/>
      <c r="CRY66" s="179"/>
      <c r="CRZ66" s="179"/>
      <c r="CSA66" s="179"/>
      <c r="CSB66" s="179"/>
      <c r="CSC66" s="179"/>
      <c r="CSD66" s="179"/>
      <c r="CSE66" s="179"/>
      <c r="CSF66" s="179"/>
      <c r="CSG66" s="179"/>
      <c r="CSH66" s="179"/>
      <c r="CSI66" s="179"/>
      <c r="CSJ66" s="179"/>
      <c r="CSK66" s="179"/>
      <c r="CSL66" s="179"/>
      <c r="CSM66" s="179"/>
      <c r="CSN66" s="179"/>
      <c r="CSO66" s="179"/>
      <c r="CSP66" s="179"/>
      <c r="CSQ66" s="179"/>
      <c r="CSR66" s="179"/>
      <c r="CSS66" s="179"/>
      <c r="CST66" s="179"/>
      <c r="CSU66" s="179"/>
      <c r="CSV66" s="179"/>
      <c r="CSW66" s="179"/>
      <c r="CSX66" s="179"/>
      <c r="CSY66" s="179"/>
      <c r="CSZ66" s="179"/>
      <c r="CTA66" s="179"/>
      <c r="CTB66" s="179"/>
      <c r="CTC66" s="179"/>
      <c r="CTD66" s="179"/>
      <c r="CTE66" s="179"/>
      <c r="CTF66" s="179"/>
      <c r="CTG66" s="179"/>
      <c r="CTH66" s="179"/>
      <c r="CTI66" s="179"/>
      <c r="CTJ66" s="179"/>
      <c r="CTK66" s="179"/>
      <c r="CTL66" s="179"/>
      <c r="CTM66" s="179"/>
      <c r="CTN66" s="179"/>
      <c r="CTO66" s="179"/>
      <c r="CTP66" s="179"/>
      <c r="CTQ66" s="179"/>
      <c r="CTR66" s="179"/>
      <c r="CTS66" s="179"/>
      <c r="CTT66" s="179"/>
      <c r="CTU66" s="179"/>
      <c r="CTV66" s="179"/>
      <c r="CTW66" s="179"/>
      <c r="CTX66" s="179"/>
      <c r="CTY66" s="179"/>
      <c r="CTZ66" s="179"/>
      <c r="CUA66" s="179"/>
      <c r="CUB66" s="179"/>
      <c r="CUC66" s="179"/>
      <c r="CUD66" s="179"/>
      <c r="CUE66" s="179"/>
      <c r="CUF66" s="179"/>
      <c r="CUG66" s="179"/>
      <c r="CUH66" s="179"/>
      <c r="CUI66" s="179"/>
      <c r="CUJ66" s="179"/>
      <c r="CUK66" s="179"/>
      <c r="CUL66" s="179"/>
      <c r="CUM66" s="179"/>
      <c r="CUN66" s="179"/>
      <c r="CUO66" s="179"/>
      <c r="CUP66" s="179"/>
      <c r="CUQ66" s="179"/>
      <c r="CUR66" s="179"/>
      <c r="CUS66" s="179"/>
      <c r="CUT66" s="179"/>
      <c r="CUU66" s="179"/>
      <c r="CUV66" s="179"/>
      <c r="CUW66" s="179"/>
      <c r="CUX66" s="179"/>
      <c r="CUY66" s="179"/>
      <c r="CUZ66" s="179"/>
      <c r="CVA66" s="179"/>
      <c r="CVB66" s="179"/>
      <c r="CVC66" s="179"/>
      <c r="CVD66" s="179"/>
      <c r="CVE66" s="179"/>
      <c r="CVF66" s="179"/>
      <c r="CVG66" s="179"/>
      <c r="CVH66" s="179"/>
      <c r="CVI66" s="179"/>
      <c r="CVJ66" s="179"/>
      <c r="CVK66" s="179"/>
      <c r="CVL66" s="179"/>
      <c r="CVM66" s="179"/>
      <c r="CVN66" s="179"/>
      <c r="CVO66" s="179"/>
      <c r="CVP66" s="179"/>
      <c r="CVQ66" s="179"/>
      <c r="CVR66" s="179"/>
      <c r="CVS66" s="179"/>
      <c r="CVT66" s="179"/>
      <c r="CVU66" s="179"/>
      <c r="CVV66" s="179"/>
      <c r="CVW66" s="179"/>
      <c r="CVX66" s="179"/>
      <c r="CVY66" s="179"/>
      <c r="CVZ66" s="179"/>
      <c r="CWA66" s="179"/>
      <c r="CWB66" s="179"/>
      <c r="CWC66" s="179"/>
      <c r="CWD66" s="179"/>
      <c r="CWE66" s="179"/>
      <c r="CWF66" s="179"/>
      <c r="CWG66" s="179"/>
      <c r="CWH66" s="179"/>
      <c r="CWI66" s="179"/>
      <c r="CWJ66" s="179"/>
      <c r="CWK66" s="179"/>
      <c r="CWL66" s="179"/>
      <c r="CWM66" s="179"/>
      <c r="CWN66" s="179"/>
      <c r="CWO66" s="179"/>
      <c r="CWP66" s="179"/>
      <c r="CWQ66" s="179"/>
      <c r="CWR66" s="179"/>
      <c r="CWS66" s="179"/>
      <c r="CWT66" s="179"/>
      <c r="CWU66" s="179"/>
      <c r="CWV66" s="179"/>
      <c r="CWW66" s="179"/>
      <c r="CWX66" s="179"/>
      <c r="CWY66" s="179"/>
      <c r="CWZ66" s="179"/>
      <c r="CXA66" s="179"/>
      <c r="CXB66" s="179"/>
      <c r="CXC66" s="179"/>
      <c r="CXD66" s="179"/>
      <c r="CXE66" s="179"/>
      <c r="CXF66" s="179"/>
      <c r="CXG66" s="179"/>
      <c r="CXH66" s="179"/>
      <c r="CXI66" s="179"/>
      <c r="CXJ66" s="179"/>
      <c r="CXK66" s="179"/>
      <c r="CXL66" s="179"/>
      <c r="CXM66" s="179"/>
      <c r="CXN66" s="179"/>
      <c r="CXO66" s="179"/>
      <c r="CXP66" s="179"/>
      <c r="CXQ66" s="179"/>
      <c r="CXR66" s="179"/>
      <c r="CXS66" s="179"/>
      <c r="CXT66" s="179"/>
      <c r="CXU66" s="179"/>
      <c r="CXV66" s="179"/>
      <c r="CXW66" s="179"/>
      <c r="CXX66" s="179"/>
      <c r="CXY66" s="179"/>
      <c r="CXZ66" s="179"/>
      <c r="CYA66" s="179"/>
      <c r="CYB66" s="179"/>
      <c r="CYC66" s="179"/>
      <c r="CYD66" s="179"/>
      <c r="CYE66" s="179"/>
      <c r="CYF66" s="179"/>
      <c r="CYG66" s="179"/>
      <c r="CYH66" s="179"/>
      <c r="CYI66" s="179"/>
      <c r="CYJ66" s="179"/>
      <c r="CYK66" s="179"/>
      <c r="CYL66" s="179"/>
      <c r="CYM66" s="179"/>
      <c r="CYN66" s="179"/>
      <c r="CYO66" s="179"/>
      <c r="CYP66" s="179"/>
      <c r="CYQ66" s="179"/>
      <c r="CYR66" s="179"/>
      <c r="CYS66" s="179"/>
      <c r="CYT66" s="179"/>
      <c r="CYU66" s="179"/>
      <c r="CYV66" s="179"/>
      <c r="CYW66" s="179"/>
      <c r="CYX66" s="179"/>
      <c r="CYY66" s="179"/>
      <c r="CYZ66" s="179"/>
      <c r="CZA66" s="179"/>
      <c r="CZB66" s="179"/>
      <c r="CZC66" s="179"/>
      <c r="CZD66" s="179"/>
      <c r="CZE66" s="179"/>
      <c r="CZF66" s="179"/>
      <c r="CZG66" s="179"/>
      <c r="CZH66" s="179"/>
      <c r="CZI66" s="179"/>
      <c r="CZJ66" s="179"/>
      <c r="CZK66" s="179"/>
      <c r="CZL66" s="179"/>
      <c r="CZM66" s="179"/>
      <c r="CZN66" s="179"/>
      <c r="CZO66" s="179"/>
      <c r="CZP66" s="179"/>
      <c r="CZQ66" s="179"/>
      <c r="CZR66" s="179"/>
      <c r="CZS66" s="179"/>
      <c r="CZT66" s="179"/>
      <c r="CZU66" s="179"/>
      <c r="CZV66" s="179"/>
      <c r="CZW66" s="179"/>
      <c r="CZX66" s="179"/>
      <c r="CZY66" s="179"/>
      <c r="CZZ66" s="179"/>
      <c r="DAA66" s="179"/>
      <c r="DAB66" s="179"/>
      <c r="DAC66" s="179"/>
      <c r="DAD66" s="179"/>
      <c r="DAE66" s="179"/>
      <c r="DAF66" s="179"/>
      <c r="DAG66" s="179"/>
      <c r="DAH66" s="179"/>
      <c r="DAI66" s="179"/>
      <c r="DAJ66" s="179"/>
      <c r="DAK66" s="179"/>
      <c r="DAL66" s="179"/>
      <c r="DAM66" s="179"/>
      <c r="DAN66" s="179"/>
      <c r="DAO66" s="179"/>
      <c r="DAP66" s="179"/>
      <c r="DAQ66" s="179"/>
      <c r="DAR66" s="179"/>
      <c r="DAS66" s="179"/>
      <c r="DAT66" s="179"/>
      <c r="DAU66" s="179"/>
      <c r="DAV66" s="179"/>
      <c r="DAW66" s="179"/>
      <c r="DAX66" s="179"/>
      <c r="DAY66" s="179"/>
      <c r="DAZ66" s="179"/>
      <c r="DBA66" s="179"/>
      <c r="DBB66" s="179"/>
      <c r="DBC66" s="179"/>
      <c r="DBD66" s="179"/>
      <c r="DBE66" s="179"/>
      <c r="DBF66" s="179"/>
      <c r="DBG66" s="179"/>
      <c r="DBH66" s="179"/>
      <c r="DBI66" s="179"/>
      <c r="DBJ66" s="179"/>
      <c r="DBK66" s="179"/>
      <c r="DBL66" s="179"/>
      <c r="DBM66" s="179"/>
      <c r="DBN66" s="179"/>
      <c r="DBO66" s="179"/>
      <c r="DBP66" s="179"/>
      <c r="DBQ66" s="179"/>
      <c r="DBR66" s="179"/>
      <c r="DBS66" s="179"/>
      <c r="DBT66" s="179"/>
      <c r="DBU66" s="179"/>
      <c r="DBV66" s="179"/>
      <c r="DBW66" s="179"/>
      <c r="DBX66" s="179"/>
      <c r="DBY66" s="179"/>
      <c r="DBZ66" s="179"/>
      <c r="DCA66" s="179"/>
      <c r="DCB66" s="179"/>
      <c r="DCC66" s="179"/>
      <c r="DCD66" s="179"/>
      <c r="DCE66" s="179"/>
      <c r="DCF66" s="179"/>
      <c r="DCG66" s="179"/>
      <c r="DCH66" s="179"/>
      <c r="DCI66" s="179"/>
      <c r="DCJ66" s="179"/>
      <c r="DCK66" s="179"/>
      <c r="DCL66" s="179"/>
      <c r="DCM66" s="179"/>
      <c r="DCN66" s="179"/>
      <c r="DCO66" s="179"/>
      <c r="DCP66" s="179"/>
      <c r="DCQ66" s="179"/>
      <c r="DCR66" s="179"/>
      <c r="DCS66" s="179"/>
      <c r="DCT66" s="179"/>
      <c r="DCU66" s="179"/>
      <c r="DCV66" s="179"/>
      <c r="DCW66" s="179"/>
      <c r="DCX66" s="179"/>
      <c r="DCY66" s="179"/>
      <c r="DCZ66" s="179"/>
      <c r="DDA66" s="179"/>
      <c r="DDB66" s="179"/>
      <c r="DDC66" s="179"/>
      <c r="DDD66" s="179"/>
      <c r="DDE66" s="179"/>
      <c r="DDF66" s="179"/>
      <c r="DDG66" s="179"/>
      <c r="DDH66" s="179"/>
      <c r="DDI66" s="179"/>
      <c r="DDJ66" s="179"/>
      <c r="DDK66" s="179"/>
      <c r="DDL66" s="179"/>
      <c r="DDM66" s="179"/>
      <c r="DDN66" s="179"/>
      <c r="DDO66" s="179"/>
      <c r="DDP66" s="179"/>
      <c r="DDQ66" s="179"/>
      <c r="DDR66" s="179"/>
      <c r="DDS66" s="179"/>
      <c r="DDT66" s="179"/>
      <c r="DDU66" s="179"/>
      <c r="DDV66" s="179"/>
      <c r="DDW66" s="179"/>
      <c r="DDX66" s="179"/>
      <c r="DDY66" s="179"/>
      <c r="DDZ66" s="179"/>
      <c r="DEA66" s="179"/>
      <c r="DEB66" s="179"/>
      <c r="DEC66" s="179"/>
      <c r="DED66" s="179"/>
      <c r="DEE66" s="179"/>
      <c r="DEF66" s="179"/>
      <c r="DEG66" s="179"/>
      <c r="DEH66" s="179"/>
      <c r="DEI66" s="179"/>
      <c r="DEJ66" s="179"/>
      <c r="DEK66" s="179"/>
      <c r="DEL66" s="179"/>
      <c r="DEM66" s="179"/>
      <c r="DEN66" s="179"/>
      <c r="DEO66" s="179"/>
      <c r="DEP66" s="179"/>
      <c r="DEQ66" s="179"/>
      <c r="DER66" s="179"/>
      <c r="DES66" s="179"/>
      <c r="DET66" s="179"/>
      <c r="DEU66" s="179"/>
      <c r="DEV66" s="179"/>
      <c r="DEW66" s="179"/>
      <c r="DEX66" s="179"/>
      <c r="DEY66" s="179"/>
      <c r="DEZ66" s="179"/>
      <c r="DFA66" s="179"/>
      <c r="DFB66" s="179"/>
      <c r="DFC66" s="179"/>
      <c r="DFD66" s="179"/>
      <c r="DFE66" s="179"/>
      <c r="DFF66" s="179"/>
      <c r="DFG66" s="179"/>
      <c r="DFH66" s="179"/>
      <c r="DFI66" s="179"/>
      <c r="DFJ66" s="179"/>
      <c r="DFK66" s="179"/>
      <c r="DFL66" s="179"/>
      <c r="DFM66" s="179"/>
      <c r="DFN66" s="179"/>
      <c r="DFO66" s="179"/>
      <c r="DFP66" s="179"/>
      <c r="DFQ66" s="179"/>
      <c r="DFR66" s="179"/>
      <c r="DFS66" s="179"/>
      <c r="DFT66" s="179"/>
      <c r="DFU66" s="179"/>
      <c r="DFV66" s="179"/>
      <c r="DFW66" s="179"/>
      <c r="DFX66" s="179"/>
      <c r="DFY66" s="179"/>
      <c r="DFZ66" s="179"/>
      <c r="DGA66" s="179"/>
      <c r="DGB66" s="179"/>
      <c r="DGC66" s="179"/>
      <c r="DGD66" s="179"/>
      <c r="DGE66" s="179"/>
      <c r="DGF66" s="179"/>
      <c r="DGG66" s="179"/>
      <c r="DGH66" s="179"/>
      <c r="DGI66" s="179"/>
      <c r="DGJ66" s="179"/>
      <c r="DGK66" s="179"/>
      <c r="DGL66" s="179"/>
      <c r="DGM66" s="179"/>
      <c r="DGN66" s="179"/>
      <c r="DGO66" s="179"/>
      <c r="DGP66" s="179"/>
      <c r="DGQ66" s="179"/>
      <c r="DGR66" s="179"/>
      <c r="DGS66" s="179"/>
      <c r="DGT66" s="179"/>
      <c r="DGU66" s="179"/>
      <c r="DGV66" s="179"/>
      <c r="DGW66" s="179"/>
      <c r="DGX66" s="179"/>
      <c r="DGY66" s="179"/>
      <c r="DGZ66" s="179"/>
      <c r="DHA66" s="179"/>
      <c r="DHB66" s="179"/>
      <c r="DHC66" s="179"/>
      <c r="DHD66" s="179"/>
      <c r="DHE66" s="179"/>
      <c r="DHF66" s="179"/>
      <c r="DHG66" s="179"/>
      <c r="DHH66" s="179"/>
      <c r="DHI66" s="179"/>
      <c r="DHJ66" s="179"/>
      <c r="DHK66" s="179"/>
      <c r="DHL66" s="179"/>
      <c r="DHM66" s="179"/>
      <c r="DHN66" s="179"/>
      <c r="DHO66" s="179"/>
      <c r="DHP66" s="179"/>
      <c r="DHQ66" s="179"/>
      <c r="DHR66" s="179"/>
      <c r="DHS66" s="179"/>
      <c r="DHT66" s="179"/>
      <c r="DHU66" s="179"/>
      <c r="DHV66" s="179"/>
      <c r="DHW66" s="179"/>
      <c r="DHX66" s="179"/>
      <c r="DHY66" s="179"/>
      <c r="DHZ66" s="179"/>
      <c r="DIA66" s="179"/>
      <c r="DIB66" s="179"/>
      <c r="DIC66" s="179"/>
      <c r="DID66" s="179"/>
      <c r="DIE66" s="179"/>
      <c r="DIF66" s="179"/>
      <c r="DIG66" s="179"/>
      <c r="DIH66" s="179"/>
      <c r="DII66" s="179"/>
      <c r="DIJ66" s="179"/>
      <c r="DIK66" s="179"/>
      <c r="DIL66" s="179"/>
      <c r="DIM66" s="179"/>
      <c r="DIN66" s="179"/>
      <c r="DIO66" s="179"/>
      <c r="DIP66" s="179"/>
      <c r="DIQ66" s="179"/>
      <c r="DIR66" s="179"/>
      <c r="DIS66" s="179"/>
      <c r="DIT66" s="179"/>
      <c r="DIU66" s="179"/>
      <c r="DIV66" s="179"/>
      <c r="DIW66" s="179"/>
      <c r="DIX66" s="179"/>
      <c r="DIY66" s="179"/>
      <c r="DIZ66" s="179"/>
      <c r="DJA66" s="179"/>
      <c r="DJB66" s="179"/>
      <c r="DJC66" s="179"/>
      <c r="DJD66" s="179"/>
      <c r="DJE66" s="179"/>
      <c r="DJF66" s="179"/>
      <c r="DJG66" s="179"/>
      <c r="DJH66" s="179"/>
      <c r="DJI66" s="179"/>
      <c r="DJJ66" s="179"/>
      <c r="DJK66" s="179"/>
      <c r="DJL66" s="179"/>
      <c r="DJM66" s="179"/>
      <c r="DJN66" s="179"/>
      <c r="DJO66" s="179"/>
      <c r="DJP66" s="179"/>
      <c r="DJQ66" s="179"/>
      <c r="DJR66" s="179"/>
      <c r="DJS66" s="179"/>
      <c r="DJT66" s="179"/>
      <c r="DJU66" s="179"/>
      <c r="DJV66" s="179"/>
      <c r="DJW66" s="179"/>
      <c r="DJX66" s="179"/>
      <c r="DJY66" s="179"/>
      <c r="DJZ66" s="179"/>
      <c r="DKA66" s="179"/>
      <c r="DKB66" s="179"/>
      <c r="DKC66" s="179"/>
      <c r="DKD66" s="179"/>
      <c r="DKE66" s="179"/>
      <c r="DKF66" s="179"/>
      <c r="DKG66" s="179"/>
      <c r="DKH66" s="179"/>
      <c r="DKI66" s="179"/>
      <c r="DKJ66" s="179"/>
      <c r="DKK66" s="179"/>
      <c r="DKL66" s="179"/>
      <c r="DKM66" s="179"/>
      <c r="DKN66" s="179"/>
      <c r="DKO66" s="179"/>
      <c r="DKP66" s="179"/>
      <c r="DKQ66" s="179"/>
      <c r="DKR66" s="179"/>
      <c r="DKS66" s="179"/>
      <c r="DKT66" s="179"/>
      <c r="DKU66" s="179"/>
      <c r="DKV66" s="179"/>
      <c r="DKW66" s="179"/>
      <c r="DKX66" s="179"/>
      <c r="DKY66" s="179"/>
      <c r="DKZ66" s="179"/>
      <c r="DLA66" s="179"/>
      <c r="DLB66" s="179"/>
      <c r="DLC66" s="179"/>
      <c r="DLD66" s="179"/>
      <c r="DLE66" s="179"/>
      <c r="DLF66" s="179"/>
      <c r="DLG66" s="179"/>
      <c r="DLH66" s="179"/>
      <c r="DLI66" s="179"/>
      <c r="DLJ66" s="179"/>
      <c r="DLK66" s="179"/>
      <c r="DLL66" s="179"/>
      <c r="DLM66" s="179"/>
      <c r="DLN66" s="179"/>
      <c r="DLO66" s="179"/>
      <c r="DLP66" s="179"/>
      <c r="DLQ66" s="179"/>
      <c r="DLR66" s="179"/>
      <c r="DLS66" s="179"/>
      <c r="DLT66" s="179"/>
      <c r="DLU66" s="179"/>
      <c r="DLV66" s="179"/>
      <c r="DLW66" s="179"/>
      <c r="DLX66" s="179"/>
      <c r="DLY66" s="179"/>
      <c r="DLZ66" s="179"/>
      <c r="DMA66" s="179"/>
      <c r="DMB66" s="179"/>
      <c r="DMC66" s="179"/>
      <c r="DMD66" s="179"/>
      <c r="DME66" s="179"/>
      <c r="DMF66" s="179"/>
      <c r="DMG66" s="179"/>
      <c r="DMH66" s="179"/>
      <c r="DMI66" s="179"/>
      <c r="DMJ66" s="179"/>
      <c r="DMK66" s="179"/>
      <c r="DML66" s="179"/>
      <c r="DMM66" s="179"/>
      <c r="DMN66" s="179"/>
      <c r="DMO66" s="179"/>
      <c r="DMP66" s="179"/>
      <c r="DMQ66" s="179"/>
      <c r="DMR66" s="179"/>
      <c r="DMS66" s="179"/>
      <c r="DMT66" s="179"/>
      <c r="DMU66" s="179"/>
      <c r="DMV66" s="179"/>
      <c r="DMW66" s="179"/>
      <c r="DMX66" s="179"/>
      <c r="DMY66" s="179"/>
      <c r="DMZ66" s="179"/>
      <c r="DNA66" s="179"/>
      <c r="DNB66" s="179"/>
      <c r="DNC66" s="179"/>
      <c r="DND66" s="179"/>
      <c r="DNE66" s="179"/>
      <c r="DNF66" s="179"/>
      <c r="DNG66" s="179"/>
      <c r="DNH66" s="179"/>
      <c r="DNI66" s="179"/>
      <c r="DNJ66" s="179"/>
      <c r="DNK66" s="179"/>
      <c r="DNL66" s="179"/>
      <c r="DNM66" s="179"/>
      <c r="DNN66" s="179"/>
      <c r="DNO66" s="179"/>
      <c r="DNP66" s="179"/>
      <c r="DNQ66" s="179"/>
      <c r="DNR66" s="179"/>
      <c r="DNS66" s="179"/>
      <c r="DNT66" s="179"/>
      <c r="DNU66" s="179"/>
      <c r="DNV66" s="179"/>
      <c r="DNW66" s="179"/>
      <c r="DNX66" s="179"/>
      <c r="DNY66" s="179"/>
      <c r="DNZ66" s="179"/>
      <c r="DOA66" s="179"/>
      <c r="DOB66" s="179"/>
      <c r="DOC66" s="179"/>
      <c r="DOD66" s="179"/>
      <c r="DOE66" s="179"/>
      <c r="DOF66" s="179"/>
      <c r="DOG66" s="179"/>
      <c r="DOH66" s="179"/>
      <c r="DOI66" s="179"/>
      <c r="DOJ66" s="179"/>
      <c r="DOK66" s="179"/>
      <c r="DOL66" s="179"/>
      <c r="DOM66" s="179"/>
      <c r="DON66" s="179"/>
      <c r="DOO66" s="179"/>
      <c r="DOP66" s="179"/>
      <c r="DOQ66" s="179"/>
      <c r="DOR66" s="179"/>
      <c r="DOS66" s="179"/>
      <c r="DOT66" s="179"/>
      <c r="DOU66" s="179"/>
      <c r="DOV66" s="179"/>
      <c r="DOW66" s="179"/>
      <c r="DOX66" s="179"/>
      <c r="DOY66" s="179"/>
      <c r="DOZ66" s="179"/>
      <c r="DPA66" s="179"/>
      <c r="DPB66" s="179"/>
      <c r="DPC66" s="179"/>
      <c r="DPD66" s="179"/>
      <c r="DPE66" s="179"/>
      <c r="DPF66" s="179"/>
      <c r="DPG66" s="179"/>
      <c r="DPH66" s="179"/>
      <c r="DPI66" s="179"/>
      <c r="DPJ66" s="179"/>
      <c r="DPK66" s="179"/>
      <c r="DPL66" s="179"/>
      <c r="DPM66" s="179"/>
      <c r="DPN66" s="179"/>
      <c r="DPO66" s="179"/>
      <c r="DPP66" s="179"/>
      <c r="DPQ66" s="179"/>
      <c r="DPR66" s="179"/>
      <c r="DPS66" s="179"/>
      <c r="DPT66" s="179"/>
      <c r="DPU66" s="179"/>
      <c r="DPV66" s="179"/>
      <c r="DPW66" s="179"/>
      <c r="DPX66" s="179"/>
      <c r="DPY66" s="179"/>
      <c r="DPZ66" s="179"/>
      <c r="DQA66" s="179"/>
      <c r="DQB66" s="179"/>
      <c r="DQC66" s="179"/>
      <c r="DQD66" s="179"/>
      <c r="DQE66" s="179"/>
      <c r="DQF66" s="179"/>
      <c r="DQG66" s="179"/>
      <c r="DQH66" s="179"/>
      <c r="DQI66" s="179"/>
      <c r="DQJ66" s="179"/>
      <c r="DQK66" s="179"/>
      <c r="DQL66" s="179"/>
      <c r="DQM66" s="179"/>
      <c r="DQN66" s="179"/>
      <c r="DQO66" s="179"/>
      <c r="DQP66" s="179"/>
      <c r="DQQ66" s="179"/>
      <c r="DQR66" s="179"/>
      <c r="DQS66" s="179"/>
      <c r="DQT66" s="179"/>
      <c r="DQU66" s="179"/>
      <c r="DQV66" s="179"/>
      <c r="DQW66" s="179"/>
      <c r="DQX66" s="179"/>
      <c r="DQY66" s="179"/>
      <c r="DQZ66" s="179"/>
      <c r="DRA66" s="179"/>
      <c r="DRB66" s="179"/>
      <c r="DRC66" s="179"/>
      <c r="DRD66" s="179"/>
      <c r="DRE66" s="179"/>
      <c r="DRF66" s="179"/>
      <c r="DRG66" s="179"/>
      <c r="DRH66" s="179"/>
      <c r="DRI66" s="179"/>
      <c r="DRJ66" s="179"/>
      <c r="DRK66" s="179"/>
      <c r="DRL66" s="179"/>
      <c r="DRM66" s="179"/>
      <c r="DRN66" s="179"/>
      <c r="DRO66" s="179"/>
      <c r="DRP66" s="179"/>
      <c r="DRQ66" s="179"/>
      <c r="DRR66" s="179"/>
      <c r="DRS66" s="179"/>
      <c r="DRT66" s="179"/>
      <c r="DRU66" s="179"/>
      <c r="DRV66" s="179"/>
      <c r="DRW66" s="179"/>
      <c r="DRX66" s="179"/>
      <c r="DRY66" s="179"/>
      <c r="DRZ66" s="179"/>
      <c r="DSA66" s="179"/>
      <c r="DSB66" s="179"/>
      <c r="DSC66" s="179"/>
      <c r="DSD66" s="179"/>
      <c r="DSE66" s="179"/>
      <c r="DSF66" s="179"/>
      <c r="DSG66" s="179"/>
      <c r="DSH66" s="179"/>
      <c r="DSI66" s="179"/>
      <c r="DSJ66" s="179"/>
      <c r="DSK66" s="179"/>
      <c r="DSL66" s="179"/>
      <c r="DSM66" s="179"/>
      <c r="DSN66" s="179"/>
      <c r="DSO66" s="179"/>
      <c r="DSP66" s="179"/>
      <c r="DSQ66" s="179"/>
      <c r="DSR66" s="179"/>
      <c r="DSS66" s="179"/>
      <c r="DST66" s="179"/>
      <c r="DSU66" s="179"/>
      <c r="DSV66" s="179"/>
      <c r="DSW66" s="179"/>
      <c r="DSX66" s="179"/>
      <c r="DSY66" s="179"/>
      <c r="DSZ66" s="179"/>
      <c r="DTA66" s="179"/>
      <c r="DTB66" s="179"/>
      <c r="DTC66" s="179"/>
      <c r="DTD66" s="179"/>
      <c r="DTE66" s="179"/>
      <c r="DTF66" s="179"/>
      <c r="DTG66" s="179"/>
      <c r="DTH66" s="179"/>
      <c r="DTI66" s="179"/>
      <c r="DTJ66" s="179"/>
      <c r="DTK66" s="179"/>
      <c r="DTL66" s="179"/>
      <c r="DTM66" s="179"/>
      <c r="DTN66" s="179"/>
      <c r="DTO66" s="179"/>
      <c r="DTP66" s="179"/>
      <c r="DTQ66" s="179"/>
      <c r="DTR66" s="179"/>
      <c r="DTS66" s="179"/>
      <c r="DTT66" s="179"/>
      <c r="DTU66" s="179"/>
      <c r="DTV66" s="179"/>
      <c r="DTW66" s="179"/>
      <c r="DTX66" s="179"/>
      <c r="DTY66" s="179"/>
      <c r="DTZ66" s="179"/>
      <c r="DUA66" s="179"/>
      <c r="DUB66" s="179"/>
      <c r="DUC66" s="179"/>
      <c r="DUD66" s="179"/>
      <c r="DUE66" s="179"/>
      <c r="DUF66" s="179"/>
      <c r="DUG66" s="179"/>
      <c r="DUH66" s="179"/>
      <c r="DUI66" s="179"/>
      <c r="DUJ66" s="179"/>
      <c r="DUK66" s="179"/>
      <c r="DUL66" s="179"/>
      <c r="DUM66" s="179"/>
      <c r="DUN66" s="179"/>
      <c r="DUO66" s="179"/>
      <c r="DUP66" s="179"/>
      <c r="DUQ66" s="179"/>
      <c r="DUR66" s="179"/>
      <c r="DUS66" s="179"/>
      <c r="DUT66" s="179"/>
      <c r="DUU66" s="179"/>
      <c r="DUV66" s="179"/>
      <c r="DUW66" s="179"/>
      <c r="DUX66" s="179"/>
      <c r="DUY66" s="179"/>
      <c r="DUZ66" s="179"/>
      <c r="DVA66" s="179"/>
      <c r="DVB66" s="179"/>
      <c r="DVC66" s="179"/>
      <c r="DVD66" s="179"/>
      <c r="DVE66" s="179"/>
      <c r="DVF66" s="179"/>
      <c r="DVG66" s="179"/>
      <c r="DVH66" s="179"/>
      <c r="DVI66" s="179"/>
      <c r="DVJ66" s="179"/>
      <c r="DVK66" s="179"/>
      <c r="DVL66" s="179"/>
      <c r="DVM66" s="179"/>
      <c r="DVN66" s="179"/>
      <c r="DVO66" s="179"/>
      <c r="DVP66" s="179"/>
      <c r="DVQ66" s="179"/>
      <c r="DVR66" s="179"/>
      <c r="DVS66" s="179"/>
      <c r="DVT66" s="179"/>
      <c r="DVU66" s="179"/>
      <c r="DVV66" s="179"/>
      <c r="DVW66" s="179"/>
      <c r="DVX66" s="179"/>
      <c r="DVY66" s="179"/>
      <c r="DVZ66" s="179"/>
      <c r="DWA66" s="179"/>
      <c r="DWB66" s="179"/>
      <c r="DWC66" s="179"/>
      <c r="DWD66" s="179"/>
      <c r="DWE66" s="179"/>
      <c r="DWF66" s="179"/>
      <c r="DWG66" s="179"/>
      <c r="DWH66" s="179"/>
      <c r="DWI66" s="179"/>
      <c r="DWJ66" s="179"/>
      <c r="DWK66" s="179"/>
      <c r="DWL66" s="179"/>
      <c r="DWM66" s="179"/>
      <c r="DWN66" s="179"/>
      <c r="DWO66" s="179"/>
      <c r="DWP66" s="179"/>
      <c r="DWQ66" s="179"/>
      <c r="DWR66" s="179"/>
      <c r="DWS66" s="179"/>
      <c r="DWT66" s="179"/>
      <c r="DWU66" s="179"/>
      <c r="DWV66" s="179"/>
      <c r="DWW66" s="179"/>
      <c r="DWX66" s="179"/>
      <c r="DWY66" s="179"/>
      <c r="DWZ66" s="179"/>
      <c r="DXA66" s="179"/>
      <c r="DXB66" s="179"/>
      <c r="DXC66" s="179"/>
      <c r="DXD66" s="179"/>
      <c r="DXE66" s="179"/>
      <c r="DXF66" s="179"/>
      <c r="DXG66" s="179"/>
      <c r="DXH66" s="179"/>
      <c r="DXI66" s="179"/>
      <c r="DXJ66" s="179"/>
      <c r="DXK66" s="179"/>
      <c r="DXL66" s="179"/>
      <c r="DXM66" s="179"/>
      <c r="DXN66" s="179"/>
      <c r="DXO66" s="179"/>
      <c r="DXP66" s="179"/>
      <c r="DXQ66" s="179"/>
      <c r="DXR66" s="179"/>
      <c r="DXS66" s="179"/>
      <c r="DXT66" s="179"/>
      <c r="DXU66" s="179"/>
      <c r="DXV66" s="179"/>
      <c r="DXW66" s="179"/>
      <c r="DXX66" s="179"/>
      <c r="DXY66" s="179"/>
      <c r="DXZ66" s="179"/>
      <c r="DYA66" s="179"/>
      <c r="DYB66" s="179"/>
      <c r="DYC66" s="179"/>
      <c r="DYD66" s="179"/>
      <c r="DYE66" s="179"/>
      <c r="DYF66" s="179"/>
      <c r="DYG66" s="179"/>
      <c r="DYH66" s="179"/>
      <c r="DYI66" s="179"/>
      <c r="DYJ66" s="179"/>
      <c r="DYK66" s="179"/>
      <c r="DYL66" s="179"/>
      <c r="DYM66" s="179"/>
      <c r="DYN66" s="179"/>
      <c r="DYO66" s="179"/>
      <c r="DYP66" s="179"/>
      <c r="DYQ66" s="179"/>
      <c r="DYR66" s="179"/>
      <c r="DYS66" s="179"/>
      <c r="DYT66" s="179"/>
      <c r="DYU66" s="179"/>
      <c r="DYV66" s="179"/>
      <c r="DYW66" s="179"/>
      <c r="DYX66" s="179"/>
      <c r="DYY66" s="179"/>
      <c r="DYZ66" s="179"/>
      <c r="DZA66" s="179"/>
      <c r="DZB66" s="179"/>
      <c r="DZC66" s="179"/>
      <c r="DZD66" s="179"/>
      <c r="DZE66" s="179"/>
      <c r="DZF66" s="179"/>
      <c r="DZG66" s="179"/>
      <c r="DZH66" s="179"/>
      <c r="DZI66" s="179"/>
      <c r="DZJ66" s="179"/>
      <c r="DZK66" s="179"/>
      <c r="DZL66" s="179"/>
      <c r="DZM66" s="179"/>
      <c r="DZN66" s="179"/>
      <c r="DZO66" s="179"/>
      <c r="DZP66" s="179"/>
      <c r="DZQ66" s="179"/>
      <c r="DZR66" s="179"/>
      <c r="DZS66" s="179"/>
      <c r="DZT66" s="179"/>
      <c r="DZU66" s="179"/>
      <c r="DZV66" s="179"/>
      <c r="DZW66" s="179"/>
      <c r="DZX66" s="179"/>
      <c r="DZY66" s="179"/>
      <c r="DZZ66" s="179"/>
      <c r="EAA66" s="179"/>
      <c r="EAB66" s="179"/>
      <c r="EAC66" s="179"/>
      <c r="EAD66" s="179"/>
      <c r="EAE66" s="179"/>
      <c r="EAF66" s="179"/>
      <c r="EAG66" s="179"/>
      <c r="EAH66" s="179"/>
      <c r="EAI66" s="179"/>
      <c r="EAJ66" s="179"/>
      <c r="EAK66" s="179"/>
      <c r="EAL66" s="179"/>
      <c r="EAM66" s="179"/>
      <c r="EAN66" s="179"/>
      <c r="EAO66" s="179"/>
      <c r="EAP66" s="179"/>
      <c r="EAQ66" s="179"/>
      <c r="EAR66" s="179"/>
      <c r="EAS66" s="179"/>
      <c r="EAT66" s="179"/>
      <c r="EAU66" s="179"/>
      <c r="EAV66" s="179"/>
      <c r="EAW66" s="179"/>
      <c r="EAX66" s="179"/>
      <c r="EAY66" s="179"/>
      <c r="EAZ66" s="179"/>
      <c r="EBA66" s="179"/>
      <c r="EBB66" s="179"/>
      <c r="EBC66" s="179"/>
      <c r="EBD66" s="179"/>
      <c r="EBE66" s="179"/>
      <c r="EBF66" s="179"/>
      <c r="EBG66" s="179"/>
      <c r="EBH66" s="179"/>
      <c r="EBI66" s="179"/>
      <c r="EBJ66" s="179"/>
      <c r="EBK66" s="179"/>
      <c r="EBL66" s="179"/>
      <c r="EBM66" s="179"/>
      <c r="EBN66" s="179"/>
      <c r="EBO66" s="179"/>
      <c r="EBP66" s="179"/>
      <c r="EBQ66" s="179"/>
      <c r="EBR66" s="179"/>
      <c r="EBS66" s="179"/>
      <c r="EBT66" s="179"/>
      <c r="EBU66" s="179"/>
      <c r="EBV66" s="179"/>
      <c r="EBW66" s="179"/>
      <c r="EBX66" s="179"/>
      <c r="EBY66" s="179"/>
      <c r="EBZ66" s="179"/>
      <c r="ECA66" s="179"/>
      <c r="ECB66" s="179"/>
      <c r="ECC66" s="179"/>
      <c r="ECD66" s="179"/>
      <c r="ECE66" s="179"/>
      <c r="ECF66" s="179"/>
      <c r="ECG66" s="179"/>
      <c r="ECH66" s="179"/>
      <c r="ECI66" s="179"/>
      <c r="ECJ66" s="179"/>
      <c r="ECK66" s="179"/>
      <c r="ECL66" s="179"/>
      <c r="ECM66" s="179"/>
      <c r="ECN66" s="179"/>
      <c r="ECO66" s="179"/>
      <c r="ECP66" s="179"/>
      <c r="ECQ66" s="179"/>
      <c r="ECR66" s="179"/>
      <c r="ECS66" s="179"/>
      <c r="ECT66" s="179"/>
      <c r="ECU66" s="179"/>
      <c r="ECV66" s="179"/>
      <c r="ECW66" s="179"/>
      <c r="ECX66" s="179"/>
      <c r="ECY66" s="179"/>
      <c r="ECZ66" s="179"/>
      <c r="EDA66" s="179"/>
      <c r="EDB66" s="179"/>
      <c r="EDC66" s="179"/>
      <c r="EDD66" s="179"/>
      <c r="EDE66" s="179"/>
      <c r="EDF66" s="179"/>
      <c r="EDG66" s="179"/>
      <c r="EDH66" s="179"/>
      <c r="EDI66" s="179"/>
      <c r="EDJ66" s="179"/>
      <c r="EDK66" s="179"/>
      <c r="EDL66" s="179"/>
      <c r="EDM66" s="179"/>
      <c r="EDN66" s="179"/>
      <c r="EDO66" s="179"/>
      <c r="EDP66" s="179"/>
      <c r="EDQ66" s="179"/>
      <c r="EDR66" s="179"/>
      <c r="EDS66" s="179"/>
      <c r="EDT66" s="179"/>
      <c r="EDU66" s="179"/>
      <c r="EDV66" s="179"/>
      <c r="EDW66" s="179"/>
      <c r="EDX66" s="179"/>
      <c r="EDY66" s="179"/>
      <c r="EDZ66" s="179"/>
      <c r="EEA66" s="179"/>
      <c r="EEB66" s="179"/>
      <c r="EEC66" s="179"/>
      <c r="EED66" s="179"/>
      <c r="EEE66" s="179"/>
      <c r="EEF66" s="179"/>
      <c r="EEG66" s="179"/>
      <c r="EEH66" s="179"/>
      <c r="EEI66" s="179"/>
      <c r="EEJ66" s="179"/>
      <c r="EEK66" s="179"/>
      <c r="EEL66" s="179"/>
      <c r="EEM66" s="179"/>
      <c r="EEN66" s="179"/>
      <c r="EEO66" s="179"/>
      <c r="EEP66" s="179"/>
      <c r="EEQ66" s="179"/>
      <c r="EER66" s="179"/>
      <c r="EES66" s="179"/>
      <c r="EET66" s="179"/>
      <c r="EEU66" s="179"/>
      <c r="EEV66" s="179"/>
      <c r="EEW66" s="179"/>
      <c r="EEX66" s="179"/>
      <c r="EEY66" s="179"/>
      <c r="EEZ66" s="179"/>
      <c r="EFA66" s="179"/>
      <c r="EFB66" s="179"/>
      <c r="EFC66" s="179"/>
      <c r="EFD66" s="179"/>
      <c r="EFE66" s="179"/>
      <c r="EFF66" s="179"/>
      <c r="EFG66" s="179"/>
      <c r="EFH66" s="179"/>
      <c r="EFI66" s="179"/>
      <c r="EFJ66" s="179"/>
      <c r="EFK66" s="179"/>
      <c r="EFL66" s="179"/>
      <c r="EFM66" s="179"/>
      <c r="EFN66" s="179"/>
      <c r="EFO66" s="179"/>
      <c r="EFP66" s="179"/>
      <c r="EFQ66" s="179"/>
      <c r="EFR66" s="179"/>
      <c r="EFS66" s="179"/>
      <c r="EFT66" s="179"/>
      <c r="EFU66" s="179"/>
      <c r="EFV66" s="179"/>
      <c r="EFW66" s="179"/>
      <c r="EFX66" s="179"/>
      <c r="EFY66" s="179"/>
      <c r="EFZ66" s="179"/>
      <c r="EGA66" s="179"/>
      <c r="EGB66" s="179"/>
      <c r="EGC66" s="179"/>
      <c r="EGD66" s="179"/>
      <c r="EGE66" s="179"/>
      <c r="EGF66" s="179"/>
      <c r="EGG66" s="179"/>
      <c r="EGH66" s="179"/>
      <c r="EGI66" s="179"/>
      <c r="EGJ66" s="179"/>
      <c r="EGK66" s="179"/>
      <c r="EGL66" s="179"/>
      <c r="EGM66" s="179"/>
      <c r="EGN66" s="179"/>
      <c r="EGO66" s="179"/>
      <c r="EGP66" s="179"/>
      <c r="EGQ66" s="179"/>
      <c r="EGR66" s="179"/>
      <c r="EGS66" s="179"/>
      <c r="EGT66" s="179"/>
      <c r="EGU66" s="179"/>
      <c r="EGV66" s="179"/>
      <c r="EGW66" s="179"/>
      <c r="EGX66" s="179"/>
      <c r="EGY66" s="179"/>
      <c r="EGZ66" s="179"/>
      <c r="EHA66" s="179"/>
      <c r="EHB66" s="179"/>
      <c r="EHC66" s="179"/>
      <c r="EHD66" s="179"/>
      <c r="EHE66" s="179"/>
      <c r="EHF66" s="179"/>
      <c r="EHG66" s="179"/>
      <c r="EHH66" s="179"/>
      <c r="EHI66" s="179"/>
      <c r="EHJ66" s="179"/>
      <c r="EHK66" s="179"/>
      <c r="EHL66" s="179"/>
      <c r="EHM66" s="179"/>
      <c r="EHN66" s="179"/>
      <c r="EHO66" s="179"/>
      <c r="EHP66" s="179"/>
      <c r="EHQ66" s="179"/>
      <c r="EHR66" s="179"/>
      <c r="EHS66" s="179"/>
      <c r="EHT66" s="179"/>
      <c r="EHU66" s="179"/>
      <c r="EHV66" s="179"/>
      <c r="EHW66" s="179"/>
      <c r="EHX66" s="179"/>
      <c r="EHY66" s="179"/>
      <c r="EHZ66" s="179"/>
      <c r="EIA66" s="179"/>
      <c r="EIB66" s="179"/>
      <c r="EIC66" s="179"/>
      <c r="EID66" s="179"/>
      <c r="EIE66" s="179"/>
      <c r="EIF66" s="179"/>
      <c r="EIG66" s="179"/>
      <c r="EIH66" s="179"/>
      <c r="EII66" s="179"/>
      <c r="EIJ66" s="179"/>
      <c r="EIK66" s="179"/>
      <c r="EIL66" s="179"/>
      <c r="EIM66" s="179"/>
      <c r="EIN66" s="179"/>
      <c r="EIO66" s="179"/>
      <c r="EIP66" s="179"/>
      <c r="EIQ66" s="179"/>
      <c r="EIR66" s="179"/>
      <c r="EIS66" s="179"/>
      <c r="EIT66" s="179"/>
      <c r="EIU66" s="179"/>
      <c r="EIV66" s="179"/>
      <c r="EIW66" s="179"/>
      <c r="EIX66" s="179"/>
      <c r="EIY66" s="179"/>
      <c r="EIZ66" s="179"/>
      <c r="EJA66" s="179"/>
      <c r="EJB66" s="179"/>
      <c r="EJC66" s="179"/>
      <c r="EJD66" s="179"/>
      <c r="EJE66" s="179"/>
      <c r="EJF66" s="179"/>
      <c r="EJG66" s="179"/>
      <c r="EJH66" s="179"/>
      <c r="EJI66" s="179"/>
      <c r="EJJ66" s="179"/>
      <c r="EJK66" s="179"/>
      <c r="EJL66" s="179"/>
      <c r="EJM66" s="179"/>
      <c r="EJN66" s="179"/>
      <c r="EJO66" s="179"/>
      <c r="EJP66" s="179"/>
      <c r="EJQ66" s="179"/>
      <c r="EJR66" s="179"/>
      <c r="EJS66" s="179"/>
      <c r="EJT66" s="179"/>
      <c r="EJU66" s="179"/>
      <c r="EJV66" s="179"/>
      <c r="EJW66" s="179"/>
      <c r="EJX66" s="179"/>
      <c r="EJY66" s="179"/>
      <c r="EJZ66" s="179"/>
      <c r="EKA66" s="179"/>
      <c r="EKB66" s="179"/>
      <c r="EKC66" s="179"/>
      <c r="EKD66" s="179"/>
      <c r="EKE66" s="179"/>
      <c r="EKF66" s="179"/>
      <c r="EKG66" s="179"/>
      <c r="EKH66" s="179"/>
      <c r="EKI66" s="179"/>
      <c r="EKJ66" s="179"/>
      <c r="EKK66" s="179"/>
      <c r="EKL66" s="179"/>
      <c r="EKM66" s="179"/>
      <c r="EKN66" s="179"/>
      <c r="EKO66" s="179"/>
      <c r="EKP66" s="179"/>
      <c r="EKQ66" s="179"/>
      <c r="EKR66" s="179"/>
      <c r="EKS66" s="179"/>
      <c r="EKT66" s="179"/>
      <c r="EKU66" s="179"/>
      <c r="EKV66" s="179"/>
      <c r="EKW66" s="179"/>
      <c r="EKX66" s="179"/>
      <c r="EKY66" s="179"/>
      <c r="EKZ66" s="179"/>
      <c r="ELA66" s="179"/>
      <c r="ELB66" s="179"/>
      <c r="ELC66" s="179"/>
      <c r="ELD66" s="179"/>
      <c r="ELE66" s="179"/>
      <c r="ELF66" s="179"/>
      <c r="ELG66" s="179"/>
      <c r="ELH66" s="179"/>
      <c r="ELI66" s="179"/>
      <c r="ELJ66" s="179"/>
      <c r="ELK66" s="179"/>
      <c r="ELL66" s="179"/>
      <c r="ELM66" s="179"/>
      <c r="ELN66" s="179"/>
      <c r="ELO66" s="179"/>
      <c r="ELP66" s="179"/>
      <c r="ELQ66" s="179"/>
      <c r="ELR66" s="179"/>
      <c r="ELS66" s="179"/>
      <c r="ELT66" s="179"/>
      <c r="ELU66" s="179"/>
      <c r="ELV66" s="179"/>
      <c r="ELW66" s="179"/>
      <c r="ELX66" s="179"/>
      <c r="ELY66" s="179"/>
      <c r="ELZ66" s="179"/>
      <c r="EMA66" s="179"/>
      <c r="EMB66" s="179"/>
      <c r="EMC66" s="179"/>
      <c r="EMD66" s="179"/>
      <c r="EME66" s="179"/>
      <c r="EMF66" s="179"/>
      <c r="EMG66" s="179"/>
      <c r="EMH66" s="179"/>
      <c r="EMI66" s="179"/>
      <c r="EMJ66" s="179"/>
      <c r="EMK66" s="179"/>
      <c r="EML66" s="179"/>
      <c r="EMM66" s="179"/>
      <c r="EMN66" s="179"/>
      <c r="EMO66" s="179"/>
      <c r="EMP66" s="179"/>
      <c r="EMQ66" s="179"/>
      <c r="EMR66" s="179"/>
      <c r="EMS66" s="179"/>
      <c r="EMT66" s="179"/>
      <c r="EMU66" s="179"/>
      <c r="EMV66" s="179"/>
      <c r="EMW66" s="179"/>
      <c r="EMX66" s="179"/>
      <c r="EMY66" s="179"/>
      <c r="EMZ66" s="179"/>
      <c r="ENA66" s="179"/>
      <c r="ENB66" s="179"/>
      <c r="ENC66" s="179"/>
      <c r="END66" s="179"/>
      <c r="ENE66" s="179"/>
      <c r="ENF66" s="179"/>
      <c r="ENG66" s="179"/>
      <c r="ENH66" s="179"/>
      <c r="ENI66" s="179"/>
      <c r="ENJ66" s="179"/>
      <c r="ENK66" s="179"/>
      <c r="ENL66" s="179"/>
      <c r="ENM66" s="179"/>
      <c r="ENN66" s="179"/>
      <c r="ENO66" s="179"/>
      <c r="ENP66" s="179"/>
      <c r="ENQ66" s="179"/>
      <c r="ENR66" s="179"/>
      <c r="ENS66" s="179"/>
      <c r="ENT66" s="179"/>
      <c r="ENU66" s="179"/>
      <c r="ENV66" s="179"/>
      <c r="ENW66" s="179"/>
      <c r="ENX66" s="179"/>
      <c r="ENY66" s="179"/>
      <c r="ENZ66" s="179"/>
      <c r="EOA66" s="179"/>
      <c r="EOB66" s="179"/>
      <c r="EOC66" s="179"/>
      <c r="EOD66" s="179"/>
      <c r="EOE66" s="179"/>
      <c r="EOF66" s="179"/>
      <c r="EOG66" s="179"/>
      <c r="EOH66" s="179"/>
      <c r="EOI66" s="179"/>
      <c r="EOJ66" s="179"/>
      <c r="EOK66" s="179"/>
      <c r="EOL66" s="179"/>
      <c r="EOM66" s="179"/>
      <c r="EON66" s="179"/>
      <c r="EOO66" s="179"/>
      <c r="EOP66" s="179"/>
      <c r="EOQ66" s="179"/>
      <c r="EOR66" s="179"/>
      <c r="EOS66" s="179"/>
      <c r="EOT66" s="179"/>
      <c r="EOU66" s="179"/>
      <c r="EOV66" s="179"/>
      <c r="EOW66" s="179"/>
      <c r="EOX66" s="179"/>
      <c r="EOY66" s="179"/>
      <c r="EOZ66" s="179"/>
      <c r="EPA66" s="179"/>
      <c r="EPB66" s="179"/>
      <c r="EPC66" s="179"/>
      <c r="EPD66" s="179"/>
      <c r="EPE66" s="179"/>
      <c r="EPF66" s="179"/>
      <c r="EPG66" s="179"/>
      <c r="EPH66" s="179"/>
      <c r="EPI66" s="179"/>
      <c r="EPJ66" s="179"/>
      <c r="EPK66" s="179"/>
      <c r="EPL66" s="179"/>
      <c r="EPM66" s="179"/>
      <c r="EPN66" s="179"/>
      <c r="EPO66" s="179"/>
      <c r="EPP66" s="179"/>
      <c r="EPQ66" s="179"/>
      <c r="EPR66" s="179"/>
      <c r="EPS66" s="179"/>
      <c r="EPT66" s="179"/>
      <c r="EPU66" s="179"/>
      <c r="EPV66" s="179"/>
      <c r="EPW66" s="179"/>
      <c r="EPX66" s="179"/>
      <c r="EPY66" s="179"/>
      <c r="EPZ66" s="179"/>
      <c r="EQA66" s="179"/>
      <c r="EQB66" s="179"/>
      <c r="EQC66" s="179"/>
      <c r="EQD66" s="179"/>
      <c r="EQE66" s="179"/>
      <c r="EQF66" s="179"/>
      <c r="EQG66" s="179"/>
      <c r="EQH66" s="179"/>
      <c r="EQI66" s="179"/>
      <c r="EQJ66" s="179"/>
      <c r="EQK66" s="179"/>
      <c r="EQL66" s="179"/>
      <c r="EQM66" s="179"/>
      <c r="EQN66" s="179"/>
      <c r="EQO66" s="179"/>
      <c r="EQP66" s="179"/>
      <c r="EQQ66" s="179"/>
      <c r="EQR66" s="179"/>
      <c r="EQS66" s="179"/>
      <c r="EQT66" s="179"/>
      <c r="EQU66" s="179"/>
      <c r="EQV66" s="179"/>
      <c r="EQW66" s="179"/>
      <c r="EQX66" s="179"/>
      <c r="EQY66" s="179"/>
      <c r="EQZ66" s="179"/>
      <c r="ERA66" s="179"/>
      <c r="ERB66" s="179"/>
      <c r="ERC66" s="179"/>
      <c r="ERD66" s="179"/>
      <c r="ERE66" s="179"/>
      <c r="ERF66" s="179"/>
      <c r="ERG66" s="179"/>
      <c r="ERH66" s="179"/>
      <c r="ERI66" s="179"/>
      <c r="ERJ66" s="179"/>
      <c r="ERK66" s="179"/>
      <c r="ERL66" s="179"/>
      <c r="ERM66" s="179"/>
      <c r="ERN66" s="179"/>
      <c r="ERO66" s="179"/>
      <c r="ERP66" s="179"/>
      <c r="ERQ66" s="179"/>
      <c r="ERR66" s="179"/>
      <c r="ERS66" s="179"/>
      <c r="ERT66" s="179"/>
      <c r="ERU66" s="179"/>
      <c r="ERV66" s="179"/>
      <c r="ERW66" s="179"/>
      <c r="ERX66" s="179"/>
      <c r="ERY66" s="179"/>
      <c r="ERZ66" s="179"/>
      <c r="ESA66" s="179"/>
      <c r="ESB66" s="179"/>
      <c r="ESC66" s="179"/>
      <c r="ESD66" s="179"/>
      <c r="ESE66" s="179"/>
      <c r="ESF66" s="179"/>
      <c r="ESG66" s="179"/>
      <c r="ESH66" s="179"/>
      <c r="ESI66" s="179"/>
      <c r="ESJ66" s="179"/>
      <c r="ESK66" s="179"/>
      <c r="ESL66" s="179"/>
      <c r="ESM66" s="179"/>
      <c r="ESN66" s="179"/>
      <c r="ESO66" s="179"/>
      <c r="ESP66" s="179"/>
      <c r="ESQ66" s="179"/>
      <c r="ESR66" s="179"/>
      <c r="ESS66" s="179"/>
      <c r="EST66" s="179"/>
      <c r="ESU66" s="179"/>
      <c r="ESV66" s="179"/>
      <c r="ESW66" s="179"/>
      <c r="ESX66" s="179"/>
      <c r="ESY66" s="179"/>
      <c r="ESZ66" s="179"/>
      <c r="ETA66" s="179"/>
      <c r="ETB66" s="179"/>
      <c r="ETC66" s="179"/>
      <c r="ETD66" s="179"/>
      <c r="ETE66" s="179"/>
      <c r="ETF66" s="179"/>
      <c r="ETG66" s="179"/>
      <c r="ETH66" s="179"/>
      <c r="ETI66" s="179"/>
      <c r="ETJ66" s="179"/>
      <c r="ETK66" s="179"/>
      <c r="ETL66" s="179"/>
      <c r="ETM66" s="179"/>
      <c r="ETN66" s="179"/>
      <c r="ETO66" s="179"/>
      <c r="ETP66" s="179"/>
      <c r="ETQ66" s="179"/>
      <c r="ETR66" s="179"/>
      <c r="ETS66" s="179"/>
      <c r="ETT66" s="179"/>
      <c r="ETU66" s="179"/>
      <c r="ETV66" s="179"/>
      <c r="ETW66" s="179"/>
      <c r="ETX66" s="179"/>
      <c r="ETY66" s="179"/>
      <c r="ETZ66" s="179"/>
      <c r="EUA66" s="179"/>
      <c r="EUB66" s="179"/>
      <c r="EUC66" s="179"/>
      <c r="EUD66" s="179"/>
      <c r="EUE66" s="179"/>
      <c r="EUF66" s="179"/>
      <c r="EUG66" s="179"/>
      <c r="EUH66" s="179"/>
      <c r="EUI66" s="179"/>
      <c r="EUJ66" s="179"/>
      <c r="EUK66" s="179"/>
      <c r="EUL66" s="179"/>
      <c r="EUM66" s="179"/>
      <c r="EUN66" s="179"/>
      <c r="EUO66" s="179"/>
      <c r="EUP66" s="179"/>
      <c r="EUQ66" s="179"/>
      <c r="EUR66" s="179"/>
      <c r="EUS66" s="179"/>
      <c r="EUT66" s="179"/>
      <c r="EUU66" s="179"/>
      <c r="EUV66" s="179"/>
      <c r="EUW66" s="179"/>
      <c r="EUX66" s="179"/>
      <c r="EUY66" s="179"/>
      <c r="EUZ66" s="179"/>
      <c r="EVA66" s="179"/>
      <c r="EVB66" s="179"/>
      <c r="EVC66" s="179"/>
      <c r="EVD66" s="179"/>
      <c r="EVE66" s="179"/>
      <c r="EVF66" s="179"/>
      <c r="EVG66" s="179"/>
      <c r="EVH66" s="179"/>
      <c r="EVI66" s="179"/>
      <c r="EVJ66" s="179"/>
      <c r="EVK66" s="179"/>
      <c r="EVL66" s="179"/>
      <c r="EVM66" s="179"/>
      <c r="EVN66" s="179"/>
      <c r="EVO66" s="179"/>
      <c r="EVP66" s="179"/>
      <c r="EVQ66" s="179"/>
      <c r="EVR66" s="179"/>
      <c r="EVS66" s="179"/>
      <c r="EVT66" s="179"/>
      <c r="EVU66" s="179"/>
      <c r="EVV66" s="179"/>
      <c r="EVW66" s="179"/>
      <c r="EVX66" s="179"/>
      <c r="EVY66" s="179"/>
      <c r="EVZ66" s="179"/>
      <c r="EWA66" s="179"/>
      <c r="EWB66" s="179"/>
      <c r="EWC66" s="179"/>
      <c r="EWD66" s="179"/>
      <c r="EWE66" s="179"/>
      <c r="EWF66" s="179"/>
      <c r="EWG66" s="179"/>
      <c r="EWH66" s="179"/>
      <c r="EWI66" s="179"/>
      <c r="EWJ66" s="179"/>
      <c r="EWK66" s="179"/>
      <c r="EWL66" s="179"/>
      <c r="EWM66" s="179"/>
      <c r="EWN66" s="179"/>
      <c r="EWO66" s="179"/>
      <c r="EWP66" s="179"/>
      <c r="EWQ66" s="179"/>
      <c r="EWR66" s="179"/>
      <c r="EWS66" s="179"/>
      <c r="EWT66" s="179"/>
      <c r="EWU66" s="179"/>
      <c r="EWV66" s="179"/>
      <c r="EWW66" s="179"/>
      <c r="EWX66" s="179"/>
      <c r="EWY66" s="179"/>
      <c r="EWZ66" s="179"/>
      <c r="EXA66" s="179"/>
      <c r="EXB66" s="179"/>
      <c r="EXC66" s="179"/>
      <c r="EXD66" s="179"/>
      <c r="EXE66" s="179"/>
      <c r="EXF66" s="179"/>
      <c r="EXG66" s="179"/>
      <c r="EXH66" s="179"/>
      <c r="EXI66" s="179"/>
      <c r="EXJ66" s="179"/>
      <c r="EXK66" s="179"/>
      <c r="EXL66" s="179"/>
      <c r="EXM66" s="179"/>
      <c r="EXN66" s="179"/>
      <c r="EXO66" s="179"/>
      <c r="EXP66" s="179"/>
      <c r="EXQ66" s="179"/>
      <c r="EXR66" s="179"/>
      <c r="EXS66" s="179"/>
      <c r="EXT66" s="179"/>
      <c r="EXU66" s="179"/>
      <c r="EXV66" s="179"/>
      <c r="EXW66" s="179"/>
      <c r="EXX66" s="179"/>
      <c r="EXY66" s="179"/>
      <c r="EXZ66" s="179"/>
      <c r="EYA66" s="179"/>
      <c r="EYB66" s="179"/>
      <c r="EYC66" s="179"/>
      <c r="EYD66" s="179"/>
      <c r="EYE66" s="179"/>
      <c r="EYF66" s="179"/>
      <c r="EYG66" s="179"/>
      <c r="EYH66" s="179"/>
      <c r="EYI66" s="179"/>
      <c r="EYJ66" s="179"/>
      <c r="EYK66" s="179"/>
      <c r="EYL66" s="179"/>
      <c r="EYM66" s="179"/>
      <c r="EYN66" s="179"/>
      <c r="EYO66" s="179"/>
      <c r="EYP66" s="179"/>
      <c r="EYQ66" s="179"/>
      <c r="EYR66" s="179"/>
      <c r="EYS66" s="179"/>
      <c r="EYT66" s="179"/>
      <c r="EYU66" s="179"/>
      <c r="EYV66" s="179"/>
      <c r="EYW66" s="179"/>
      <c r="EYX66" s="179"/>
      <c r="EYY66" s="179"/>
      <c r="EYZ66" s="179"/>
      <c r="EZA66" s="179"/>
      <c r="EZB66" s="179"/>
      <c r="EZC66" s="179"/>
      <c r="EZD66" s="179"/>
      <c r="EZE66" s="179"/>
      <c r="EZF66" s="179"/>
      <c r="EZG66" s="179"/>
      <c r="EZH66" s="179"/>
      <c r="EZI66" s="179"/>
      <c r="EZJ66" s="179"/>
      <c r="EZK66" s="179"/>
      <c r="EZL66" s="179"/>
      <c r="EZM66" s="179"/>
      <c r="EZN66" s="179"/>
      <c r="EZO66" s="179"/>
      <c r="EZP66" s="179"/>
      <c r="EZQ66" s="179"/>
      <c r="EZR66" s="179"/>
      <c r="EZS66" s="179"/>
      <c r="EZT66" s="179"/>
      <c r="EZU66" s="179"/>
      <c r="EZV66" s="179"/>
      <c r="EZW66" s="179"/>
      <c r="EZX66" s="179"/>
      <c r="EZY66" s="179"/>
      <c r="EZZ66" s="179"/>
      <c r="FAA66" s="179"/>
      <c r="FAB66" s="179"/>
      <c r="FAC66" s="179"/>
      <c r="FAD66" s="179"/>
      <c r="FAE66" s="179"/>
      <c r="FAF66" s="179"/>
      <c r="FAG66" s="179"/>
      <c r="FAH66" s="179"/>
      <c r="FAI66" s="179"/>
      <c r="FAJ66" s="179"/>
      <c r="FAK66" s="179"/>
      <c r="FAL66" s="179"/>
      <c r="FAM66" s="179"/>
      <c r="FAN66" s="179"/>
      <c r="FAO66" s="179"/>
      <c r="FAP66" s="179"/>
      <c r="FAQ66" s="179"/>
      <c r="FAR66" s="179"/>
      <c r="FAS66" s="179"/>
      <c r="FAT66" s="179"/>
      <c r="FAU66" s="179"/>
      <c r="FAV66" s="179"/>
      <c r="FAW66" s="179"/>
      <c r="FAX66" s="179"/>
      <c r="FAY66" s="179"/>
      <c r="FAZ66" s="179"/>
      <c r="FBA66" s="179"/>
      <c r="FBB66" s="179"/>
      <c r="FBC66" s="179"/>
      <c r="FBD66" s="179"/>
      <c r="FBE66" s="179"/>
      <c r="FBF66" s="179"/>
      <c r="FBG66" s="179"/>
      <c r="FBH66" s="179"/>
      <c r="FBI66" s="179"/>
      <c r="FBJ66" s="179"/>
      <c r="FBK66" s="179"/>
      <c r="FBL66" s="179"/>
      <c r="FBM66" s="179"/>
      <c r="FBN66" s="179"/>
      <c r="FBO66" s="179"/>
      <c r="FBP66" s="179"/>
      <c r="FBQ66" s="179"/>
      <c r="FBR66" s="179"/>
      <c r="FBS66" s="179"/>
      <c r="FBT66" s="179"/>
      <c r="FBU66" s="179"/>
      <c r="FBV66" s="179"/>
      <c r="FBW66" s="179"/>
      <c r="FBX66" s="179"/>
      <c r="FBY66" s="179"/>
      <c r="FBZ66" s="179"/>
      <c r="FCA66" s="179"/>
      <c r="FCB66" s="179"/>
      <c r="FCC66" s="179"/>
      <c r="FCD66" s="179"/>
      <c r="FCE66" s="179"/>
      <c r="FCF66" s="179"/>
      <c r="FCG66" s="179"/>
      <c r="FCH66" s="179"/>
      <c r="FCI66" s="179"/>
      <c r="FCJ66" s="179"/>
      <c r="FCK66" s="179"/>
      <c r="FCL66" s="179"/>
      <c r="FCM66" s="179"/>
      <c r="FCN66" s="179"/>
      <c r="FCO66" s="179"/>
      <c r="FCP66" s="179"/>
      <c r="FCQ66" s="179"/>
      <c r="FCR66" s="179"/>
      <c r="FCS66" s="179"/>
      <c r="FCT66" s="179"/>
      <c r="FCU66" s="179"/>
      <c r="FCV66" s="179"/>
      <c r="FCW66" s="179"/>
      <c r="FCX66" s="179"/>
      <c r="FCY66" s="179"/>
      <c r="FCZ66" s="179"/>
      <c r="FDA66" s="179"/>
      <c r="FDB66" s="179"/>
      <c r="FDC66" s="179"/>
      <c r="FDD66" s="179"/>
      <c r="FDE66" s="179"/>
      <c r="FDF66" s="179"/>
      <c r="FDG66" s="179"/>
      <c r="FDH66" s="179"/>
      <c r="FDI66" s="179"/>
      <c r="FDJ66" s="179"/>
      <c r="FDK66" s="179"/>
      <c r="FDL66" s="179"/>
      <c r="FDM66" s="179"/>
      <c r="FDN66" s="179"/>
      <c r="FDO66" s="179"/>
      <c r="FDP66" s="179"/>
      <c r="FDQ66" s="179"/>
      <c r="FDR66" s="179"/>
      <c r="FDS66" s="179"/>
      <c r="FDT66" s="179"/>
      <c r="FDU66" s="179"/>
      <c r="FDV66" s="179"/>
      <c r="FDW66" s="179"/>
      <c r="FDX66" s="179"/>
      <c r="FDY66" s="179"/>
      <c r="FDZ66" s="179"/>
      <c r="FEA66" s="179"/>
      <c r="FEB66" s="179"/>
      <c r="FEC66" s="179"/>
    </row>
    <row r="67" spans="1:4189" ht="24.9" customHeight="1" x14ac:dyDescent="0.3">
      <c r="A67" s="228" t="s">
        <v>122</v>
      </c>
      <c r="B67" s="228" t="s">
        <v>1151</v>
      </c>
      <c r="C67" s="229" t="s">
        <v>902</v>
      </c>
      <c r="D67" s="229" t="s">
        <v>901</v>
      </c>
      <c r="E67" s="225" t="s">
        <v>23</v>
      </c>
      <c r="F67" s="225" t="s">
        <v>1150</v>
      </c>
      <c r="G67" s="225" t="s">
        <v>1149</v>
      </c>
      <c r="H67" s="225" t="s">
        <v>269</v>
      </c>
      <c r="I67" s="216" t="s">
        <v>1148</v>
      </c>
      <c r="J67" s="225"/>
    </row>
    <row r="68" spans="1:4189" ht="24.9" customHeight="1" x14ac:dyDescent="0.3">
      <c r="A68" s="228" t="s">
        <v>75</v>
      </c>
      <c r="B68" s="228" t="s">
        <v>1122</v>
      </c>
      <c r="C68" s="229" t="s">
        <v>266</v>
      </c>
      <c r="D68" s="229" t="s">
        <v>267</v>
      </c>
      <c r="E68" s="225" t="s">
        <v>23</v>
      </c>
      <c r="F68" s="225" t="s">
        <v>1111</v>
      </c>
      <c r="G68" s="225" t="s">
        <v>1111</v>
      </c>
      <c r="H68" s="225" t="s">
        <v>534</v>
      </c>
      <c r="I68" s="216" t="s">
        <v>1121</v>
      </c>
      <c r="J68" s="225"/>
      <c r="K68" s="178"/>
    </row>
    <row r="69" spans="1:4189" ht="24.9" customHeight="1" x14ac:dyDescent="0.3">
      <c r="A69" s="228" t="s">
        <v>75</v>
      </c>
      <c r="B69" s="228" t="s">
        <v>1250</v>
      </c>
      <c r="C69" s="229" t="s">
        <v>266</v>
      </c>
      <c r="D69" s="229" t="s">
        <v>267</v>
      </c>
      <c r="E69" s="225" t="s">
        <v>23</v>
      </c>
      <c r="F69" s="225" t="s">
        <v>1107</v>
      </c>
      <c r="G69" s="225" t="s">
        <v>1106</v>
      </c>
      <c r="H69" s="225" t="s">
        <v>1099</v>
      </c>
      <c r="I69" s="216" t="s">
        <v>1249</v>
      </c>
      <c r="J69" s="225"/>
      <c r="K69" s="178"/>
    </row>
    <row r="70" spans="1:4189" ht="24.9" customHeight="1" x14ac:dyDescent="0.3">
      <c r="A70" s="228" t="s">
        <v>64</v>
      </c>
      <c r="B70" s="228" t="s">
        <v>1105</v>
      </c>
      <c r="C70" s="229" t="s">
        <v>948</v>
      </c>
      <c r="D70" s="229" t="s">
        <v>947</v>
      </c>
      <c r="E70" s="225" t="s">
        <v>23</v>
      </c>
      <c r="F70" s="225" t="s">
        <v>57</v>
      </c>
      <c r="G70" s="225" t="s">
        <v>41</v>
      </c>
      <c r="H70" s="225" t="s">
        <v>269</v>
      </c>
      <c r="I70" s="216" t="s">
        <v>1104</v>
      </c>
      <c r="J70" s="225"/>
      <c r="K70" s="180"/>
    </row>
    <row r="71" spans="1:4189" s="181" customFormat="1" ht="24.9" customHeight="1" x14ac:dyDescent="0.3">
      <c r="A71" s="228" t="s">
        <v>55</v>
      </c>
      <c r="B71" s="228" t="s">
        <v>1147</v>
      </c>
      <c r="C71" s="240" t="s">
        <v>902</v>
      </c>
      <c r="D71" s="225" t="s">
        <v>901</v>
      </c>
      <c r="E71" s="225" t="s">
        <v>23</v>
      </c>
      <c r="F71" s="225" t="s">
        <v>63</v>
      </c>
      <c r="G71" s="225" t="s">
        <v>41</v>
      </c>
      <c r="H71" s="225" t="s">
        <v>269</v>
      </c>
      <c r="I71" s="234" t="s">
        <v>1268</v>
      </c>
      <c r="J71" s="225"/>
      <c r="K71" s="180"/>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c r="EO71" s="174"/>
      <c r="EP71" s="174"/>
      <c r="EQ71" s="174"/>
      <c r="ER71" s="174"/>
      <c r="ES71" s="174"/>
      <c r="ET71" s="174"/>
      <c r="EU71" s="174"/>
      <c r="EV71" s="174"/>
      <c r="EW71" s="174"/>
      <c r="EX71" s="174"/>
      <c r="EY71" s="174"/>
      <c r="EZ71" s="174"/>
      <c r="FA71" s="174"/>
      <c r="FB71" s="174"/>
      <c r="FC71" s="174"/>
      <c r="FD71" s="174"/>
      <c r="FE71" s="174"/>
      <c r="FF71" s="174"/>
      <c r="FG71" s="174"/>
      <c r="FH71" s="174"/>
      <c r="FI71" s="174"/>
      <c r="FJ71" s="174"/>
      <c r="FK71" s="174"/>
      <c r="FL71" s="174"/>
      <c r="FM71" s="174"/>
      <c r="FN71" s="174"/>
      <c r="FO71" s="174"/>
      <c r="FP71" s="174"/>
      <c r="FQ71" s="174"/>
      <c r="FR71" s="174"/>
      <c r="FS71" s="174"/>
      <c r="FT71" s="174"/>
      <c r="FU71" s="174"/>
      <c r="FV71" s="174"/>
      <c r="FW71" s="174"/>
      <c r="FX71" s="174"/>
      <c r="FY71" s="174"/>
      <c r="FZ71" s="174"/>
      <c r="GA71" s="174"/>
      <c r="GB71" s="174"/>
      <c r="GC71" s="174"/>
      <c r="GD71" s="174"/>
      <c r="GE71" s="174"/>
      <c r="GF71" s="174"/>
      <c r="GG71" s="174"/>
      <c r="GH71" s="174"/>
      <c r="GI71" s="174"/>
      <c r="GJ71" s="174"/>
      <c r="GK71" s="174"/>
      <c r="GL71" s="174"/>
      <c r="GM71" s="174"/>
      <c r="GN71" s="174"/>
      <c r="GO71" s="174"/>
      <c r="GP71" s="174"/>
      <c r="GQ71" s="174"/>
      <c r="GR71" s="174"/>
      <c r="GS71" s="174"/>
      <c r="GT71" s="174"/>
      <c r="GU71" s="174"/>
      <c r="GV71" s="174"/>
      <c r="GW71" s="174"/>
      <c r="GX71" s="174"/>
      <c r="GY71" s="174"/>
      <c r="GZ71" s="174"/>
      <c r="HA71" s="174"/>
      <c r="HB71" s="174"/>
      <c r="HC71" s="174"/>
      <c r="HD71" s="174"/>
      <c r="HE71" s="174"/>
      <c r="HF71" s="174"/>
      <c r="HG71" s="174"/>
      <c r="HH71" s="174"/>
      <c r="HI71" s="174"/>
      <c r="HJ71" s="174"/>
      <c r="HK71" s="174"/>
      <c r="HL71" s="174"/>
      <c r="HM71" s="174"/>
      <c r="HN71" s="174"/>
      <c r="HO71" s="174"/>
      <c r="HP71" s="174"/>
      <c r="HQ71" s="174"/>
      <c r="HR71" s="174"/>
      <c r="HS71" s="174"/>
      <c r="HT71" s="174"/>
      <c r="HU71" s="174"/>
      <c r="HV71" s="174"/>
      <c r="HW71" s="174"/>
      <c r="HX71" s="174"/>
      <c r="HY71" s="174"/>
      <c r="HZ71" s="174"/>
      <c r="IA71" s="174"/>
      <c r="IB71" s="174"/>
      <c r="IC71" s="174"/>
      <c r="ID71" s="174"/>
      <c r="IE71" s="174"/>
      <c r="IF71" s="174"/>
      <c r="IG71" s="174"/>
      <c r="IH71" s="174"/>
      <c r="II71" s="174"/>
      <c r="IJ71" s="174"/>
      <c r="IK71" s="174"/>
      <c r="IL71" s="174"/>
      <c r="IM71" s="174"/>
      <c r="IN71" s="174"/>
      <c r="IO71" s="174"/>
      <c r="IP71" s="174"/>
      <c r="IQ71" s="174"/>
      <c r="IR71" s="174"/>
      <c r="IS71" s="174"/>
      <c r="IT71" s="174"/>
      <c r="IU71" s="174"/>
      <c r="IV71" s="174"/>
      <c r="IW71" s="174"/>
      <c r="IX71" s="174"/>
      <c r="IY71" s="174"/>
      <c r="IZ71" s="174"/>
      <c r="JA71" s="174"/>
      <c r="JB71" s="174"/>
      <c r="JC71" s="174"/>
      <c r="JD71" s="174"/>
      <c r="JE71" s="174"/>
      <c r="JF71" s="174"/>
      <c r="JG71" s="174"/>
      <c r="JH71" s="174"/>
      <c r="JI71" s="174"/>
      <c r="JJ71" s="174"/>
      <c r="JK71" s="174"/>
      <c r="JL71" s="174"/>
      <c r="JM71" s="174"/>
      <c r="JN71" s="174"/>
      <c r="JO71" s="174"/>
      <c r="JP71" s="174"/>
      <c r="JQ71" s="174"/>
      <c r="JR71" s="174"/>
      <c r="JS71" s="174"/>
      <c r="JT71" s="174"/>
      <c r="JU71" s="174"/>
      <c r="JV71" s="174"/>
      <c r="JW71" s="174"/>
      <c r="JX71" s="174"/>
      <c r="JY71" s="174"/>
      <c r="JZ71" s="174"/>
      <c r="KA71" s="174"/>
      <c r="KB71" s="174"/>
      <c r="KC71" s="174"/>
      <c r="KD71" s="174"/>
      <c r="KE71" s="174"/>
      <c r="KF71" s="174"/>
      <c r="KG71" s="174"/>
      <c r="KH71" s="174"/>
      <c r="KI71" s="174"/>
      <c r="KJ71" s="174"/>
      <c r="KK71" s="174"/>
      <c r="KL71" s="174"/>
      <c r="KM71" s="174"/>
      <c r="KN71" s="174"/>
      <c r="KO71" s="174"/>
      <c r="KP71" s="174"/>
      <c r="KQ71" s="174"/>
      <c r="KR71" s="174"/>
      <c r="KS71" s="174"/>
      <c r="KT71" s="174"/>
      <c r="KU71" s="174"/>
      <c r="KV71" s="174"/>
      <c r="KW71" s="174"/>
      <c r="KX71" s="174"/>
      <c r="KY71" s="174"/>
      <c r="KZ71" s="174"/>
      <c r="LA71" s="174"/>
      <c r="LB71" s="174"/>
      <c r="LC71" s="174"/>
      <c r="LD71" s="174"/>
      <c r="LE71" s="174"/>
      <c r="LF71" s="174"/>
      <c r="LG71" s="174"/>
      <c r="LH71" s="174"/>
      <c r="LI71" s="174"/>
      <c r="LJ71" s="174"/>
      <c r="LK71" s="174"/>
      <c r="LL71" s="174"/>
      <c r="LM71" s="174"/>
      <c r="LN71" s="174"/>
      <c r="LO71" s="174"/>
      <c r="LP71" s="174"/>
      <c r="LQ71" s="174"/>
      <c r="LR71" s="174"/>
      <c r="LS71" s="174"/>
      <c r="LT71" s="174"/>
      <c r="LU71" s="174"/>
      <c r="LV71" s="174"/>
      <c r="LW71" s="174"/>
      <c r="LX71" s="174"/>
      <c r="LY71" s="174"/>
      <c r="LZ71" s="174"/>
      <c r="MA71" s="174"/>
      <c r="MB71" s="174"/>
      <c r="MC71" s="174"/>
      <c r="MD71" s="174"/>
      <c r="ME71" s="174"/>
      <c r="MF71" s="174"/>
      <c r="MG71" s="174"/>
      <c r="MH71" s="174"/>
      <c r="MI71" s="174"/>
      <c r="MJ71" s="174"/>
      <c r="MK71" s="174"/>
      <c r="ML71" s="174"/>
      <c r="MM71" s="174"/>
      <c r="MN71" s="174"/>
      <c r="MO71" s="174"/>
      <c r="MP71" s="174"/>
      <c r="MQ71" s="174"/>
      <c r="MR71" s="174"/>
      <c r="MS71" s="174"/>
      <c r="MT71" s="174"/>
      <c r="MU71" s="174"/>
      <c r="MV71" s="174"/>
      <c r="MW71" s="174"/>
      <c r="MX71" s="174"/>
      <c r="MY71" s="174"/>
      <c r="MZ71" s="174"/>
      <c r="NA71" s="174"/>
      <c r="NB71" s="174"/>
      <c r="NC71" s="174"/>
      <c r="ND71" s="174"/>
      <c r="NE71" s="174"/>
      <c r="NF71" s="174"/>
      <c r="NG71" s="174"/>
      <c r="NH71" s="174"/>
      <c r="NI71" s="174"/>
      <c r="NJ71" s="174"/>
      <c r="NK71" s="174"/>
      <c r="NL71" s="174"/>
      <c r="NM71" s="174"/>
      <c r="NN71" s="174"/>
      <c r="NO71" s="174"/>
      <c r="NP71" s="174"/>
      <c r="NQ71" s="174"/>
      <c r="NR71" s="174"/>
      <c r="NS71" s="174"/>
      <c r="NT71" s="174"/>
      <c r="NU71" s="174"/>
      <c r="NV71" s="174"/>
      <c r="NW71" s="174"/>
      <c r="NX71" s="174"/>
      <c r="NY71" s="174"/>
      <c r="NZ71" s="174"/>
      <c r="OA71" s="174"/>
      <c r="OB71" s="174"/>
      <c r="OC71" s="174"/>
      <c r="OD71" s="174"/>
      <c r="OE71" s="174"/>
      <c r="OF71" s="174"/>
      <c r="OG71" s="174"/>
      <c r="OH71" s="174"/>
      <c r="OI71" s="174"/>
      <c r="OJ71" s="174"/>
      <c r="OK71" s="174"/>
      <c r="OL71" s="174"/>
      <c r="OM71" s="174"/>
      <c r="ON71" s="174"/>
      <c r="OO71" s="174"/>
      <c r="OP71" s="174"/>
      <c r="OQ71" s="174"/>
      <c r="OR71" s="174"/>
      <c r="OS71" s="174"/>
      <c r="OT71" s="174"/>
      <c r="OU71" s="174"/>
      <c r="OV71" s="174"/>
      <c r="OW71" s="174"/>
      <c r="OX71" s="174"/>
      <c r="OY71" s="174"/>
      <c r="OZ71" s="174"/>
      <c r="PA71" s="174"/>
      <c r="PB71" s="174"/>
      <c r="PC71" s="174"/>
      <c r="PD71" s="174"/>
      <c r="PE71" s="174"/>
      <c r="PF71" s="174"/>
      <c r="PG71" s="174"/>
      <c r="PH71" s="174"/>
      <c r="PI71" s="174"/>
      <c r="PJ71" s="174"/>
      <c r="PK71" s="174"/>
      <c r="PL71" s="174"/>
      <c r="PM71" s="174"/>
      <c r="PN71" s="174"/>
      <c r="PO71" s="174"/>
      <c r="PP71" s="174"/>
      <c r="PQ71" s="174"/>
      <c r="PR71" s="174"/>
      <c r="PS71" s="174"/>
      <c r="PT71" s="174"/>
      <c r="PU71" s="174"/>
      <c r="PV71" s="174"/>
      <c r="PW71" s="174"/>
      <c r="PX71" s="174"/>
      <c r="PY71" s="174"/>
      <c r="PZ71" s="174"/>
      <c r="QA71" s="174"/>
      <c r="QB71" s="174"/>
      <c r="QC71" s="174"/>
      <c r="QD71" s="174"/>
      <c r="QE71" s="174"/>
      <c r="QF71" s="174"/>
      <c r="QG71" s="174"/>
      <c r="QH71" s="174"/>
      <c r="QI71" s="174"/>
      <c r="QJ71" s="174"/>
      <c r="QK71" s="174"/>
      <c r="QL71" s="174"/>
      <c r="QM71" s="174"/>
      <c r="QN71" s="174"/>
      <c r="QO71" s="174"/>
      <c r="QP71" s="174"/>
      <c r="QQ71" s="174"/>
      <c r="QR71" s="174"/>
      <c r="QS71" s="174"/>
      <c r="QT71" s="174"/>
      <c r="QU71" s="174"/>
      <c r="QV71" s="174"/>
      <c r="QW71" s="174"/>
      <c r="QX71" s="174"/>
      <c r="QY71" s="174"/>
      <c r="QZ71" s="174"/>
      <c r="RA71" s="174"/>
      <c r="RB71" s="174"/>
      <c r="RC71" s="174"/>
      <c r="RD71" s="174"/>
      <c r="RE71" s="174"/>
      <c r="RF71" s="174"/>
      <c r="RG71" s="174"/>
      <c r="RH71" s="174"/>
      <c r="RI71" s="174"/>
      <c r="RJ71" s="174"/>
      <c r="RK71" s="174"/>
      <c r="RL71" s="174"/>
      <c r="RM71" s="174"/>
      <c r="RN71" s="174"/>
      <c r="RO71" s="174"/>
      <c r="RP71" s="174"/>
      <c r="RQ71" s="174"/>
      <c r="RR71" s="174"/>
      <c r="RS71" s="174"/>
      <c r="RT71" s="174"/>
      <c r="RU71" s="174"/>
      <c r="RV71" s="174"/>
      <c r="RW71" s="174"/>
      <c r="RX71" s="174"/>
      <c r="RY71" s="174"/>
      <c r="RZ71" s="174"/>
      <c r="SA71" s="174"/>
      <c r="SB71" s="174"/>
      <c r="SC71" s="174"/>
      <c r="SD71" s="174"/>
      <c r="SE71" s="174"/>
      <c r="SF71" s="174"/>
      <c r="SG71" s="174"/>
      <c r="SH71" s="174"/>
      <c r="SI71" s="174"/>
      <c r="SJ71" s="174"/>
      <c r="SK71" s="174"/>
      <c r="SL71" s="174"/>
      <c r="SM71" s="174"/>
      <c r="SN71" s="174"/>
      <c r="SO71" s="174"/>
      <c r="SP71" s="174"/>
      <c r="SQ71" s="174"/>
      <c r="SR71" s="174"/>
      <c r="SS71" s="174"/>
      <c r="ST71" s="174"/>
      <c r="SU71" s="174"/>
      <c r="SV71" s="174"/>
      <c r="SW71" s="174"/>
      <c r="SX71" s="174"/>
      <c r="SY71" s="174"/>
      <c r="SZ71" s="174"/>
      <c r="TA71" s="174"/>
      <c r="TB71" s="174"/>
      <c r="TC71" s="174"/>
      <c r="TD71" s="174"/>
      <c r="TE71" s="174"/>
      <c r="TF71" s="174"/>
      <c r="TG71" s="174"/>
      <c r="TH71" s="174"/>
      <c r="TI71" s="174"/>
      <c r="TJ71" s="174"/>
      <c r="TK71" s="174"/>
      <c r="TL71" s="174"/>
      <c r="TM71" s="174"/>
      <c r="TN71" s="174"/>
      <c r="TO71" s="174"/>
      <c r="TP71" s="174"/>
      <c r="TQ71" s="174"/>
      <c r="TR71" s="174"/>
      <c r="TS71" s="174"/>
      <c r="TT71" s="174"/>
      <c r="TU71" s="174"/>
      <c r="TV71" s="174"/>
      <c r="TW71" s="174"/>
      <c r="TX71" s="174"/>
      <c r="TY71" s="174"/>
      <c r="TZ71" s="174"/>
      <c r="UA71" s="174"/>
      <c r="UB71" s="174"/>
      <c r="UC71" s="174"/>
      <c r="UD71" s="174"/>
      <c r="UE71" s="174"/>
      <c r="UF71" s="174"/>
      <c r="UG71" s="174"/>
      <c r="UH71" s="174"/>
      <c r="UI71" s="174"/>
      <c r="UJ71" s="174"/>
      <c r="UK71" s="174"/>
      <c r="UL71" s="174"/>
      <c r="UM71" s="174"/>
      <c r="UN71" s="174"/>
      <c r="UO71" s="174"/>
      <c r="UP71" s="174"/>
      <c r="UQ71" s="174"/>
      <c r="UR71" s="174"/>
      <c r="US71" s="174"/>
      <c r="UT71" s="174"/>
      <c r="UU71" s="174"/>
      <c r="UV71" s="174"/>
      <c r="UW71" s="174"/>
      <c r="UX71" s="174"/>
      <c r="UY71" s="174"/>
      <c r="UZ71" s="174"/>
      <c r="VA71" s="174"/>
      <c r="VB71" s="174"/>
      <c r="VC71" s="174"/>
      <c r="VD71" s="174"/>
      <c r="VE71" s="174"/>
      <c r="VF71" s="174"/>
      <c r="VG71" s="174"/>
      <c r="VH71" s="174"/>
      <c r="VI71" s="174"/>
      <c r="VJ71" s="174"/>
      <c r="VK71" s="174"/>
      <c r="VL71" s="174"/>
      <c r="VM71" s="174"/>
      <c r="VN71" s="174"/>
      <c r="VO71" s="174"/>
      <c r="VP71" s="174"/>
      <c r="VQ71" s="174"/>
      <c r="VR71" s="174"/>
      <c r="VS71" s="174"/>
      <c r="VT71" s="174"/>
      <c r="VU71" s="174"/>
      <c r="VV71" s="174"/>
      <c r="VW71" s="174"/>
      <c r="VX71" s="174"/>
      <c r="VY71" s="174"/>
      <c r="VZ71" s="174"/>
      <c r="WA71" s="174"/>
      <c r="WB71" s="174"/>
      <c r="WC71" s="174"/>
      <c r="WD71" s="174"/>
      <c r="WE71" s="174"/>
      <c r="WF71" s="174"/>
      <c r="WG71" s="174"/>
      <c r="WH71" s="174"/>
      <c r="WI71" s="174"/>
      <c r="WJ71" s="174"/>
      <c r="WK71" s="174"/>
      <c r="WL71" s="174"/>
      <c r="WM71" s="174"/>
      <c r="WN71" s="174"/>
      <c r="WO71" s="174"/>
      <c r="WP71" s="174"/>
      <c r="WQ71" s="174"/>
      <c r="WR71" s="174"/>
      <c r="WS71" s="174"/>
      <c r="WT71" s="174"/>
      <c r="WU71" s="174"/>
      <c r="WV71" s="174"/>
      <c r="WW71" s="174"/>
      <c r="WX71" s="174"/>
      <c r="WY71" s="174"/>
      <c r="WZ71" s="174"/>
      <c r="XA71" s="174"/>
      <c r="XB71" s="174"/>
      <c r="XC71" s="174"/>
      <c r="XD71" s="174"/>
      <c r="XE71" s="174"/>
      <c r="XF71" s="174"/>
      <c r="XG71" s="174"/>
      <c r="XH71" s="174"/>
      <c r="XI71" s="174"/>
      <c r="XJ71" s="174"/>
      <c r="XK71" s="174"/>
      <c r="XL71" s="174"/>
      <c r="XM71" s="174"/>
      <c r="XN71" s="174"/>
      <c r="XO71" s="174"/>
      <c r="XP71" s="174"/>
      <c r="XQ71" s="174"/>
      <c r="XR71" s="174"/>
      <c r="XS71" s="174"/>
      <c r="XT71" s="174"/>
      <c r="XU71" s="174"/>
      <c r="XV71" s="174"/>
      <c r="XW71" s="174"/>
      <c r="XX71" s="174"/>
      <c r="XY71" s="174"/>
      <c r="XZ71" s="174"/>
      <c r="YA71" s="174"/>
      <c r="YB71" s="174"/>
      <c r="YC71" s="174"/>
      <c r="YD71" s="174"/>
      <c r="YE71" s="174"/>
      <c r="YF71" s="174"/>
      <c r="YG71" s="174"/>
      <c r="YH71" s="174"/>
      <c r="YI71" s="174"/>
      <c r="YJ71" s="174"/>
      <c r="YK71" s="174"/>
      <c r="YL71" s="174"/>
      <c r="YM71" s="174"/>
      <c r="YN71" s="174"/>
      <c r="YO71" s="174"/>
      <c r="YP71" s="174"/>
      <c r="YQ71" s="174"/>
      <c r="YR71" s="174"/>
      <c r="YS71" s="174"/>
      <c r="YT71" s="174"/>
      <c r="YU71" s="174"/>
      <c r="YV71" s="174"/>
      <c r="YW71" s="174"/>
      <c r="YX71" s="174"/>
      <c r="YY71" s="174"/>
      <c r="YZ71" s="174"/>
      <c r="ZA71" s="174"/>
      <c r="ZB71" s="174"/>
      <c r="ZC71" s="174"/>
      <c r="ZD71" s="174"/>
      <c r="ZE71" s="174"/>
      <c r="ZF71" s="174"/>
      <c r="ZG71" s="174"/>
      <c r="ZH71" s="174"/>
      <c r="ZI71" s="174"/>
      <c r="ZJ71" s="174"/>
      <c r="ZK71" s="174"/>
      <c r="ZL71" s="174"/>
      <c r="ZM71" s="174"/>
      <c r="ZN71" s="174"/>
      <c r="ZO71" s="174"/>
      <c r="ZP71" s="174"/>
      <c r="ZQ71" s="174"/>
      <c r="ZR71" s="174"/>
      <c r="ZS71" s="174"/>
      <c r="ZT71" s="174"/>
      <c r="ZU71" s="174"/>
      <c r="ZV71" s="174"/>
      <c r="ZW71" s="174"/>
      <c r="ZX71" s="174"/>
      <c r="ZY71" s="174"/>
      <c r="ZZ71" s="174"/>
      <c r="AAA71" s="174"/>
      <c r="AAB71" s="174"/>
      <c r="AAC71" s="174"/>
      <c r="AAD71" s="174"/>
      <c r="AAE71" s="174"/>
      <c r="AAF71" s="174"/>
      <c r="AAG71" s="174"/>
      <c r="AAH71" s="174"/>
      <c r="AAI71" s="174"/>
      <c r="AAJ71" s="174"/>
      <c r="AAK71" s="174"/>
      <c r="AAL71" s="174"/>
      <c r="AAM71" s="174"/>
      <c r="AAN71" s="174"/>
      <c r="AAO71" s="174"/>
      <c r="AAP71" s="174"/>
      <c r="AAQ71" s="174"/>
      <c r="AAR71" s="174"/>
      <c r="AAS71" s="174"/>
      <c r="AAT71" s="174"/>
      <c r="AAU71" s="174"/>
      <c r="AAV71" s="174"/>
      <c r="AAW71" s="174"/>
      <c r="AAX71" s="174"/>
      <c r="AAY71" s="174"/>
      <c r="AAZ71" s="174"/>
      <c r="ABA71" s="174"/>
      <c r="ABB71" s="174"/>
      <c r="ABC71" s="174"/>
      <c r="ABD71" s="174"/>
      <c r="ABE71" s="174"/>
      <c r="ABF71" s="174"/>
      <c r="ABG71" s="174"/>
      <c r="ABH71" s="174"/>
      <c r="ABI71" s="174"/>
      <c r="ABJ71" s="174"/>
      <c r="ABK71" s="174"/>
      <c r="ABL71" s="174"/>
      <c r="ABM71" s="174"/>
      <c r="ABN71" s="174"/>
      <c r="ABO71" s="174"/>
      <c r="ABP71" s="174"/>
      <c r="ABQ71" s="174"/>
      <c r="ABR71" s="174"/>
      <c r="ABS71" s="174"/>
      <c r="ABT71" s="174"/>
      <c r="ABU71" s="174"/>
      <c r="ABV71" s="174"/>
      <c r="ABW71" s="174"/>
      <c r="ABX71" s="174"/>
      <c r="ABY71" s="174"/>
      <c r="ABZ71" s="174"/>
      <c r="ACA71" s="174"/>
      <c r="ACB71" s="174"/>
      <c r="ACC71" s="174"/>
      <c r="ACD71" s="174"/>
      <c r="ACE71" s="174"/>
      <c r="ACF71" s="174"/>
      <c r="ACG71" s="174"/>
      <c r="ACH71" s="174"/>
      <c r="ACI71" s="174"/>
      <c r="ACJ71" s="174"/>
      <c r="ACK71" s="174"/>
      <c r="ACL71" s="174"/>
      <c r="ACM71" s="174"/>
      <c r="ACN71" s="174"/>
      <c r="ACO71" s="174"/>
      <c r="ACP71" s="174"/>
      <c r="ACQ71" s="174"/>
      <c r="ACR71" s="174"/>
      <c r="ACS71" s="174"/>
      <c r="ACT71" s="174"/>
      <c r="ACU71" s="174"/>
      <c r="ACV71" s="174"/>
      <c r="ACW71" s="174"/>
      <c r="ACX71" s="174"/>
      <c r="ACY71" s="174"/>
      <c r="ACZ71" s="174"/>
      <c r="ADA71" s="174"/>
      <c r="ADB71" s="174"/>
      <c r="ADC71" s="174"/>
      <c r="ADD71" s="174"/>
      <c r="ADE71" s="174"/>
      <c r="ADF71" s="174"/>
      <c r="ADG71" s="174"/>
      <c r="ADH71" s="174"/>
      <c r="ADI71" s="174"/>
      <c r="ADJ71" s="174"/>
      <c r="ADK71" s="174"/>
      <c r="ADL71" s="174"/>
      <c r="ADM71" s="174"/>
      <c r="ADN71" s="174"/>
      <c r="ADO71" s="174"/>
      <c r="ADP71" s="174"/>
      <c r="ADQ71" s="174"/>
      <c r="ADR71" s="174"/>
      <c r="ADS71" s="174"/>
      <c r="ADT71" s="174"/>
      <c r="ADU71" s="174"/>
      <c r="ADV71" s="174"/>
      <c r="ADW71" s="174"/>
      <c r="ADX71" s="174"/>
      <c r="ADY71" s="174"/>
      <c r="ADZ71" s="174"/>
      <c r="AEA71" s="174"/>
      <c r="AEB71" s="174"/>
      <c r="AEC71" s="174"/>
      <c r="AED71" s="174"/>
      <c r="AEE71" s="174"/>
      <c r="AEF71" s="174"/>
      <c r="AEG71" s="174"/>
      <c r="AEH71" s="174"/>
      <c r="AEI71" s="174"/>
      <c r="AEJ71" s="174"/>
      <c r="AEK71" s="174"/>
      <c r="AEL71" s="174"/>
      <c r="AEM71" s="174"/>
      <c r="AEN71" s="174"/>
      <c r="AEO71" s="174"/>
      <c r="AEP71" s="174"/>
      <c r="AEQ71" s="174"/>
      <c r="AER71" s="174"/>
      <c r="AES71" s="174"/>
      <c r="AET71" s="174"/>
      <c r="AEU71" s="174"/>
      <c r="AEV71" s="174"/>
      <c r="AEW71" s="174"/>
      <c r="AEX71" s="174"/>
      <c r="AEY71" s="174"/>
      <c r="AEZ71" s="174"/>
      <c r="AFA71" s="174"/>
      <c r="AFB71" s="174"/>
      <c r="AFC71" s="174"/>
      <c r="AFD71" s="174"/>
      <c r="AFE71" s="174"/>
      <c r="AFF71" s="174"/>
      <c r="AFG71" s="174"/>
      <c r="AFH71" s="174"/>
      <c r="AFI71" s="174"/>
      <c r="AFJ71" s="174"/>
      <c r="AFK71" s="174"/>
      <c r="AFL71" s="174"/>
      <c r="AFM71" s="174"/>
      <c r="AFN71" s="174"/>
      <c r="AFO71" s="174"/>
      <c r="AFP71" s="174"/>
      <c r="AFQ71" s="174"/>
      <c r="AFR71" s="174"/>
      <c r="AFS71" s="174"/>
      <c r="AFT71" s="174"/>
      <c r="AFU71" s="174"/>
      <c r="AFV71" s="174"/>
      <c r="AFW71" s="174"/>
      <c r="AFX71" s="174"/>
      <c r="AFY71" s="174"/>
      <c r="AFZ71" s="174"/>
      <c r="AGA71" s="174"/>
      <c r="AGB71" s="174"/>
      <c r="AGC71" s="174"/>
      <c r="AGD71" s="174"/>
      <c r="AGE71" s="174"/>
      <c r="AGF71" s="174"/>
      <c r="AGG71" s="174"/>
      <c r="AGH71" s="174"/>
      <c r="AGI71" s="174"/>
      <c r="AGJ71" s="174"/>
      <c r="AGK71" s="174"/>
      <c r="AGL71" s="174"/>
      <c r="AGM71" s="174"/>
      <c r="AGN71" s="174"/>
      <c r="AGO71" s="174"/>
      <c r="AGP71" s="174"/>
      <c r="AGQ71" s="174"/>
      <c r="AGR71" s="174"/>
      <c r="AGS71" s="174"/>
      <c r="AGT71" s="174"/>
      <c r="AGU71" s="174"/>
      <c r="AGV71" s="174"/>
      <c r="AGW71" s="174"/>
      <c r="AGX71" s="174"/>
      <c r="AGY71" s="174"/>
      <c r="AGZ71" s="174"/>
      <c r="AHA71" s="174"/>
      <c r="AHB71" s="174"/>
      <c r="AHC71" s="174"/>
      <c r="AHD71" s="174"/>
      <c r="AHE71" s="174"/>
      <c r="AHF71" s="174"/>
      <c r="AHG71" s="174"/>
      <c r="AHH71" s="174"/>
      <c r="AHI71" s="174"/>
      <c r="AHJ71" s="174"/>
      <c r="AHK71" s="174"/>
      <c r="AHL71" s="174"/>
      <c r="AHM71" s="174"/>
      <c r="AHN71" s="174"/>
      <c r="AHO71" s="174"/>
      <c r="AHP71" s="174"/>
      <c r="AHQ71" s="174"/>
      <c r="AHR71" s="174"/>
      <c r="AHS71" s="174"/>
      <c r="AHT71" s="174"/>
      <c r="AHU71" s="174"/>
      <c r="AHV71" s="174"/>
      <c r="AHW71" s="174"/>
      <c r="AHX71" s="174"/>
      <c r="AHY71" s="174"/>
      <c r="AHZ71" s="174"/>
      <c r="AIA71" s="174"/>
      <c r="AIB71" s="174"/>
      <c r="AIC71" s="174"/>
      <c r="AID71" s="174"/>
      <c r="AIE71" s="174"/>
      <c r="AIF71" s="174"/>
      <c r="AIG71" s="174"/>
      <c r="AIH71" s="174"/>
      <c r="AII71" s="174"/>
      <c r="AIJ71" s="174"/>
      <c r="AIK71" s="174"/>
      <c r="AIL71" s="174"/>
      <c r="AIM71" s="174"/>
      <c r="AIN71" s="174"/>
      <c r="AIO71" s="174"/>
      <c r="AIP71" s="174"/>
      <c r="AIQ71" s="174"/>
      <c r="AIR71" s="174"/>
      <c r="AIS71" s="174"/>
      <c r="AIT71" s="174"/>
      <c r="AIU71" s="174"/>
      <c r="AIV71" s="174"/>
      <c r="AIW71" s="174"/>
      <c r="AIX71" s="174"/>
      <c r="AIY71" s="174"/>
      <c r="AIZ71" s="174"/>
      <c r="AJA71" s="174"/>
      <c r="AJB71" s="174"/>
      <c r="AJC71" s="174"/>
      <c r="AJD71" s="174"/>
      <c r="AJE71" s="174"/>
      <c r="AJF71" s="174"/>
      <c r="AJG71" s="174"/>
      <c r="AJH71" s="174"/>
      <c r="AJI71" s="174"/>
      <c r="AJJ71" s="174"/>
      <c r="AJK71" s="174"/>
      <c r="AJL71" s="174"/>
      <c r="AJM71" s="174"/>
      <c r="AJN71" s="174"/>
      <c r="AJO71" s="174"/>
      <c r="AJP71" s="174"/>
      <c r="AJQ71" s="174"/>
      <c r="AJR71" s="174"/>
      <c r="AJS71" s="174"/>
      <c r="AJT71" s="174"/>
      <c r="AJU71" s="174"/>
      <c r="AJV71" s="174"/>
      <c r="AJW71" s="174"/>
      <c r="AJX71" s="174"/>
      <c r="AJY71" s="174"/>
      <c r="AJZ71" s="174"/>
      <c r="AKA71" s="174"/>
      <c r="AKB71" s="174"/>
      <c r="AKC71" s="174"/>
      <c r="AKD71" s="174"/>
      <c r="AKE71" s="174"/>
      <c r="AKF71" s="174"/>
      <c r="AKG71" s="174"/>
      <c r="AKH71" s="174"/>
      <c r="AKI71" s="174"/>
      <c r="AKJ71" s="174"/>
      <c r="AKK71" s="174"/>
      <c r="AKL71" s="174"/>
      <c r="AKM71" s="174"/>
      <c r="AKN71" s="174"/>
      <c r="AKO71" s="174"/>
      <c r="AKP71" s="174"/>
      <c r="AKQ71" s="174"/>
      <c r="AKR71" s="174"/>
      <c r="AKS71" s="174"/>
      <c r="AKT71" s="174"/>
      <c r="AKU71" s="174"/>
      <c r="AKV71" s="174"/>
      <c r="AKW71" s="174"/>
      <c r="AKX71" s="174"/>
      <c r="AKY71" s="174"/>
      <c r="AKZ71" s="174"/>
      <c r="ALA71" s="174"/>
      <c r="ALB71" s="174"/>
      <c r="ALC71" s="174"/>
      <c r="ALD71" s="174"/>
      <c r="ALE71" s="174"/>
      <c r="ALF71" s="174"/>
      <c r="ALG71" s="174"/>
      <c r="ALH71" s="174"/>
      <c r="ALI71" s="174"/>
      <c r="ALJ71" s="174"/>
      <c r="ALK71" s="174"/>
      <c r="ALL71" s="174"/>
      <c r="ALM71" s="174"/>
      <c r="ALN71" s="174"/>
      <c r="ALO71" s="174"/>
      <c r="ALP71" s="174"/>
      <c r="ALQ71" s="174"/>
      <c r="ALR71" s="174"/>
      <c r="ALS71" s="174"/>
      <c r="ALT71" s="174"/>
      <c r="ALU71" s="174"/>
      <c r="ALV71" s="174"/>
      <c r="ALW71" s="174"/>
      <c r="ALX71" s="174"/>
      <c r="ALY71" s="174"/>
      <c r="ALZ71" s="174"/>
      <c r="AMA71" s="174"/>
      <c r="AMB71" s="174"/>
      <c r="AMC71" s="174"/>
      <c r="AMD71" s="174"/>
      <c r="AME71" s="174"/>
      <c r="AMF71" s="174"/>
      <c r="AMG71" s="174"/>
      <c r="AMH71" s="174"/>
      <c r="AMI71" s="174"/>
      <c r="AMJ71" s="174"/>
      <c r="AMK71" s="174"/>
      <c r="AML71" s="174"/>
      <c r="AMM71" s="174"/>
      <c r="AMN71" s="174"/>
      <c r="AMO71" s="174"/>
      <c r="AMP71" s="174"/>
      <c r="AMQ71" s="174"/>
      <c r="AMR71" s="174"/>
      <c r="AMS71" s="174"/>
      <c r="AMT71" s="174"/>
      <c r="AMU71" s="174"/>
      <c r="AMV71" s="174"/>
      <c r="AMW71" s="174"/>
      <c r="AMX71" s="174"/>
      <c r="AMY71" s="174"/>
      <c r="AMZ71" s="174"/>
      <c r="ANA71" s="174"/>
      <c r="ANB71" s="174"/>
      <c r="ANC71" s="174"/>
      <c r="AND71" s="174"/>
      <c r="ANE71" s="174"/>
      <c r="ANF71" s="174"/>
      <c r="ANG71" s="174"/>
      <c r="ANH71" s="174"/>
      <c r="ANI71" s="174"/>
      <c r="ANJ71" s="174"/>
      <c r="ANK71" s="174"/>
      <c r="ANL71" s="174"/>
      <c r="ANM71" s="174"/>
      <c r="ANN71" s="174"/>
      <c r="ANO71" s="174"/>
      <c r="ANP71" s="174"/>
      <c r="ANQ71" s="174"/>
      <c r="ANR71" s="174"/>
      <c r="ANS71" s="174"/>
      <c r="ANT71" s="174"/>
      <c r="ANU71" s="174"/>
      <c r="ANV71" s="174"/>
      <c r="ANW71" s="174"/>
      <c r="ANX71" s="174"/>
      <c r="ANY71" s="174"/>
      <c r="ANZ71" s="174"/>
      <c r="AOA71" s="174"/>
      <c r="AOB71" s="174"/>
      <c r="AOC71" s="174"/>
      <c r="AOD71" s="174"/>
      <c r="AOE71" s="174"/>
      <c r="AOF71" s="174"/>
      <c r="AOG71" s="174"/>
      <c r="AOH71" s="174"/>
      <c r="AOI71" s="174"/>
      <c r="AOJ71" s="174"/>
      <c r="AOK71" s="174"/>
      <c r="AOL71" s="174"/>
      <c r="AOM71" s="174"/>
      <c r="AON71" s="174"/>
      <c r="AOO71" s="174"/>
      <c r="AOP71" s="174"/>
      <c r="AOQ71" s="174"/>
      <c r="AOR71" s="174"/>
      <c r="AOS71" s="174"/>
      <c r="AOT71" s="174"/>
      <c r="AOU71" s="174"/>
      <c r="AOV71" s="174"/>
      <c r="AOW71" s="174"/>
      <c r="AOX71" s="174"/>
      <c r="AOY71" s="174"/>
      <c r="AOZ71" s="174"/>
      <c r="APA71" s="174"/>
      <c r="APB71" s="174"/>
      <c r="APC71" s="174"/>
      <c r="APD71" s="174"/>
      <c r="APE71" s="174"/>
      <c r="APF71" s="174"/>
      <c r="APG71" s="174"/>
      <c r="APH71" s="174"/>
      <c r="API71" s="174"/>
      <c r="APJ71" s="174"/>
      <c r="APK71" s="174"/>
      <c r="APL71" s="174"/>
      <c r="APM71" s="174"/>
      <c r="APN71" s="174"/>
      <c r="APO71" s="174"/>
      <c r="APP71" s="174"/>
      <c r="APQ71" s="174"/>
      <c r="APR71" s="174"/>
      <c r="APS71" s="174"/>
      <c r="APT71" s="174"/>
      <c r="APU71" s="174"/>
      <c r="APV71" s="174"/>
      <c r="APW71" s="174"/>
      <c r="APX71" s="174"/>
      <c r="APY71" s="174"/>
      <c r="APZ71" s="174"/>
      <c r="AQA71" s="174"/>
      <c r="AQB71" s="174"/>
      <c r="AQC71" s="174"/>
      <c r="AQD71" s="174"/>
      <c r="AQE71" s="174"/>
      <c r="AQF71" s="174"/>
      <c r="AQG71" s="174"/>
      <c r="AQH71" s="174"/>
      <c r="AQI71" s="174"/>
      <c r="AQJ71" s="174"/>
      <c r="AQK71" s="174"/>
      <c r="AQL71" s="174"/>
      <c r="AQM71" s="174"/>
      <c r="AQN71" s="174"/>
      <c r="AQO71" s="174"/>
      <c r="AQP71" s="174"/>
      <c r="AQQ71" s="174"/>
      <c r="AQR71" s="174"/>
      <c r="AQS71" s="174"/>
      <c r="AQT71" s="174"/>
      <c r="AQU71" s="174"/>
      <c r="AQV71" s="174"/>
      <c r="AQW71" s="174"/>
      <c r="AQX71" s="174"/>
      <c r="AQY71" s="174"/>
      <c r="AQZ71" s="174"/>
      <c r="ARA71" s="174"/>
      <c r="ARB71" s="174"/>
      <c r="ARC71" s="174"/>
      <c r="ARD71" s="174"/>
      <c r="ARE71" s="174"/>
      <c r="ARF71" s="174"/>
      <c r="ARG71" s="174"/>
      <c r="ARH71" s="174"/>
      <c r="ARI71" s="174"/>
      <c r="ARJ71" s="174"/>
      <c r="ARK71" s="174"/>
      <c r="ARL71" s="174"/>
      <c r="ARM71" s="174"/>
      <c r="ARN71" s="174"/>
      <c r="ARO71" s="174"/>
      <c r="ARP71" s="174"/>
      <c r="ARQ71" s="174"/>
      <c r="ARR71" s="174"/>
      <c r="ARS71" s="174"/>
      <c r="ART71" s="174"/>
      <c r="ARU71" s="174"/>
      <c r="ARV71" s="174"/>
      <c r="ARW71" s="174"/>
      <c r="ARX71" s="174"/>
      <c r="ARY71" s="174"/>
      <c r="ARZ71" s="174"/>
      <c r="ASA71" s="174"/>
      <c r="ASB71" s="174"/>
      <c r="ASC71" s="174"/>
      <c r="ASD71" s="174"/>
      <c r="ASE71" s="174"/>
      <c r="ASF71" s="174"/>
      <c r="ASG71" s="174"/>
      <c r="ASH71" s="174"/>
      <c r="ASI71" s="174"/>
      <c r="ASJ71" s="174"/>
      <c r="ASK71" s="174"/>
      <c r="ASL71" s="174"/>
      <c r="ASM71" s="174"/>
      <c r="ASN71" s="174"/>
      <c r="ASO71" s="174"/>
      <c r="ASP71" s="174"/>
      <c r="ASQ71" s="174"/>
      <c r="ASR71" s="174"/>
      <c r="ASS71" s="174"/>
      <c r="AST71" s="174"/>
      <c r="ASU71" s="174"/>
      <c r="ASV71" s="174"/>
      <c r="ASW71" s="174"/>
      <c r="ASX71" s="174"/>
      <c r="ASY71" s="174"/>
      <c r="ASZ71" s="174"/>
      <c r="ATA71" s="174"/>
      <c r="ATB71" s="174"/>
      <c r="ATC71" s="174"/>
      <c r="ATD71" s="174"/>
      <c r="ATE71" s="174"/>
      <c r="ATF71" s="174"/>
      <c r="ATG71" s="174"/>
      <c r="ATH71" s="174"/>
      <c r="ATI71" s="174"/>
      <c r="ATJ71" s="174"/>
      <c r="ATK71" s="174"/>
      <c r="ATL71" s="174"/>
      <c r="ATM71" s="174"/>
      <c r="ATN71" s="174"/>
      <c r="ATO71" s="174"/>
      <c r="ATP71" s="174"/>
      <c r="ATQ71" s="174"/>
      <c r="ATR71" s="174"/>
      <c r="ATS71" s="174"/>
      <c r="ATT71" s="174"/>
      <c r="ATU71" s="174"/>
      <c r="ATV71" s="174"/>
      <c r="ATW71" s="174"/>
      <c r="ATX71" s="174"/>
      <c r="ATY71" s="174"/>
      <c r="ATZ71" s="174"/>
      <c r="AUA71" s="174"/>
      <c r="AUB71" s="174"/>
      <c r="AUC71" s="174"/>
      <c r="AUD71" s="174"/>
      <c r="AUE71" s="174"/>
      <c r="AUF71" s="174"/>
      <c r="AUG71" s="174"/>
      <c r="AUH71" s="174"/>
      <c r="AUI71" s="174"/>
      <c r="AUJ71" s="174"/>
      <c r="AUK71" s="174"/>
      <c r="AUL71" s="174"/>
      <c r="AUM71" s="174"/>
      <c r="AUN71" s="174"/>
      <c r="AUO71" s="174"/>
      <c r="AUP71" s="174"/>
      <c r="AUQ71" s="174"/>
      <c r="AUR71" s="174"/>
      <c r="AUS71" s="174"/>
      <c r="AUT71" s="174"/>
      <c r="AUU71" s="174"/>
      <c r="AUV71" s="174"/>
      <c r="AUW71" s="174"/>
      <c r="AUX71" s="174"/>
      <c r="AUY71" s="174"/>
      <c r="AUZ71" s="174"/>
      <c r="AVA71" s="174"/>
      <c r="AVB71" s="174"/>
      <c r="AVC71" s="174"/>
      <c r="AVD71" s="174"/>
      <c r="AVE71" s="174"/>
      <c r="AVF71" s="174"/>
      <c r="AVG71" s="174"/>
      <c r="AVH71" s="174"/>
      <c r="AVI71" s="174"/>
      <c r="AVJ71" s="174"/>
      <c r="AVK71" s="174"/>
      <c r="AVL71" s="174"/>
      <c r="AVM71" s="174"/>
      <c r="AVN71" s="174"/>
      <c r="AVO71" s="174"/>
      <c r="AVP71" s="174"/>
      <c r="AVQ71" s="174"/>
      <c r="AVR71" s="174"/>
      <c r="AVS71" s="174"/>
      <c r="AVT71" s="174"/>
      <c r="AVU71" s="174"/>
      <c r="AVV71" s="174"/>
      <c r="AVW71" s="174"/>
      <c r="AVX71" s="174"/>
      <c r="AVY71" s="174"/>
      <c r="AVZ71" s="174"/>
      <c r="AWA71" s="174"/>
      <c r="AWB71" s="174"/>
      <c r="AWC71" s="174"/>
      <c r="AWD71" s="174"/>
      <c r="AWE71" s="174"/>
      <c r="AWF71" s="174"/>
      <c r="AWG71" s="174"/>
      <c r="AWH71" s="174"/>
      <c r="AWI71" s="174"/>
      <c r="AWJ71" s="174"/>
      <c r="AWK71" s="174"/>
      <c r="AWL71" s="174"/>
      <c r="AWM71" s="174"/>
      <c r="AWN71" s="174"/>
      <c r="AWO71" s="174"/>
      <c r="AWP71" s="174"/>
      <c r="AWQ71" s="174"/>
      <c r="AWR71" s="174"/>
      <c r="AWS71" s="174"/>
      <c r="AWT71" s="174"/>
      <c r="AWU71" s="174"/>
      <c r="AWV71" s="174"/>
      <c r="AWW71" s="174"/>
      <c r="AWX71" s="174"/>
      <c r="AWY71" s="174"/>
      <c r="AWZ71" s="174"/>
      <c r="AXA71" s="174"/>
      <c r="AXB71" s="174"/>
      <c r="AXC71" s="174"/>
      <c r="AXD71" s="174"/>
      <c r="AXE71" s="174"/>
      <c r="AXF71" s="174"/>
      <c r="AXG71" s="174"/>
      <c r="AXH71" s="174"/>
      <c r="AXI71" s="174"/>
      <c r="AXJ71" s="174"/>
      <c r="AXK71" s="174"/>
      <c r="AXL71" s="174"/>
      <c r="AXM71" s="174"/>
      <c r="AXN71" s="174"/>
      <c r="AXO71" s="174"/>
      <c r="AXP71" s="174"/>
      <c r="AXQ71" s="174"/>
      <c r="AXR71" s="174"/>
      <c r="AXS71" s="174"/>
      <c r="AXT71" s="174"/>
      <c r="AXU71" s="174"/>
      <c r="AXV71" s="174"/>
      <c r="AXW71" s="174"/>
      <c r="AXX71" s="174"/>
      <c r="AXY71" s="174"/>
      <c r="AXZ71" s="174"/>
      <c r="AYA71" s="174"/>
      <c r="AYB71" s="174"/>
      <c r="AYC71" s="174"/>
      <c r="AYD71" s="174"/>
      <c r="AYE71" s="174"/>
      <c r="AYF71" s="174"/>
      <c r="AYG71" s="174"/>
      <c r="AYH71" s="174"/>
      <c r="AYI71" s="174"/>
      <c r="AYJ71" s="174"/>
      <c r="AYK71" s="174"/>
      <c r="AYL71" s="174"/>
      <c r="AYM71" s="174"/>
      <c r="AYN71" s="174"/>
      <c r="AYO71" s="174"/>
      <c r="AYP71" s="174"/>
      <c r="AYQ71" s="174"/>
      <c r="AYR71" s="174"/>
      <c r="AYS71" s="174"/>
      <c r="AYT71" s="174"/>
      <c r="AYU71" s="174"/>
      <c r="AYV71" s="174"/>
      <c r="AYW71" s="174"/>
      <c r="AYX71" s="174"/>
      <c r="AYY71" s="174"/>
      <c r="AYZ71" s="174"/>
      <c r="AZA71" s="174"/>
      <c r="AZB71" s="174"/>
      <c r="AZC71" s="174"/>
      <c r="AZD71" s="174"/>
      <c r="AZE71" s="174"/>
      <c r="AZF71" s="174"/>
      <c r="AZG71" s="174"/>
      <c r="AZH71" s="174"/>
      <c r="AZI71" s="174"/>
      <c r="AZJ71" s="174"/>
      <c r="AZK71" s="174"/>
      <c r="AZL71" s="174"/>
      <c r="AZM71" s="174"/>
      <c r="AZN71" s="174"/>
      <c r="AZO71" s="174"/>
      <c r="AZP71" s="174"/>
      <c r="AZQ71" s="174"/>
      <c r="AZR71" s="174"/>
      <c r="AZS71" s="174"/>
      <c r="AZT71" s="174"/>
      <c r="AZU71" s="174"/>
      <c r="AZV71" s="174"/>
      <c r="AZW71" s="174"/>
      <c r="AZX71" s="174"/>
      <c r="AZY71" s="174"/>
      <c r="AZZ71" s="174"/>
      <c r="BAA71" s="174"/>
      <c r="BAB71" s="174"/>
      <c r="BAC71" s="174"/>
      <c r="BAD71" s="174"/>
      <c r="BAE71" s="174"/>
      <c r="BAF71" s="174"/>
      <c r="BAG71" s="174"/>
      <c r="BAH71" s="174"/>
      <c r="BAI71" s="174"/>
      <c r="BAJ71" s="174"/>
      <c r="BAK71" s="174"/>
      <c r="BAL71" s="174"/>
      <c r="BAM71" s="174"/>
      <c r="BAN71" s="174"/>
      <c r="BAO71" s="174"/>
      <c r="BAP71" s="174"/>
      <c r="BAQ71" s="174"/>
      <c r="BAR71" s="174"/>
      <c r="BAS71" s="174"/>
      <c r="BAT71" s="174"/>
      <c r="BAU71" s="174"/>
      <c r="BAV71" s="174"/>
      <c r="BAW71" s="174"/>
      <c r="BAX71" s="174"/>
      <c r="BAY71" s="174"/>
      <c r="BAZ71" s="174"/>
      <c r="BBA71" s="174"/>
      <c r="BBB71" s="174"/>
      <c r="BBC71" s="174"/>
      <c r="BBD71" s="174"/>
      <c r="BBE71" s="174"/>
      <c r="BBF71" s="174"/>
      <c r="BBG71" s="174"/>
      <c r="BBH71" s="174"/>
      <c r="BBI71" s="174"/>
      <c r="BBJ71" s="174"/>
      <c r="BBK71" s="174"/>
      <c r="BBL71" s="174"/>
      <c r="BBM71" s="174"/>
      <c r="BBN71" s="174"/>
      <c r="BBO71" s="174"/>
      <c r="BBP71" s="174"/>
      <c r="BBQ71" s="174"/>
      <c r="BBR71" s="174"/>
      <c r="BBS71" s="174"/>
      <c r="BBT71" s="174"/>
      <c r="BBU71" s="174"/>
      <c r="BBV71" s="174"/>
      <c r="BBW71" s="174"/>
      <c r="BBX71" s="174"/>
      <c r="BBY71" s="174"/>
      <c r="BBZ71" s="174"/>
      <c r="BCA71" s="174"/>
      <c r="BCB71" s="174"/>
      <c r="BCC71" s="174"/>
      <c r="BCD71" s="174"/>
      <c r="BCE71" s="174"/>
      <c r="BCF71" s="174"/>
      <c r="BCG71" s="174"/>
      <c r="BCH71" s="174"/>
      <c r="BCI71" s="174"/>
      <c r="BCJ71" s="174"/>
      <c r="BCK71" s="174"/>
      <c r="BCL71" s="174"/>
      <c r="BCM71" s="174"/>
      <c r="BCN71" s="174"/>
      <c r="BCO71" s="174"/>
      <c r="BCP71" s="174"/>
      <c r="BCQ71" s="174"/>
      <c r="BCR71" s="174"/>
      <c r="BCS71" s="174"/>
      <c r="BCT71" s="174"/>
      <c r="BCU71" s="174"/>
      <c r="BCV71" s="174"/>
      <c r="BCW71" s="174"/>
      <c r="BCX71" s="174"/>
      <c r="BCY71" s="174"/>
      <c r="BCZ71" s="174"/>
      <c r="BDA71" s="174"/>
      <c r="BDB71" s="174"/>
      <c r="BDC71" s="174"/>
      <c r="BDD71" s="174"/>
      <c r="BDE71" s="174"/>
      <c r="BDF71" s="174"/>
      <c r="BDG71" s="174"/>
      <c r="BDH71" s="174"/>
      <c r="BDI71" s="174"/>
      <c r="BDJ71" s="174"/>
      <c r="BDK71" s="174"/>
      <c r="BDL71" s="174"/>
      <c r="BDM71" s="174"/>
      <c r="BDN71" s="174"/>
      <c r="BDO71" s="174"/>
      <c r="BDP71" s="174"/>
      <c r="BDQ71" s="174"/>
      <c r="BDR71" s="174"/>
      <c r="BDS71" s="174"/>
      <c r="BDT71" s="174"/>
      <c r="BDU71" s="174"/>
      <c r="BDV71" s="174"/>
      <c r="BDW71" s="174"/>
      <c r="BDX71" s="174"/>
      <c r="BDY71" s="174"/>
      <c r="BDZ71" s="174"/>
      <c r="BEA71" s="174"/>
      <c r="BEB71" s="174"/>
      <c r="BEC71" s="174"/>
      <c r="BED71" s="174"/>
      <c r="BEE71" s="174"/>
      <c r="BEF71" s="174"/>
      <c r="BEG71" s="174"/>
      <c r="BEH71" s="174"/>
      <c r="BEI71" s="174"/>
      <c r="BEJ71" s="174"/>
      <c r="BEK71" s="174"/>
      <c r="BEL71" s="174"/>
      <c r="BEM71" s="174"/>
      <c r="BEN71" s="174"/>
      <c r="BEO71" s="174"/>
      <c r="BEP71" s="174"/>
      <c r="BEQ71" s="174"/>
      <c r="BER71" s="174"/>
      <c r="BES71" s="174"/>
      <c r="BET71" s="174"/>
      <c r="BEU71" s="174"/>
      <c r="BEV71" s="174"/>
      <c r="BEW71" s="174"/>
      <c r="BEX71" s="174"/>
      <c r="BEY71" s="174"/>
      <c r="BEZ71" s="174"/>
      <c r="BFA71" s="174"/>
      <c r="BFB71" s="174"/>
      <c r="BFC71" s="174"/>
      <c r="BFD71" s="174"/>
      <c r="BFE71" s="174"/>
      <c r="BFF71" s="174"/>
      <c r="BFG71" s="174"/>
      <c r="BFH71" s="174"/>
      <c r="BFI71" s="174"/>
      <c r="BFJ71" s="174"/>
      <c r="BFK71" s="174"/>
      <c r="BFL71" s="174"/>
      <c r="BFM71" s="174"/>
      <c r="BFN71" s="174"/>
      <c r="BFO71" s="174"/>
      <c r="BFP71" s="174"/>
      <c r="BFQ71" s="174"/>
      <c r="BFR71" s="174"/>
      <c r="BFS71" s="174"/>
      <c r="BFT71" s="174"/>
      <c r="BFU71" s="174"/>
      <c r="BFV71" s="174"/>
      <c r="BFW71" s="174"/>
      <c r="BFX71" s="174"/>
      <c r="BFY71" s="174"/>
      <c r="BFZ71" s="174"/>
      <c r="BGA71" s="174"/>
      <c r="BGB71" s="174"/>
      <c r="BGC71" s="174"/>
      <c r="BGD71" s="174"/>
      <c r="BGE71" s="174"/>
      <c r="BGF71" s="174"/>
      <c r="BGG71" s="174"/>
      <c r="BGH71" s="174"/>
      <c r="BGI71" s="174"/>
      <c r="BGJ71" s="174"/>
      <c r="BGK71" s="174"/>
      <c r="BGL71" s="174"/>
      <c r="BGM71" s="174"/>
      <c r="BGN71" s="174"/>
      <c r="BGO71" s="174"/>
      <c r="BGP71" s="174"/>
      <c r="BGQ71" s="174"/>
      <c r="BGR71" s="174"/>
      <c r="BGS71" s="174"/>
      <c r="BGT71" s="174"/>
      <c r="BGU71" s="174"/>
      <c r="BGV71" s="174"/>
      <c r="BGW71" s="174"/>
      <c r="BGX71" s="174"/>
      <c r="BGY71" s="174"/>
      <c r="BGZ71" s="174"/>
      <c r="BHA71" s="174"/>
      <c r="BHB71" s="174"/>
      <c r="BHC71" s="174"/>
      <c r="BHD71" s="174"/>
      <c r="BHE71" s="174"/>
      <c r="BHF71" s="174"/>
      <c r="BHG71" s="174"/>
      <c r="BHH71" s="174"/>
      <c r="BHI71" s="174"/>
      <c r="BHJ71" s="174"/>
      <c r="BHK71" s="174"/>
      <c r="BHL71" s="174"/>
      <c r="BHM71" s="174"/>
      <c r="BHN71" s="174"/>
      <c r="BHO71" s="174"/>
      <c r="BHP71" s="174"/>
      <c r="BHQ71" s="174"/>
      <c r="BHR71" s="174"/>
      <c r="BHS71" s="174"/>
      <c r="BHT71" s="174"/>
      <c r="BHU71" s="174"/>
      <c r="BHV71" s="174"/>
      <c r="BHW71" s="174"/>
      <c r="BHX71" s="174"/>
      <c r="BHY71" s="174"/>
      <c r="BHZ71" s="174"/>
      <c r="BIA71" s="174"/>
      <c r="BIB71" s="174"/>
      <c r="BIC71" s="174"/>
      <c r="BID71" s="174"/>
      <c r="BIE71" s="174"/>
      <c r="BIF71" s="174"/>
      <c r="BIG71" s="174"/>
      <c r="BIH71" s="174"/>
      <c r="BII71" s="174"/>
      <c r="BIJ71" s="174"/>
      <c r="BIK71" s="174"/>
      <c r="BIL71" s="174"/>
      <c r="BIM71" s="174"/>
      <c r="BIN71" s="174"/>
      <c r="BIO71" s="174"/>
      <c r="BIP71" s="174"/>
      <c r="BIQ71" s="174"/>
      <c r="BIR71" s="174"/>
      <c r="BIS71" s="174"/>
      <c r="BIT71" s="174"/>
      <c r="BIU71" s="174"/>
      <c r="BIV71" s="174"/>
      <c r="BIW71" s="174"/>
      <c r="BIX71" s="174"/>
      <c r="BIY71" s="174"/>
      <c r="BIZ71" s="174"/>
      <c r="BJA71" s="174"/>
      <c r="BJB71" s="174"/>
      <c r="BJC71" s="174"/>
      <c r="BJD71" s="174"/>
      <c r="BJE71" s="174"/>
      <c r="BJF71" s="174"/>
      <c r="BJG71" s="174"/>
      <c r="BJH71" s="174"/>
      <c r="BJI71" s="174"/>
      <c r="BJJ71" s="174"/>
      <c r="BJK71" s="174"/>
      <c r="BJL71" s="174"/>
      <c r="BJM71" s="174"/>
      <c r="BJN71" s="174"/>
      <c r="BJO71" s="174"/>
      <c r="BJP71" s="174"/>
      <c r="BJQ71" s="174"/>
      <c r="BJR71" s="174"/>
      <c r="BJS71" s="174"/>
      <c r="BJT71" s="174"/>
      <c r="BJU71" s="174"/>
      <c r="BJV71" s="174"/>
      <c r="BJW71" s="174"/>
      <c r="BJX71" s="174"/>
      <c r="BJY71" s="174"/>
      <c r="BJZ71" s="174"/>
      <c r="BKA71" s="174"/>
      <c r="BKB71" s="174"/>
      <c r="BKC71" s="174"/>
      <c r="BKD71" s="174"/>
      <c r="BKE71" s="174"/>
      <c r="BKF71" s="174"/>
      <c r="BKG71" s="174"/>
      <c r="BKH71" s="174"/>
      <c r="BKI71" s="174"/>
      <c r="BKJ71" s="174"/>
      <c r="BKK71" s="174"/>
      <c r="BKL71" s="174"/>
      <c r="BKM71" s="174"/>
      <c r="BKN71" s="174"/>
      <c r="BKO71" s="174"/>
      <c r="BKP71" s="174"/>
      <c r="BKQ71" s="174"/>
      <c r="BKR71" s="174"/>
      <c r="BKS71" s="174"/>
      <c r="BKT71" s="174"/>
      <c r="BKU71" s="174"/>
      <c r="BKV71" s="174"/>
      <c r="BKW71" s="174"/>
      <c r="BKX71" s="174"/>
      <c r="BKY71" s="174"/>
      <c r="BKZ71" s="174"/>
      <c r="BLA71" s="174"/>
      <c r="BLB71" s="174"/>
      <c r="BLC71" s="174"/>
      <c r="BLD71" s="174"/>
      <c r="BLE71" s="174"/>
      <c r="BLF71" s="174"/>
      <c r="BLG71" s="174"/>
      <c r="BLH71" s="174"/>
      <c r="BLI71" s="174"/>
      <c r="BLJ71" s="174"/>
      <c r="BLK71" s="174"/>
      <c r="BLL71" s="174"/>
      <c r="BLM71" s="174"/>
      <c r="BLN71" s="174"/>
      <c r="BLO71" s="174"/>
      <c r="BLP71" s="174"/>
      <c r="BLQ71" s="174"/>
      <c r="BLR71" s="174"/>
      <c r="BLS71" s="174"/>
      <c r="BLT71" s="174"/>
      <c r="BLU71" s="174"/>
      <c r="BLV71" s="174"/>
      <c r="BLW71" s="174"/>
      <c r="BLX71" s="174"/>
      <c r="BLY71" s="174"/>
      <c r="BLZ71" s="174"/>
      <c r="BMA71" s="174"/>
      <c r="BMB71" s="174"/>
      <c r="BMC71" s="174"/>
      <c r="BMD71" s="174"/>
      <c r="BME71" s="174"/>
      <c r="BMF71" s="174"/>
      <c r="BMG71" s="174"/>
      <c r="BMH71" s="174"/>
      <c r="BMI71" s="174"/>
      <c r="BMJ71" s="174"/>
      <c r="BMK71" s="174"/>
      <c r="BML71" s="174"/>
      <c r="BMM71" s="174"/>
      <c r="BMN71" s="174"/>
      <c r="BMO71" s="174"/>
      <c r="BMP71" s="174"/>
      <c r="BMQ71" s="174"/>
      <c r="BMR71" s="174"/>
      <c r="BMS71" s="174"/>
      <c r="BMT71" s="174"/>
      <c r="BMU71" s="174"/>
      <c r="BMV71" s="174"/>
      <c r="BMW71" s="174"/>
      <c r="BMX71" s="174"/>
      <c r="BMY71" s="174"/>
      <c r="BMZ71" s="174"/>
      <c r="BNA71" s="174"/>
      <c r="BNB71" s="174"/>
      <c r="BNC71" s="174"/>
      <c r="BND71" s="174"/>
      <c r="BNE71" s="174"/>
      <c r="BNF71" s="174"/>
      <c r="BNG71" s="174"/>
      <c r="BNH71" s="174"/>
      <c r="BNI71" s="174"/>
      <c r="BNJ71" s="174"/>
      <c r="BNK71" s="174"/>
      <c r="BNL71" s="174"/>
      <c r="BNM71" s="174"/>
      <c r="BNN71" s="174"/>
      <c r="BNO71" s="174"/>
      <c r="BNP71" s="174"/>
      <c r="BNQ71" s="174"/>
      <c r="BNR71" s="174"/>
      <c r="BNS71" s="174"/>
      <c r="BNT71" s="174"/>
      <c r="BNU71" s="174"/>
      <c r="BNV71" s="174"/>
      <c r="BNW71" s="174"/>
      <c r="BNX71" s="174"/>
      <c r="BNY71" s="174"/>
      <c r="BNZ71" s="174"/>
      <c r="BOA71" s="174"/>
      <c r="BOB71" s="174"/>
      <c r="BOC71" s="174"/>
      <c r="BOD71" s="174"/>
      <c r="BOE71" s="174"/>
      <c r="BOF71" s="174"/>
      <c r="BOG71" s="174"/>
      <c r="BOH71" s="174"/>
      <c r="BOI71" s="174"/>
      <c r="BOJ71" s="174"/>
      <c r="BOK71" s="174"/>
      <c r="BOL71" s="174"/>
      <c r="BOM71" s="174"/>
      <c r="BON71" s="174"/>
      <c r="BOO71" s="174"/>
      <c r="BOP71" s="174"/>
      <c r="BOQ71" s="174"/>
      <c r="BOR71" s="174"/>
      <c r="BOS71" s="174"/>
      <c r="BOT71" s="174"/>
      <c r="BOU71" s="174"/>
      <c r="BOV71" s="174"/>
      <c r="BOW71" s="174"/>
      <c r="BOX71" s="174"/>
      <c r="BOY71" s="174"/>
      <c r="BOZ71" s="174"/>
      <c r="BPA71" s="174"/>
      <c r="BPB71" s="174"/>
      <c r="BPC71" s="174"/>
      <c r="BPD71" s="174"/>
      <c r="BPE71" s="174"/>
      <c r="BPF71" s="174"/>
      <c r="BPG71" s="174"/>
      <c r="BPH71" s="174"/>
      <c r="BPI71" s="174"/>
      <c r="BPJ71" s="174"/>
      <c r="BPK71" s="174"/>
      <c r="BPL71" s="174"/>
      <c r="BPM71" s="174"/>
      <c r="BPN71" s="174"/>
      <c r="BPO71" s="174"/>
      <c r="BPP71" s="174"/>
      <c r="BPQ71" s="174"/>
      <c r="BPR71" s="174"/>
      <c r="BPS71" s="174"/>
      <c r="BPT71" s="174"/>
      <c r="BPU71" s="174"/>
      <c r="BPV71" s="174"/>
      <c r="BPW71" s="174"/>
      <c r="BPX71" s="174"/>
      <c r="BPY71" s="174"/>
      <c r="BPZ71" s="174"/>
      <c r="BQA71" s="174"/>
      <c r="BQB71" s="174"/>
      <c r="BQC71" s="174"/>
      <c r="BQD71" s="174"/>
      <c r="BQE71" s="174"/>
      <c r="BQF71" s="174"/>
      <c r="BQG71" s="174"/>
      <c r="BQH71" s="174"/>
      <c r="BQI71" s="174"/>
      <c r="BQJ71" s="174"/>
      <c r="BQK71" s="174"/>
      <c r="BQL71" s="174"/>
      <c r="BQM71" s="174"/>
      <c r="BQN71" s="174"/>
      <c r="BQO71" s="174"/>
      <c r="BQP71" s="174"/>
      <c r="BQQ71" s="174"/>
      <c r="BQR71" s="174"/>
      <c r="BQS71" s="174"/>
      <c r="BQT71" s="174"/>
      <c r="BQU71" s="174"/>
      <c r="BQV71" s="174"/>
      <c r="BQW71" s="174"/>
      <c r="BQX71" s="174"/>
      <c r="BQY71" s="174"/>
      <c r="BQZ71" s="174"/>
      <c r="BRA71" s="174"/>
      <c r="BRB71" s="174"/>
      <c r="BRC71" s="174"/>
      <c r="BRD71" s="174"/>
      <c r="BRE71" s="174"/>
      <c r="BRF71" s="174"/>
      <c r="BRG71" s="174"/>
      <c r="BRH71" s="174"/>
      <c r="BRI71" s="174"/>
      <c r="BRJ71" s="174"/>
      <c r="BRK71" s="174"/>
      <c r="BRL71" s="174"/>
      <c r="BRM71" s="174"/>
      <c r="BRN71" s="174"/>
      <c r="BRO71" s="174"/>
      <c r="BRP71" s="174"/>
      <c r="BRQ71" s="174"/>
      <c r="BRR71" s="174"/>
      <c r="BRS71" s="174"/>
      <c r="BRT71" s="174"/>
      <c r="BRU71" s="174"/>
      <c r="BRV71" s="174"/>
      <c r="BRW71" s="174"/>
      <c r="BRX71" s="174"/>
      <c r="BRY71" s="174"/>
      <c r="BRZ71" s="174"/>
      <c r="BSA71" s="174"/>
      <c r="BSB71" s="174"/>
      <c r="BSC71" s="174"/>
      <c r="BSD71" s="174"/>
      <c r="BSE71" s="174"/>
      <c r="BSF71" s="174"/>
      <c r="BSG71" s="174"/>
      <c r="BSH71" s="174"/>
      <c r="BSI71" s="174"/>
      <c r="BSJ71" s="174"/>
      <c r="BSK71" s="174"/>
      <c r="BSL71" s="174"/>
      <c r="BSM71" s="174"/>
      <c r="BSN71" s="174"/>
      <c r="BSO71" s="174"/>
      <c r="BSP71" s="174"/>
      <c r="BSQ71" s="174"/>
      <c r="BSR71" s="174"/>
      <c r="BSS71" s="174"/>
      <c r="BST71" s="174"/>
      <c r="BSU71" s="174"/>
      <c r="BSV71" s="174"/>
      <c r="BSW71" s="174"/>
      <c r="BSX71" s="174"/>
      <c r="BSY71" s="174"/>
      <c r="BSZ71" s="174"/>
      <c r="BTA71" s="174"/>
      <c r="BTB71" s="174"/>
      <c r="BTC71" s="174"/>
      <c r="BTD71" s="174"/>
      <c r="BTE71" s="174"/>
      <c r="BTF71" s="174"/>
      <c r="BTG71" s="174"/>
      <c r="BTH71" s="174"/>
      <c r="BTI71" s="174"/>
      <c r="BTJ71" s="174"/>
      <c r="BTK71" s="174"/>
      <c r="BTL71" s="174"/>
      <c r="BTM71" s="174"/>
      <c r="BTN71" s="174"/>
      <c r="BTO71" s="174"/>
      <c r="BTP71" s="174"/>
      <c r="BTQ71" s="174"/>
      <c r="BTR71" s="174"/>
      <c r="BTS71" s="174"/>
      <c r="BTT71" s="174"/>
      <c r="BTU71" s="174"/>
      <c r="BTV71" s="174"/>
      <c r="BTW71" s="174"/>
      <c r="BTX71" s="174"/>
      <c r="BTY71" s="174"/>
      <c r="BTZ71" s="174"/>
      <c r="BUA71" s="174"/>
      <c r="BUB71" s="174"/>
      <c r="BUC71" s="174"/>
      <c r="BUD71" s="174"/>
      <c r="BUE71" s="174"/>
      <c r="BUF71" s="174"/>
      <c r="BUG71" s="174"/>
      <c r="BUH71" s="174"/>
      <c r="BUI71" s="174"/>
      <c r="BUJ71" s="174"/>
      <c r="BUK71" s="174"/>
      <c r="BUL71" s="174"/>
      <c r="BUM71" s="174"/>
      <c r="BUN71" s="174"/>
      <c r="BUO71" s="174"/>
      <c r="BUP71" s="174"/>
      <c r="BUQ71" s="174"/>
      <c r="BUR71" s="174"/>
      <c r="BUS71" s="174"/>
      <c r="BUT71" s="174"/>
      <c r="BUU71" s="174"/>
      <c r="BUV71" s="174"/>
      <c r="BUW71" s="174"/>
      <c r="BUX71" s="174"/>
      <c r="BUY71" s="174"/>
      <c r="BUZ71" s="174"/>
      <c r="BVA71" s="174"/>
      <c r="BVB71" s="174"/>
      <c r="BVC71" s="174"/>
      <c r="BVD71" s="174"/>
      <c r="BVE71" s="174"/>
      <c r="BVF71" s="174"/>
      <c r="BVG71" s="174"/>
      <c r="BVH71" s="174"/>
      <c r="BVI71" s="174"/>
      <c r="BVJ71" s="174"/>
      <c r="BVK71" s="174"/>
      <c r="BVL71" s="174"/>
      <c r="BVM71" s="174"/>
      <c r="BVN71" s="174"/>
      <c r="BVO71" s="174"/>
      <c r="BVP71" s="174"/>
      <c r="BVQ71" s="174"/>
      <c r="BVR71" s="174"/>
      <c r="BVS71" s="174"/>
      <c r="BVT71" s="174"/>
      <c r="BVU71" s="174"/>
      <c r="BVV71" s="174"/>
      <c r="BVW71" s="174"/>
      <c r="BVX71" s="174"/>
      <c r="BVY71" s="174"/>
      <c r="BVZ71" s="174"/>
      <c r="BWA71" s="174"/>
      <c r="BWB71" s="174"/>
      <c r="BWC71" s="174"/>
      <c r="BWD71" s="174"/>
      <c r="BWE71" s="174"/>
      <c r="BWF71" s="174"/>
      <c r="BWG71" s="174"/>
      <c r="BWH71" s="174"/>
      <c r="BWI71" s="174"/>
      <c r="BWJ71" s="174"/>
      <c r="BWK71" s="174"/>
      <c r="BWL71" s="174"/>
      <c r="BWM71" s="174"/>
      <c r="BWN71" s="174"/>
      <c r="BWO71" s="174"/>
      <c r="BWP71" s="174"/>
      <c r="BWQ71" s="174"/>
      <c r="BWR71" s="174"/>
      <c r="BWS71" s="174"/>
      <c r="BWT71" s="174"/>
      <c r="BWU71" s="174"/>
      <c r="BWV71" s="174"/>
      <c r="BWW71" s="174"/>
      <c r="BWX71" s="174"/>
      <c r="BWY71" s="174"/>
      <c r="BWZ71" s="174"/>
      <c r="BXA71" s="174"/>
      <c r="BXB71" s="174"/>
      <c r="BXC71" s="174"/>
      <c r="BXD71" s="174"/>
      <c r="BXE71" s="174"/>
      <c r="BXF71" s="174"/>
      <c r="BXG71" s="174"/>
      <c r="BXH71" s="174"/>
      <c r="BXI71" s="174"/>
      <c r="BXJ71" s="174"/>
      <c r="BXK71" s="174"/>
      <c r="BXL71" s="174"/>
      <c r="BXM71" s="174"/>
      <c r="BXN71" s="174"/>
      <c r="BXO71" s="174"/>
      <c r="BXP71" s="174"/>
      <c r="BXQ71" s="174"/>
      <c r="BXR71" s="174"/>
      <c r="BXS71" s="174"/>
      <c r="BXT71" s="174"/>
      <c r="BXU71" s="174"/>
      <c r="BXV71" s="174"/>
      <c r="BXW71" s="174"/>
      <c r="BXX71" s="174"/>
      <c r="BXY71" s="174"/>
      <c r="BXZ71" s="174"/>
      <c r="BYA71" s="174"/>
      <c r="BYB71" s="174"/>
      <c r="BYC71" s="174"/>
      <c r="BYD71" s="174"/>
      <c r="BYE71" s="174"/>
      <c r="BYF71" s="174"/>
      <c r="BYG71" s="174"/>
      <c r="BYH71" s="174"/>
      <c r="BYI71" s="174"/>
      <c r="BYJ71" s="174"/>
      <c r="BYK71" s="174"/>
      <c r="BYL71" s="174"/>
      <c r="BYM71" s="174"/>
      <c r="BYN71" s="174"/>
      <c r="BYO71" s="174"/>
      <c r="BYP71" s="174"/>
      <c r="BYQ71" s="174"/>
      <c r="BYR71" s="174"/>
      <c r="BYS71" s="174"/>
      <c r="BYT71" s="174"/>
      <c r="BYU71" s="174"/>
      <c r="BYV71" s="174"/>
      <c r="BYW71" s="174"/>
      <c r="BYX71" s="174"/>
      <c r="BYY71" s="174"/>
      <c r="BYZ71" s="174"/>
      <c r="BZA71" s="174"/>
      <c r="BZB71" s="174"/>
      <c r="BZC71" s="174"/>
      <c r="BZD71" s="174"/>
      <c r="BZE71" s="174"/>
      <c r="BZF71" s="174"/>
      <c r="BZG71" s="174"/>
      <c r="BZH71" s="174"/>
      <c r="BZI71" s="174"/>
      <c r="BZJ71" s="174"/>
      <c r="BZK71" s="174"/>
      <c r="BZL71" s="174"/>
      <c r="BZM71" s="174"/>
      <c r="BZN71" s="174"/>
      <c r="BZO71" s="174"/>
      <c r="BZP71" s="174"/>
      <c r="BZQ71" s="174"/>
      <c r="BZR71" s="174"/>
      <c r="BZS71" s="174"/>
      <c r="BZT71" s="174"/>
      <c r="BZU71" s="174"/>
      <c r="BZV71" s="174"/>
      <c r="BZW71" s="174"/>
      <c r="BZX71" s="174"/>
      <c r="BZY71" s="174"/>
      <c r="BZZ71" s="174"/>
      <c r="CAA71" s="174"/>
      <c r="CAB71" s="174"/>
      <c r="CAC71" s="174"/>
      <c r="CAD71" s="174"/>
      <c r="CAE71" s="174"/>
      <c r="CAF71" s="174"/>
      <c r="CAG71" s="174"/>
      <c r="CAH71" s="174"/>
      <c r="CAI71" s="174"/>
      <c r="CAJ71" s="174"/>
      <c r="CAK71" s="174"/>
      <c r="CAL71" s="174"/>
      <c r="CAM71" s="174"/>
      <c r="CAN71" s="174"/>
      <c r="CAO71" s="174"/>
      <c r="CAP71" s="174"/>
      <c r="CAQ71" s="174"/>
      <c r="CAR71" s="174"/>
      <c r="CAS71" s="174"/>
      <c r="CAT71" s="174"/>
      <c r="CAU71" s="174"/>
      <c r="CAV71" s="174"/>
      <c r="CAW71" s="174"/>
      <c r="CAX71" s="174"/>
      <c r="CAY71" s="174"/>
      <c r="CAZ71" s="174"/>
      <c r="CBA71" s="174"/>
      <c r="CBB71" s="174"/>
      <c r="CBC71" s="174"/>
      <c r="CBD71" s="174"/>
      <c r="CBE71" s="174"/>
      <c r="CBF71" s="174"/>
      <c r="CBG71" s="174"/>
      <c r="CBH71" s="174"/>
      <c r="CBI71" s="174"/>
      <c r="CBJ71" s="174"/>
      <c r="CBK71" s="174"/>
      <c r="CBL71" s="174"/>
      <c r="CBM71" s="174"/>
      <c r="CBN71" s="174"/>
      <c r="CBO71" s="174"/>
      <c r="CBP71" s="174"/>
      <c r="CBQ71" s="174"/>
      <c r="CBR71" s="174"/>
      <c r="CBS71" s="174"/>
      <c r="CBT71" s="174"/>
      <c r="CBU71" s="174"/>
      <c r="CBV71" s="174"/>
      <c r="CBW71" s="174"/>
      <c r="CBX71" s="174"/>
      <c r="CBY71" s="174"/>
      <c r="CBZ71" s="174"/>
      <c r="CCA71" s="174"/>
      <c r="CCB71" s="174"/>
      <c r="CCC71" s="174"/>
      <c r="CCD71" s="174"/>
      <c r="CCE71" s="174"/>
      <c r="CCF71" s="174"/>
      <c r="CCG71" s="174"/>
      <c r="CCH71" s="174"/>
      <c r="CCI71" s="174"/>
      <c r="CCJ71" s="174"/>
      <c r="CCK71" s="174"/>
      <c r="CCL71" s="174"/>
      <c r="CCM71" s="174"/>
      <c r="CCN71" s="174"/>
      <c r="CCO71" s="174"/>
      <c r="CCP71" s="174"/>
      <c r="CCQ71" s="174"/>
      <c r="CCR71" s="174"/>
      <c r="CCS71" s="174"/>
      <c r="CCT71" s="174"/>
      <c r="CCU71" s="174"/>
      <c r="CCV71" s="174"/>
      <c r="CCW71" s="174"/>
      <c r="CCX71" s="174"/>
      <c r="CCY71" s="174"/>
      <c r="CCZ71" s="174"/>
      <c r="CDA71" s="174"/>
      <c r="CDB71" s="174"/>
      <c r="CDC71" s="174"/>
      <c r="CDD71" s="174"/>
      <c r="CDE71" s="174"/>
      <c r="CDF71" s="174"/>
      <c r="CDG71" s="174"/>
      <c r="CDH71" s="174"/>
      <c r="CDI71" s="174"/>
      <c r="CDJ71" s="174"/>
      <c r="CDK71" s="174"/>
      <c r="CDL71" s="174"/>
      <c r="CDM71" s="174"/>
      <c r="CDN71" s="174"/>
      <c r="CDO71" s="174"/>
      <c r="CDP71" s="174"/>
      <c r="CDQ71" s="174"/>
      <c r="CDR71" s="174"/>
      <c r="CDS71" s="174"/>
      <c r="CDT71" s="174"/>
      <c r="CDU71" s="174"/>
      <c r="CDV71" s="174"/>
      <c r="CDW71" s="174"/>
      <c r="CDX71" s="174"/>
      <c r="CDY71" s="174"/>
      <c r="CDZ71" s="174"/>
      <c r="CEA71" s="174"/>
      <c r="CEB71" s="174"/>
      <c r="CEC71" s="174"/>
      <c r="CED71" s="174"/>
      <c r="CEE71" s="174"/>
      <c r="CEF71" s="174"/>
      <c r="CEG71" s="174"/>
      <c r="CEH71" s="174"/>
      <c r="CEI71" s="174"/>
      <c r="CEJ71" s="174"/>
      <c r="CEK71" s="174"/>
      <c r="CEL71" s="174"/>
      <c r="CEM71" s="174"/>
      <c r="CEN71" s="174"/>
      <c r="CEO71" s="174"/>
      <c r="CEP71" s="174"/>
      <c r="CEQ71" s="174"/>
      <c r="CER71" s="174"/>
      <c r="CES71" s="174"/>
      <c r="CET71" s="174"/>
      <c r="CEU71" s="174"/>
      <c r="CEV71" s="174"/>
      <c r="CEW71" s="174"/>
      <c r="CEX71" s="174"/>
      <c r="CEY71" s="174"/>
      <c r="CEZ71" s="174"/>
      <c r="CFA71" s="174"/>
      <c r="CFB71" s="174"/>
      <c r="CFC71" s="174"/>
      <c r="CFD71" s="174"/>
      <c r="CFE71" s="174"/>
      <c r="CFF71" s="174"/>
      <c r="CFG71" s="174"/>
      <c r="CFH71" s="174"/>
      <c r="CFI71" s="174"/>
      <c r="CFJ71" s="174"/>
      <c r="CFK71" s="174"/>
      <c r="CFL71" s="174"/>
      <c r="CFM71" s="174"/>
      <c r="CFN71" s="174"/>
      <c r="CFO71" s="174"/>
      <c r="CFP71" s="174"/>
      <c r="CFQ71" s="174"/>
      <c r="CFR71" s="174"/>
      <c r="CFS71" s="174"/>
      <c r="CFT71" s="174"/>
      <c r="CFU71" s="174"/>
      <c r="CFV71" s="174"/>
      <c r="CFW71" s="174"/>
      <c r="CFX71" s="174"/>
      <c r="CFY71" s="174"/>
      <c r="CFZ71" s="174"/>
      <c r="CGA71" s="174"/>
      <c r="CGB71" s="174"/>
      <c r="CGC71" s="174"/>
      <c r="CGD71" s="174"/>
      <c r="CGE71" s="174"/>
      <c r="CGF71" s="174"/>
      <c r="CGG71" s="174"/>
      <c r="CGH71" s="174"/>
      <c r="CGI71" s="174"/>
      <c r="CGJ71" s="174"/>
      <c r="CGK71" s="174"/>
      <c r="CGL71" s="174"/>
      <c r="CGM71" s="174"/>
      <c r="CGN71" s="174"/>
      <c r="CGO71" s="174"/>
      <c r="CGP71" s="174"/>
      <c r="CGQ71" s="174"/>
      <c r="CGR71" s="174"/>
      <c r="CGS71" s="174"/>
      <c r="CGT71" s="174"/>
      <c r="CGU71" s="174"/>
      <c r="CGV71" s="174"/>
      <c r="CGW71" s="174"/>
      <c r="CGX71" s="174"/>
      <c r="CGY71" s="174"/>
      <c r="CGZ71" s="174"/>
      <c r="CHA71" s="174"/>
      <c r="CHB71" s="174"/>
      <c r="CHC71" s="174"/>
      <c r="CHD71" s="174"/>
      <c r="CHE71" s="174"/>
      <c r="CHF71" s="174"/>
      <c r="CHG71" s="174"/>
      <c r="CHH71" s="174"/>
      <c r="CHI71" s="174"/>
      <c r="CHJ71" s="174"/>
      <c r="CHK71" s="174"/>
      <c r="CHL71" s="174"/>
      <c r="CHM71" s="174"/>
      <c r="CHN71" s="174"/>
      <c r="CHO71" s="174"/>
      <c r="CHP71" s="174"/>
      <c r="CHQ71" s="174"/>
      <c r="CHR71" s="174"/>
      <c r="CHS71" s="174"/>
      <c r="CHT71" s="174"/>
      <c r="CHU71" s="174"/>
      <c r="CHV71" s="174"/>
      <c r="CHW71" s="174"/>
      <c r="CHX71" s="174"/>
      <c r="CHY71" s="174"/>
      <c r="CHZ71" s="174"/>
      <c r="CIA71" s="174"/>
      <c r="CIB71" s="174"/>
      <c r="CIC71" s="174"/>
      <c r="CID71" s="174"/>
      <c r="CIE71" s="174"/>
      <c r="CIF71" s="174"/>
      <c r="CIG71" s="174"/>
      <c r="CIH71" s="174"/>
      <c r="CII71" s="174"/>
      <c r="CIJ71" s="174"/>
      <c r="CIK71" s="174"/>
      <c r="CIL71" s="174"/>
      <c r="CIM71" s="174"/>
      <c r="CIN71" s="174"/>
      <c r="CIO71" s="174"/>
      <c r="CIP71" s="174"/>
      <c r="CIQ71" s="174"/>
      <c r="CIR71" s="174"/>
      <c r="CIS71" s="174"/>
      <c r="CIT71" s="174"/>
      <c r="CIU71" s="174"/>
      <c r="CIV71" s="174"/>
      <c r="CIW71" s="174"/>
      <c r="CIX71" s="174"/>
      <c r="CIY71" s="174"/>
      <c r="CIZ71" s="174"/>
      <c r="CJA71" s="174"/>
      <c r="CJB71" s="174"/>
      <c r="CJC71" s="174"/>
      <c r="CJD71" s="174"/>
      <c r="CJE71" s="174"/>
      <c r="CJF71" s="174"/>
      <c r="CJG71" s="174"/>
      <c r="CJH71" s="174"/>
      <c r="CJI71" s="174"/>
      <c r="CJJ71" s="174"/>
      <c r="CJK71" s="174"/>
      <c r="CJL71" s="174"/>
      <c r="CJM71" s="174"/>
      <c r="CJN71" s="174"/>
      <c r="CJO71" s="174"/>
      <c r="CJP71" s="174"/>
      <c r="CJQ71" s="174"/>
      <c r="CJR71" s="174"/>
      <c r="CJS71" s="174"/>
      <c r="CJT71" s="174"/>
      <c r="CJU71" s="174"/>
      <c r="CJV71" s="174"/>
      <c r="CJW71" s="174"/>
      <c r="CJX71" s="174"/>
      <c r="CJY71" s="174"/>
      <c r="CJZ71" s="174"/>
      <c r="CKA71" s="174"/>
      <c r="CKB71" s="174"/>
      <c r="CKC71" s="174"/>
      <c r="CKD71" s="174"/>
      <c r="CKE71" s="174"/>
      <c r="CKF71" s="174"/>
      <c r="CKG71" s="174"/>
      <c r="CKH71" s="174"/>
      <c r="CKI71" s="174"/>
      <c r="CKJ71" s="174"/>
      <c r="CKK71" s="174"/>
      <c r="CKL71" s="174"/>
      <c r="CKM71" s="174"/>
      <c r="CKN71" s="174"/>
      <c r="CKO71" s="174"/>
      <c r="CKP71" s="174"/>
      <c r="CKQ71" s="174"/>
      <c r="CKR71" s="174"/>
      <c r="CKS71" s="174"/>
      <c r="CKT71" s="174"/>
      <c r="CKU71" s="174"/>
      <c r="CKV71" s="174"/>
      <c r="CKW71" s="174"/>
      <c r="CKX71" s="174"/>
      <c r="CKY71" s="174"/>
      <c r="CKZ71" s="174"/>
      <c r="CLA71" s="174"/>
      <c r="CLB71" s="174"/>
      <c r="CLC71" s="174"/>
      <c r="CLD71" s="174"/>
      <c r="CLE71" s="174"/>
      <c r="CLF71" s="174"/>
      <c r="CLG71" s="174"/>
      <c r="CLH71" s="174"/>
      <c r="CLI71" s="174"/>
      <c r="CLJ71" s="174"/>
      <c r="CLK71" s="174"/>
      <c r="CLL71" s="174"/>
      <c r="CLM71" s="174"/>
      <c r="CLN71" s="174"/>
      <c r="CLO71" s="174"/>
      <c r="CLP71" s="174"/>
      <c r="CLQ71" s="174"/>
      <c r="CLR71" s="174"/>
      <c r="CLS71" s="174"/>
      <c r="CLT71" s="174"/>
      <c r="CLU71" s="174"/>
      <c r="CLV71" s="174"/>
      <c r="CLW71" s="174"/>
      <c r="CLX71" s="174"/>
      <c r="CLY71" s="174"/>
      <c r="CLZ71" s="174"/>
      <c r="CMA71" s="174"/>
      <c r="CMB71" s="174"/>
      <c r="CMC71" s="174"/>
      <c r="CMD71" s="174"/>
      <c r="CME71" s="174"/>
      <c r="CMF71" s="174"/>
      <c r="CMG71" s="174"/>
      <c r="CMH71" s="174"/>
      <c r="CMI71" s="174"/>
      <c r="CMJ71" s="174"/>
      <c r="CMK71" s="174"/>
      <c r="CML71" s="174"/>
      <c r="CMM71" s="174"/>
      <c r="CMN71" s="174"/>
      <c r="CMO71" s="174"/>
      <c r="CMP71" s="174"/>
      <c r="CMQ71" s="174"/>
      <c r="CMR71" s="174"/>
      <c r="CMS71" s="174"/>
      <c r="CMT71" s="174"/>
      <c r="CMU71" s="174"/>
      <c r="CMV71" s="174"/>
      <c r="CMW71" s="174"/>
      <c r="CMX71" s="174"/>
      <c r="CMY71" s="174"/>
      <c r="CMZ71" s="174"/>
      <c r="CNA71" s="174"/>
      <c r="CNB71" s="174"/>
      <c r="CNC71" s="174"/>
      <c r="CND71" s="174"/>
      <c r="CNE71" s="174"/>
      <c r="CNF71" s="174"/>
      <c r="CNG71" s="174"/>
      <c r="CNH71" s="174"/>
      <c r="CNI71" s="174"/>
      <c r="CNJ71" s="174"/>
      <c r="CNK71" s="174"/>
      <c r="CNL71" s="174"/>
      <c r="CNM71" s="174"/>
      <c r="CNN71" s="174"/>
      <c r="CNO71" s="174"/>
      <c r="CNP71" s="174"/>
      <c r="CNQ71" s="174"/>
      <c r="CNR71" s="174"/>
      <c r="CNS71" s="174"/>
      <c r="CNT71" s="174"/>
      <c r="CNU71" s="174"/>
      <c r="CNV71" s="174"/>
      <c r="CNW71" s="174"/>
      <c r="CNX71" s="174"/>
      <c r="CNY71" s="174"/>
      <c r="CNZ71" s="174"/>
      <c r="COA71" s="174"/>
      <c r="COB71" s="174"/>
      <c r="COC71" s="174"/>
      <c r="COD71" s="174"/>
      <c r="COE71" s="174"/>
      <c r="COF71" s="174"/>
      <c r="COG71" s="174"/>
      <c r="COH71" s="174"/>
      <c r="COI71" s="174"/>
      <c r="COJ71" s="174"/>
      <c r="COK71" s="174"/>
      <c r="COL71" s="174"/>
      <c r="COM71" s="174"/>
      <c r="CON71" s="174"/>
      <c r="COO71" s="174"/>
      <c r="COP71" s="174"/>
      <c r="COQ71" s="174"/>
      <c r="COR71" s="174"/>
      <c r="COS71" s="174"/>
      <c r="COT71" s="174"/>
      <c r="COU71" s="174"/>
      <c r="COV71" s="174"/>
      <c r="COW71" s="174"/>
      <c r="COX71" s="174"/>
      <c r="COY71" s="174"/>
      <c r="COZ71" s="174"/>
      <c r="CPA71" s="174"/>
      <c r="CPB71" s="174"/>
      <c r="CPC71" s="174"/>
      <c r="CPD71" s="174"/>
      <c r="CPE71" s="174"/>
      <c r="CPF71" s="174"/>
      <c r="CPG71" s="174"/>
      <c r="CPH71" s="174"/>
      <c r="CPI71" s="174"/>
      <c r="CPJ71" s="174"/>
      <c r="CPK71" s="174"/>
      <c r="CPL71" s="174"/>
      <c r="CPM71" s="174"/>
      <c r="CPN71" s="174"/>
      <c r="CPO71" s="174"/>
      <c r="CPP71" s="174"/>
      <c r="CPQ71" s="174"/>
      <c r="CPR71" s="174"/>
      <c r="CPS71" s="174"/>
      <c r="CPT71" s="174"/>
      <c r="CPU71" s="174"/>
      <c r="CPV71" s="174"/>
      <c r="CPW71" s="174"/>
      <c r="CPX71" s="174"/>
      <c r="CPY71" s="174"/>
      <c r="CPZ71" s="174"/>
      <c r="CQA71" s="174"/>
      <c r="CQB71" s="174"/>
      <c r="CQC71" s="174"/>
      <c r="CQD71" s="174"/>
      <c r="CQE71" s="174"/>
      <c r="CQF71" s="174"/>
      <c r="CQG71" s="174"/>
      <c r="CQH71" s="174"/>
      <c r="CQI71" s="174"/>
      <c r="CQJ71" s="174"/>
      <c r="CQK71" s="174"/>
      <c r="CQL71" s="174"/>
      <c r="CQM71" s="174"/>
      <c r="CQN71" s="174"/>
      <c r="CQO71" s="174"/>
      <c r="CQP71" s="174"/>
      <c r="CQQ71" s="174"/>
      <c r="CQR71" s="174"/>
      <c r="CQS71" s="174"/>
      <c r="CQT71" s="174"/>
      <c r="CQU71" s="174"/>
      <c r="CQV71" s="174"/>
      <c r="CQW71" s="174"/>
      <c r="CQX71" s="174"/>
      <c r="CQY71" s="174"/>
      <c r="CQZ71" s="174"/>
      <c r="CRA71" s="174"/>
      <c r="CRB71" s="174"/>
      <c r="CRC71" s="174"/>
      <c r="CRD71" s="174"/>
      <c r="CRE71" s="174"/>
      <c r="CRF71" s="174"/>
      <c r="CRG71" s="174"/>
      <c r="CRH71" s="174"/>
      <c r="CRI71" s="174"/>
      <c r="CRJ71" s="174"/>
      <c r="CRK71" s="174"/>
      <c r="CRL71" s="174"/>
      <c r="CRM71" s="174"/>
      <c r="CRN71" s="174"/>
      <c r="CRO71" s="174"/>
      <c r="CRP71" s="174"/>
      <c r="CRQ71" s="174"/>
      <c r="CRR71" s="174"/>
      <c r="CRS71" s="174"/>
      <c r="CRT71" s="174"/>
      <c r="CRU71" s="174"/>
      <c r="CRV71" s="174"/>
      <c r="CRW71" s="174"/>
      <c r="CRX71" s="174"/>
      <c r="CRY71" s="174"/>
      <c r="CRZ71" s="174"/>
      <c r="CSA71" s="174"/>
      <c r="CSB71" s="174"/>
      <c r="CSC71" s="174"/>
      <c r="CSD71" s="174"/>
      <c r="CSE71" s="174"/>
      <c r="CSF71" s="174"/>
      <c r="CSG71" s="174"/>
      <c r="CSH71" s="174"/>
      <c r="CSI71" s="174"/>
      <c r="CSJ71" s="174"/>
      <c r="CSK71" s="174"/>
      <c r="CSL71" s="174"/>
      <c r="CSM71" s="174"/>
      <c r="CSN71" s="174"/>
      <c r="CSO71" s="174"/>
      <c r="CSP71" s="174"/>
      <c r="CSQ71" s="174"/>
      <c r="CSR71" s="174"/>
      <c r="CSS71" s="174"/>
      <c r="CST71" s="174"/>
      <c r="CSU71" s="174"/>
      <c r="CSV71" s="174"/>
      <c r="CSW71" s="174"/>
      <c r="CSX71" s="174"/>
      <c r="CSY71" s="174"/>
      <c r="CSZ71" s="174"/>
      <c r="CTA71" s="174"/>
      <c r="CTB71" s="174"/>
      <c r="CTC71" s="174"/>
      <c r="CTD71" s="174"/>
      <c r="CTE71" s="174"/>
      <c r="CTF71" s="174"/>
      <c r="CTG71" s="174"/>
      <c r="CTH71" s="174"/>
      <c r="CTI71" s="174"/>
      <c r="CTJ71" s="174"/>
      <c r="CTK71" s="174"/>
      <c r="CTL71" s="174"/>
      <c r="CTM71" s="174"/>
      <c r="CTN71" s="174"/>
      <c r="CTO71" s="174"/>
      <c r="CTP71" s="174"/>
      <c r="CTQ71" s="174"/>
      <c r="CTR71" s="174"/>
      <c r="CTS71" s="174"/>
      <c r="CTT71" s="174"/>
      <c r="CTU71" s="174"/>
      <c r="CTV71" s="174"/>
      <c r="CTW71" s="174"/>
      <c r="CTX71" s="174"/>
      <c r="CTY71" s="174"/>
      <c r="CTZ71" s="174"/>
      <c r="CUA71" s="174"/>
      <c r="CUB71" s="174"/>
      <c r="CUC71" s="174"/>
      <c r="CUD71" s="174"/>
      <c r="CUE71" s="174"/>
      <c r="CUF71" s="174"/>
      <c r="CUG71" s="174"/>
      <c r="CUH71" s="174"/>
      <c r="CUI71" s="174"/>
      <c r="CUJ71" s="174"/>
      <c r="CUK71" s="174"/>
      <c r="CUL71" s="174"/>
      <c r="CUM71" s="174"/>
      <c r="CUN71" s="174"/>
      <c r="CUO71" s="174"/>
      <c r="CUP71" s="174"/>
      <c r="CUQ71" s="174"/>
      <c r="CUR71" s="174"/>
      <c r="CUS71" s="174"/>
      <c r="CUT71" s="174"/>
      <c r="CUU71" s="174"/>
      <c r="CUV71" s="174"/>
      <c r="CUW71" s="174"/>
      <c r="CUX71" s="174"/>
      <c r="CUY71" s="174"/>
      <c r="CUZ71" s="174"/>
      <c r="CVA71" s="174"/>
      <c r="CVB71" s="174"/>
      <c r="CVC71" s="174"/>
      <c r="CVD71" s="174"/>
      <c r="CVE71" s="174"/>
      <c r="CVF71" s="174"/>
      <c r="CVG71" s="174"/>
      <c r="CVH71" s="174"/>
      <c r="CVI71" s="174"/>
      <c r="CVJ71" s="174"/>
      <c r="CVK71" s="174"/>
      <c r="CVL71" s="174"/>
      <c r="CVM71" s="174"/>
      <c r="CVN71" s="174"/>
      <c r="CVO71" s="174"/>
      <c r="CVP71" s="174"/>
      <c r="CVQ71" s="174"/>
      <c r="CVR71" s="174"/>
      <c r="CVS71" s="174"/>
      <c r="CVT71" s="174"/>
      <c r="CVU71" s="174"/>
      <c r="CVV71" s="174"/>
      <c r="CVW71" s="174"/>
      <c r="CVX71" s="174"/>
      <c r="CVY71" s="174"/>
      <c r="CVZ71" s="174"/>
      <c r="CWA71" s="174"/>
      <c r="CWB71" s="174"/>
      <c r="CWC71" s="174"/>
      <c r="CWD71" s="174"/>
      <c r="CWE71" s="174"/>
      <c r="CWF71" s="174"/>
      <c r="CWG71" s="174"/>
      <c r="CWH71" s="174"/>
      <c r="CWI71" s="174"/>
      <c r="CWJ71" s="174"/>
      <c r="CWK71" s="174"/>
      <c r="CWL71" s="174"/>
      <c r="CWM71" s="174"/>
      <c r="CWN71" s="174"/>
      <c r="CWO71" s="174"/>
      <c r="CWP71" s="174"/>
      <c r="CWQ71" s="174"/>
      <c r="CWR71" s="174"/>
      <c r="CWS71" s="174"/>
      <c r="CWT71" s="174"/>
      <c r="CWU71" s="174"/>
      <c r="CWV71" s="174"/>
      <c r="CWW71" s="174"/>
      <c r="CWX71" s="174"/>
      <c r="CWY71" s="174"/>
      <c r="CWZ71" s="174"/>
      <c r="CXA71" s="174"/>
      <c r="CXB71" s="174"/>
      <c r="CXC71" s="174"/>
      <c r="CXD71" s="174"/>
      <c r="CXE71" s="174"/>
      <c r="CXF71" s="174"/>
      <c r="CXG71" s="174"/>
      <c r="CXH71" s="174"/>
      <c r="CXI71" s="174"/>
      <c r="CXJ71" s="174"/>
      <c r="CXK71" s="174"/>
      <c r="CXL71" s="174"/>
      <c r="CXM71" s="174"/>
      <c r="CXN71" s="174"/>
      <c r="CXO71" s="174"/>
      <c r="CXP71" s="174"/>
      <c r="CXQ71" s="174"/>
      <c r="CXR71" s="174"/>
      <c r="CXS71" s="174"/>
      <c r="CXT71" s="174"/>
      <c r="CXU71" s="174"/>
      <c r="CXV71" s="174"/>
      <c r="CXW71" s="174"/>
      <c r="CXX71" s="174"/>
      <c r="CXY71" s="174"/>
      <c r="CXZ71" s="174"/>
      <c r="CYA71" s="174"/>
      <c r="CYB71" s="174"/>
      <c r="CYC71" s="174"/>
      <c r="CYD71" s="174"/>
      <c r="CYE71" s="174"/>
      <c r="CYF71" s="174"/>
      <c r="CYG71" s="174"/>
      <c r="CYH71" s="174"/>
      <c r="CYI71" s="174"/>
      <c r="CYJ71" s="174"/>
      <c r="CYK71" s="174"/>
      <c r="CYL71" s="174"/>
      <c r="CYM71" s="174"/>
      <c r="CYN71" s="174"/>
      <c r="CYO71" s="174"/>
      <c r="CYP71" s="174"/>
      <c r="CYQ71" s="174"/>
      <c r="CYR71" s="174"/>
      <c r="CYS71" s="174"/>
      <c r="CYT71" s="174"/>
      <c r="CYU71" s="174"/>
      <c r="CYV71" s="174"/>
      <c r="CYW71" s="174"/>
      <c r="CYX71" s="174"/>
      <c r="CYY71" s="174"/>
      <c r="CYZ71" s="174"/>
      <c r="CZA71" s="174"/>
      <c r="CZB71" s="174"/>
      <c r="CZC71" s="174"/>
      <c r="CZD71" s="174"/>
      <c r="CZE71" s="174"/>
      <c r="CZF71" s="174"/>
      <c r="CZG71" s="174"/>
      <c r="CZH71" s="174"/>
      <c r="CZI71" s="174"/>
      <c r="CZJ71" s="174"/>
      <c r="CZK71" s="174"/>
      <c r="CZL71" s="174"/>
      <c r="CZM71" s="174"/>
      <c r="CZN71" s="174"/>
      <c r="CZO71" s="174"/>
      <c r="CZP71" s="174"/>
      <c r="CZQ71" s="174"/>
      <c r="CZR71" s="174"/>
      <c r="CZS71" s="174"/>
      <c r="CZT71" s="174"/>
      <c r="CZU71" s="174"/>
      <c r="CZV71" s="174"/>
      <c r="CZW71" s="174"/>
      <c r="CZX71" s="174"/>
      <c r="CZY71" s="174"/>
      <c r="CZZ71" s="174"/>
      <c r="DAA71" s="174"/>
      <c r="DAB71" s="174"/>
      <c r="DAC71" s="174"/>
      <c r="DAD71" s="174"/>
      <c r="DAE71" s="174"/>
      <c r="DAF71" s="174"/>
      <c r="DAG71" s="174"/>
      <c r="DAH71" s="174"/>
      <c r="DAI71" s="174"/>
      <c r="DAJ71" s="174"/>
      <c r="DAK71" s="174"/>
      <c r="DAL71" s="174"/>
      <c r="DAM71" s="174"/>
      <c r="DAN71" s="174"/>
      <c r="DAO71" s="174"/>
      <c r="DAP71" s="174"/>
      <c r="DAQ71" s="174"/>
      <c r="DAR71" s="174"/>
      <c r="DAS71" s="174"/>
      <c r="DAT71" s="174"/>
      <c r="DAU71" s="174"/>
      <c r="DAV71" s="174"/>
      <c r="DAW71" s="174"/>
      <c r="DAX71" s="174"/>
      <c r="DAY71" s="174"/>
      <c r="DAZ71" s="174"/>
      <c r="DBA71" s="174"/>
      <c r="DBB71" s="174"/>
      <c r="DBC71" s="174"/>
      <c r="DBD71" s="174"/>
      <c r="DBE71" s="174"/>
      <c r="DBF71" s="174"/>
      <c r="DBG71" s="174"/>
      <c r="DBH71" s="174"/>
      <c r="DBI71" s="174"/>
      <c r="DBJ71" s="174"/>
      <c r="DBK71" s="174"/>
      <c r="DBL71" s="174"/>
      <c r="DBM71" s="174"/>
      <c r="DBN71" s="174"/>
      <c r="DBO71" s="174"/>
      <c r="DBP71" s="174"/>
      <c r="DBQ71" s="174"/>
      <c r="DBR71" s="174"/>
      <c r="DBS71" s="174"/>
      <c r="DBT71" s="174"/>
      <c r="DBU71" s="174"/>
      <c r="DBV71" s="174"/>
      <c r="DBW71" s="174"/>
      <c r="DBX71" s="174"/>
      <c r="DBY71" s="174"/>
      <c r="DBZ71" s="174"/>
      <c r="DCA71" s="174"/>
      <c r="DCB71" s="174"/>
      <c r="DCC71" s="174"/>
      <c r="DCD71" s="174"/>
      <c r="DCE71" s="174"/>
      <c r="DCF71" s="174"/>
      <c r="DCG71" s="174"/>
      <c r="DCH71" s="174"/>
      <c r="DCI71" s="174"/>
      <c r="DCJ71" s="174"/>
      <c r="DCK71" s="174"/>
      <c r="DCL71" s="174"/>
      <c r="DCM71" s="174"/>
      <c r="DCN71" s="174"/>
      <c r="DCO71" s="174"/>
      <c r="DCP71" s="174"/>
      <c r="DCQ71" s="174"/>
      <c r="DCR71" s="174"/>
      <c r="DCS71" s="174"/>
      <c r="DCT71" s="174"/>
      <c r="DCU71" s="174"/>
      <c r="DCV71" s="174"/>
      <c r="DCW71" s="174"/>
      <c r="DCX71" s="174"/>
      <c r="DCY71" s="174"/>
      <c r="DCZ71" s="174"/>
      <c r="DDA71" s="174"/>
      <c r="DDB71" s="174"/>
      <c r="DDC71" s="174"/>
      <c r="DDD71" s="174"/>
      <c r="DDE71" s="174"/>
      <c r="DDF71" s="174"/>
      <c r="DDG71" s="174"/>
      <c r="DDH71" s="174"/>
      <c r="DDI71" s="174"/>
      <c r="DDJ71" s="174"/>
      <c r="DDK71" s="174"/>
      <c r="DDL71" s="174"/>
      <c r="DDM71" s="174"/>
      <c r="DDN71" s="174"/>
      <c r="DDO71" s="174"/>
      <c r="DDP71" s="174"/>
      <c r="DDQ71" s="174"/>
      <c r="DDR71" s="174"/>
      <c r="DDS71" s="174"/>
      <c r="DDT71" s="174"/>
      <c r="DDU71" s="174"/>
      <c r="DDV71" s="174"/>
      <c r="DDW71" s="174"/>
      <c r="DDX71" s="174"/>
      <c r="DDY71" s="174"/>
      <c r="DDZ71" s="174"/>
      <c r="DEA71" s="174"/>
      <c r="DEB71" s="174"/>
      <c r="DEC71" s="174"/>
      <c r="DED71" s="174"/>
      <c r="DEE71" s="174"/>
      <c r="DEF71" s="174"/>
      <c r="DEG71" s="174"/>
      <c r="DEH71" s="174"/>
      <c r="DEI71" s="174"/>
      <c r="DEJ71" s="174"/>
      <c r="DEK71" s="174"/>
      <c r="DEL71" s="174"/>
      <c r="DEM71" s="174"/>
      <c r="DEN71" s="174"/>
      <c r="DEO71" s="174"/>
      <c r="DEP71" s="174"/>
      <c r="DEQ71" s="174"/>
      <c r="DER71" s="174"/>
      <c r="DES71" s="174"/>
      <c r="DET71" s="174"/>
      <c r="DEU71" s="174"/>
      <c r="DEV71" s="174"/>
      <c r="DEW71" s="174"/>
      <c r="DEX71" s="174"/>
      <c r="DEY71" s="174"/>
      <c r="DEZ71" s="174"/>
      <c r="DFA71" s="174"/>
      <c r="DFB71" s="174"/>
      <c r="DFC71" s="174"/>
      <c r="DFD71" s="174"/>
      <c r="DFE71" s="174"/>
      <c r="DFF71" s="174"/>
      <c r="DFG71" s="174"/>
      <c r="DFH71" s="174"/>
      <c r="DFI71" s="174"/>
      <c r="DFJ71" s="174"/>
      <c r="DFK71" s="174"/>
      <c r="DFL71" s="174"/>
      <c r="DFM71" s="174"/>
      <c r="DFN71" s="174"/>
      <c r="DFO71" s="174"/>
      <c r="DFP71" s="174"/>
      <c r="DFQ71" s="174"/>
      <c r="DFR71" s="174"/>
      <c r="DFS71" s="174"/>
      <c r="DFT71" s="174"/>
      <c r="DFU71" s="174"/>
      <c r="DFV71" s="174"/>
      <c r="DFW71" s="174"/>
      <c r="DFX71" s="174"/>
      <c r="DFY71" s="174"/>
      <c r="DFZ71" s="174"/>
      <c r="DGA71" s="174"/>
      <c r="DGB71" s="174"/>
      <c r="DGC71" s="174"/>
      <c r="DGD71" s="174"/>
      <c r="DGE71" s="174"/>
      <c r="DGF71" s="174"/>
      <c r="DGG71" s="174"/>
      <c r="DGH71" s="174"/>
      <c r="DGI71" s="174"/>
      <c r="DGJ71" s="174"/>
      <c r="DGK71" s="174"/>
      <c r="DGL71" s="174"/>
      <c r="DGM71" s="174"/>
      <c r="DGN71" s="174"/>
      <c r="DGO71" s="174"/>
      <c r="DGP71" s="174"/>
      <c r="DGQ71" s="174"/>
      <c r="DGR71" s="174"/>
      <c r="DGS71" s="174"/>
      <c r="DGT71" s="174"/>
      <c r="DGU71" s="174"/>
      <c r="DGV71" s="174"/>
      <c r="DGW71" s="174"/>
      <c r="DGX71" s="174"/>
      <c r="DGY71" s="174"/>
      <c r="DGZ71" s="174"/>
      <c r="DHA71" s="174"/>
      <c r="DHB71" s="174"/>
      <c r="DHC71" s="174"/>
      <c r="DHD71" s="174"/>
      <c r="DHE71" s="174"/>
      <c r="DHF71" s="174"/>
      <c r="DHG71" s="174"/>
      <c r="DHH71" s="174"/>
      <c r="DHI71" s="174"/>
      <c r="DHJ71" s="174"/>
      <c r="DHK71" s="174"/>
      <c r="DHL71" s="174"/>
      <c r="DHM71" s="174"/>
      <c r="DHN71" s="174"/>
      <c r="DHO71" s="174"/>
      <c r="DHP71" s="174"/>
      <c r="DHQ71" s="174"/>
      <c r="DHR71" s="174"/>
      <c r="DHS71" s="174"/>
      <c r="DHT71" s="174"/>
      <c r="DHU71" s="174"/>
      <c r="DHV71" s="174"/>
      <c r="DHW71" s="174"/>
      <c r="DHX71" s="174"/>
      <c r="DHY71" s="174"/>
      <c r="DHZ71" s="174"/>
      <c r="DIA71" s="174"/>
      <c r="DIB71" s="174"/>
      <c r="DIC71" s="174"/>
      <c r="DID71" s="174"/>
      <c r="DIE71" s="174"/>
      <c r="DIF71" s="174"/>
      <c r="DIG71" s="174"/>
      <c r="DIH71" s="174"/>
      <c r="DII71" s="174"/>
      <c r="DIJ71" s="174"/>
      <c r="DIK71" s="174"/>
      <c r="DIL71" s="174"/>
      <c r="DIM71" s="174"/>
      <c r="DIN71" s="174"/>
      <c r="DIO71" s="174"/>
      <c r="DIP71" s="174"/>
      <c r="DIQ71" s="174"/>
      <c r="DIR71" s="174"/>
      <c r="DIS71" s="174"/>
      <c r="DIT71" s="174"/>
      <c r="DIU71" s="174"/>
      <c r="DIV71" s="174"/>
      <c r="DIW71" s="174"/>
      <c r="DIX71" s="174"/>
      <c r="DIY71" s="174"/>
      <c r="DIZ71" s="174"/>
      <c r="DJA71" s="174"/>
      <c r="DJB71" s="174"/>
      <c r="DJC71" s="174"/>
      <c r="DJD71" s="174"/>
      <c r="DJE71" s="174"/>
      <c r="DJF71" s="174"/>
      <c r="DJG71" s="174"/>
      <c r="DJH71" s="174"/>
      <c r="DJI71" s="174"/>
      <c r="DJJ71" s="174"/>
      <c r="DJK71" s="174"/>
      <c r="DJL71" s="174"/>
      <c r="DJM71" s="174"/>
      <c r="DJN71" s="174"/>
      <c r="DJO71" s="174"/>
      <c r="DJP71" s="174"/>
      <c r="DJQ71" s="174"/>
      <c r="DJR71" s="174"/>
      <c r="DJS71" s="174"/>
      <c r="DJT71" s="174"/>
      <c r="DJU71" s="174"/>
      <c r="DJV71" s="174"/>
      <c r="DJW71" s="174"/>
      <c r="DJX71" s="174"/>
      <c r="DJY71" s="174"/>
      <c r="DJZ71" s="174"/>
      <c r="DKA71" s="174"/>
      <c r="DKB71" s="174"/>
      <c r="DKC71" s="174"/>
      <c r="DKD71" s="174"/>
      <c r="DKE71" s="174"/>
      <c r="DKF71" s="174"/>
      <c r="DKG71" s="174"/>
      <c r="DKH71" s="174"/>
      <c r="DKI71" s="174"/>
      <c r="DKJ71" s="174"/>
      <c r="DKK71" s="174"/>
      <c r="DKL71" s="174"/>
      <c r="DKM71" s="174"/>
      <c r="DKN71" s="174"/>
      <c r="DKO71" s="174"/>
      <c r="DKP71" s="174"/>
      <c r="DKQ71" s="174"/>
      <c r="DKR71" s="174"/>
      <c r="DKS71" s="174"/>
      <c r="DKT71" s="174"/>
      <c r="DKU71" s="174"/>
      <c r="DKV71" s="174"/>
      <c r="DKW71" s="174"/>
      <c r="DKX71" s="174"/>
      <c r="DKY71" s="174"/>
      <c r="DKZ71" s="174"/>
      <c r="DLA71" s="174"/>
      <c r="DLB71" s="174"/>
      <c r="DLC71" s="174"/>
      <c r="DLD71" s="174"/>
      <c r="DLE71" s="174"/>
      <c r="DLF71" s="174"/>
      <c r="DLG71" s="174"/>
      <c r="DLH71" s="174"/>
      <c r="DLI71" s="174"/>
      <c r="DLJ71" s="174"/>
      <c r="DLK71" s="174"/>
      <c r="DLL71" s="174"/>
      <c r="DLM71" s="174"/>
      <c r="DLN71" s="174"/>
      <c r="DLO71" s="174"/>
      <c r="DLP71" s="174"/>
      <c r="DLQ71" s="174"/>
      <c r="DLR71" s="174"/>
      <c r="DLS71" s="174"/>
      <c r="DLT71" s="174"/>
      <c r="DLU71" s="174"/>
      <c r="DLV71" s="174"/>
      <c r="DLW71" s="174"/>
      <c r="DLX71" s="174"/>
      <c r="DLY71" s="174"/>
      <c r="DLZ71" s="174"/>
      <c r="DMA71" s="174"/>
      <c r="DMB71" s="174"/>
      <c r="DMC71" s="174"/>
      <c r="DMD71" s="174"/>
      <c r="DME71" s="174"/>
      <c r="DMF71" s="174"/>
      <c r="DMG71" s="174"/>
      <c r="DMH71" s="174"/>
      <c r="DMI71" s="174"/>
      <c r="DMJ71" s="174"/>
      <c r="DMK71" s="174"/>
      <c r="DML71" s="174"/>
      <c r="DMM71" s="174"/>
      <c r="DMN71" s="174"/>
      <c r="DMO71" s="174"/>
      <c r="DMP71" s="174"/>
      <c r="DMQ71" s="174"/>
      <c r="DMR71" s="174"/>
      <c r="DMS71" s="174"/>
      <c r="DMT71" s="174"/>
      <c r="DMU71" s="174"/>
      <c r="DMV71" s="174"/>
      <c r="DMW71" s="174"/>
      <c r="DMX71" s="174"/>
      <c r="DMY71" s="174"/>
      <c r="DMZ71" s="174"/>
      <c r="DNA71" s="174"/>
      <c r="DNB71" s="174"/>
      <c r="DNC71" s="174"/>
      <c r="DND71" s="174"/>
      <c r="DNE71" s="174"/>
      <c r="DNF71" s="174"/>
      <c r="DNG71" s="174"/>
      <c r="DNH71" s="174"/>
      <c r="DNI71" s="174"/>
      <c r="DNJ71" s="174"/>
      <c r="DNK71" s="174"/>
      <c r="DNL71" s="174"/>
      <c r="DNM71" s="174"/>
      <c r="DNN71" s="174"/>
      <c r="DNO71" s="174"/>
      <c r="DNP71" s="174"/>
      <c r="DNQ71" s="174"/>
      <c r="DNR71" s="174"/>
      <c r="DNS71" s="174"/>
      <c r="DNT71" s="174"/>
      <c r="DNU71" s="174"/>
      <c r="DNV71" s="174"/>
      <c r="DNW71" s="174"/>
      <c r="DNX71" s="174"/>
      <c r="DNY71" s="174"/>
      <c r="DNZ71" s="174"/>
      <c r="DOA71" s="174"/>
      <c r="DOB71" s="174"/>
      <c r="DOC71" s="174"/>
      <c r="DOD71" s="174"/>
      <c r="DOE71" s="174"/>
      <c r="DOF71" s="174"/>
      <c r="DOG71" s="174"/>
      <c r="DOH71" s="174"/>
      <c r="DOI71" s="174"/>
      <c r="DOJ71" s="174"/>
      <c r="DOK71" s="174"/>
      <c r="DOL71" s="174"/>
      <c r="DOM71" s="174"/>
      <c r="DON71" s="174"/>
      <c r="DOO71" s="174"/>
      <c r="DOP71" s="174"/>
      <c r="DOQ71" s="174"/>
      <c r="DOR71" s="174"/>
      <c r="DOS71" s="174"/>
      <c r="DOT71" s="174"/>
      <c r="DOU71" s="174"/>
      <c r="DOV71" s="174"/>
      <c r="DOW71" s="174"/>
      <c r="DOX71" s="174"/>
      <c r="DOY71" s="174"/>
      <c r="DOZ71" s="174"/>
      <c r="DPA71" s="174"/>
      <c r="DPB71" s="174"/>
      <c r="DPC71" s="174"/>
      <c r="DPD71" s="174"/>
      <c r="DPE71" s="174"/>
      <c r="DPF71" s="174"/>
      <c r="DPG71" s="174"/>
      <c r="DPH71" s="174"/>
      <c r="DPI71" s="174"/>
      <c r="DPJ71" s="174"/>
      <c r="DPK71" s="174"/>
      <c r="DPL71" s="174"/>
      <c r="DPM71" s="174"/>
      <c r="DPN71" s="174"/>
      <c r="DPO71" s="174"/>
      <c r="DPP71" s="174"/>
      <c r="DPQ71" s="174"/>
      <c r="DPR71" s="174"/>
      <c r="DPS71" s="174"/>
      <c r="DPT71" s="174"/>
      <c r="DPU71" s="174"/>
      <c r="DPV71" s="174"/>
      <c r="DPW71" s="174"/>
      <c r="DPX71" s="174"/>
      <c r="DPY71" s="174"/>
      <c r="DPZ71" s="174"/>
      <c r="DQA71" s="174"/>
      <c r="DQB71" s="174"/>
      <c r="DQC71" s="174"/>
      <c r="DQD71" s="174"/>
      <c r="DQE71" s="174"/>
      <c r="DQF71" s="174"/>
      <c r="DQG71" s="174"/>
      <c r="DQH71" s="174"/>
      <c r="DQI71" s="174"/>
      <c r="DQJ71" s="174"/>
      <c r="DQK71" s="174"/>
      <c r="DQL71" s="174"/>
      <c r="DQM71" s="174"/>
      <c r="DQN71" s="174"/>
      <c r="DQO71" s="174"/>
      <c r="DQP71" s="174"/>
      <c r="DQQ71" s="174"/>
      <c r="DQR71" s="174"/>
      <c r="DQS71" s="174"/>
      <c r="DQT71" s="174"/>
      <c r="DQU71" s="174"/>
      <c r="DQV71" s="174"/>
      <c r="DQW71" s="174"/>
      <c r="DQX71" s="174"/>
      <c r="DQY71" s="174"/>
      <c r="DQZ71" s="174"/>
      <c r="DRA71" s="174"/>
      <c r="DRB71" s="174"/>
      <c r="DRC71" s="174"/>
      <c r="DRD71" s="174"/>
      <c r="DRE71" s="174"/>
      <c r="DRF71" s="174"/>
      <c r="DRG71" s="174"/>
      <c r="DRH71" s="174"/>
      <c r="DRI71" s="174"/>
      <c r="DRJ71" s="174"/>
      <c r="DRK71" s="174"/>
      <c r="DRL71" s="174"/>
      <c r="DRM71" s="174"/>
      <c r="DRN71" s="174"/>
      <c r="DRO71" s="174"/>
      <c r="DRP71" s="174"/>
      <c r="DRQ71" s="174"/>
      <c r="DRR71" s="174"/>
      <c r="DRS71" s="174"/>
      <c r="DRT71" s="174"/>
      <c r="DRU71" s="174"/>
      <c r="DRV71" s="174"/>
      <c r="DRW71" s="174"/>
      <c r="DRX71" s="174"/>
      <c r="DRY71" s="174"/>
      <c r="DRZ71" s="174"/>
      <c r="DSA71" s="174"/>
      <c r="DSB71" s="174"/>
      <c r="DSC71" s="174"/>
      <c r="DSD71" s="174"/>
      <c r="DSE71" s="174"/>
      <c r="DSF71" s="174"/>
      <c r="DSG71" s="174"/>
      <c r="DSH71" s="174"/>
      <c r="DSI71" s="174"/>
      <c r="DSJ71" s="174"/>
      <c r="DSK71" s="174"/>
      <c r="DSL71" s="174"/>
      <c r="DSM71" s="174"/>
      <c r="DSN71" s="174"/>
      <c r="DSO71" s="174"/>
      <c r="DSP71" s="174"/>
      <c r="DSQ71" s="174"/>
      <c r="DSR71" s="174"/>
      <c r="DSS71" s="174"/>
      <c r="DST71" s="174"/>
      <c r="DSU71" s="174"/>
      <c r="DSV71" s="174"/>
      <c r="DSW71" s="174"/>
      <c r="DSX71" s="174"/>
      <c r="DSY71" s="174"/>
      <c r="DSZ71" s="174"/>
      <c r="DTA71" s="174"/>
      <c r="DTB71" s="174"/>
      <c r="DTC71" s="174"/>
      <c r="DTD71" s="174"/>
      <c r="DTE71" s="174"/>
      <c r="DTF71" s="174"/>
      <c r="DTG71" s="174"/>
      <c r="DTH71" s="174"/>
      <c r="DTI71" s="174"/>
      <c r="DTJ71" s="174"/>
      <c r="DTK71" s="174"/>
      <c r="DTL71" s="174"/>
      <c r="DTM71" s="174"/>
      <c r="DTN71" s="174"/>
      <c r="DTO71" s="174"/>
      <c r="DTP71" s="174"/>
      <c r="DTQ71" s="174"/>
      <c r="DTR71" s="174"/>
      <c r="DTS71" s="174"/>
      <c r="DTT71" s="174"/>
      <c r="DTU71" s="174"/>
      <c r="DTV71" s="174"/>
      <c r="DTW71" s="174"/>
      <c r="DTX71" s="174"/>
      <c r="DTY71" s="174"/>
      <c r="DTZ71" s="174"/>
      <c r="DUA71" s="174"/>
      <c r="DUB71" s="174"/>
      <c r="DUC71" s="174"/>
      <c r="DUD71" s="174"/>
      <c r="DUE71" s="174"/>
      <c r="DUF71" s="174"/>
      <c r="DUG71" s="174"/>
      <c r="DUH71" s="174"/>
      <c r="DUI71" s="174"/>
      <c r="DUJ71" s="174"/>
      <c r="DUK71" s="174"/>
      <c r="DUL71" s="174"/>
      <c r="DUM71" s="174"/>
      <c r="DUN71" s="174"/>
      <c r="DUO71" s="174"/>
      <c r="DUP71" s="174"/>
      <c r="DUQ71" s="174"/>
      <c r="DUR71" s="174"/>
      <c r="DUS71" s="174"/>
      <c r="DUT71" s="174"/>
      <c r="DUU71" s="174"/>
      <c r="DUV71" s="174"/>
      <c r="DUW71" s="174"/>
      <c r="DUX71" s="174"/>
      <c r="DUY71" s="174"/>
      <c r="DUZ71" s="174"/>
      <c r="DVA71" s="174"/>
      <c r="DVB71" s="174"/>
      <c r="DVC71" s="174"/>
      <c r="DVD71" s="174"/>
      <c r="DVE71" s="174"/>
      <c r="DVF71" s="174"/>
      <c r="DVG71" s="174"/>
      <c r="DVH71" s="174"/>
      <c r="DVI71" s="174"/>
      <c r="DVJ71" s="174"/>
      <c r="DVK71" s="174"/>
      <c r="DVL71" s="174"/>
      <c r="DVM71" s="174"/>
      <c r="DVN71" s="174"/>
      <c r="DVO71" s="174"/>
      <c r="DVP71" s="174"/>
      <c r="DVQ71" s="174"/>
      <c r="DVR71" s="174"/>
      <c r="DVS71" s="174"/>
      <c r="DVT71" s="174"/>
      <c r="DVU71" s="174"/>
      <c r="DVV71" s="174"/>
      <c r="DVW71" s="174"/>
      <c r="DVX71" s="174"/>
      <c r="DVY71" s="174"/>
      <c r="DVZ71" s="174"/>
      <c r="DWA71" s="174"/>
      <c r="DWB71" s="174"/>
      <c r="DWC71" s="174"/>
      <c r="DWD71" s="174"/>
      <c r="DWE71" s="174"/>
      <c r="DWF71" s="174"/>
      <c r="DWG71" s="174"/>
      <c r="DWH71" s="174"/>
      <c r="DWI71" s="174"/>
      <c r="DWJ71" s="174"/>
      <c r="DWK71" s="174"/>
      <c r="DWL71" s="174"/>
      <c r="DWM71" s="174"/>
      <c r="DWN71" s="174"/>
      <c r="DWO71" s="174"/>
      <c r="DWP71" s="174"/>
      <c r="DWQ71" s="174"/>
      <c r="DWR71" s="174"/>
      <c r="DWS71" s="174"/>
      <c r="DWT71" s="174"/>
      <c r="DWU71" s="174"/>
      <c r="DWV71" s="174"/>
      <c r="DWW71" s="174"/>
      <c r="DWX71" s="174"/>
      <c r="DWY71" s="174"/>
      <c r="DWZ71" s="174"/>
      <c r="DXA71" s="174"/>
      <c r="DXB71" s="174"/>
      <c r="DXC71" s="174"/>
      <c r="DXD71" s="174"/>
      <c r="DXE71" s="174"/>
      <c r="DXF71" s="174"/>
      <c r="DXG71" s="174"/>
      <c r="DXH71" s="174"/>
      <c r="DXI71" s="174"/>
      <c r="DXJ71" s="174"/>
      <c r="DXK71" s="174"/>
      <c r="DXL71" s="174"/>
      <c r="DXM71" s="174"/>
      <c r="DXN71" s="174"/>
      <c r="DXO71" s="174"/>
      <c r="DXP71" s="174"/>
      <c r="DXQ71" s="174"/>
      <c r="DXR71" s="174"/>
      <c r="DXS71" s="174"/>
      <c r="DXT71" s="174"/>
      <c r="DXU71" s="174"/>
      <c r="DXV71" s="174"/>
      <c r="DXW71" s="174"/>
      <c r="DXX71" s="174"/>
      <c r="DXY71" s="174"/>
      <c r="DXZ71" s="174"/>
      <c r="DYA71" s="174"/>
      <c r="DYB71" s="174"/>
      <c r="DYC71" s="174"/>
      <c r="DYD71" s="174"/>
      <c r="DYE71" s="174"/>
      <c r="DYF71" s="174"/>
      <c r="DYG71" s="174"/>
      <c r="DYH71" s="174"/>
      <c r="DYI71" s="174"/>
      <c r="DYJ71" s="174"/>
      <c r="DYK71" s="174"/>
      <c r="DYL71" s="174"/>
      <c r="DYM71" s="174"/>
      <c r="DYN71" s="174"/>
      <c r="DYO71" s="174"/>
      <c r="DYP71" s="174"/>
      <c r="DYQ71" s="174"/>
      <c r="DYR71" s="174"/>
      <c r="DYS71" s="174"/>
      <c r="DYT71" s="174"/>
      <c r="DYU71" s="174"/>
      <c r="DYV71" s="174"/>
      <c r="DYW71" s="174"/>
      <c r="DYX71" s="174"/>
      <c r="DYY71" s="174"/>
      <c r="DYZ71" s="174"/>
      <c r="DZA71" s="174"/>
      <c r="DZB71" s="174"/>
      <c r="DZC71" s="174"/>
      <c r="DZD71" s="174"/>
      <c r="DZE71" s="174"/>
      <c r="DZF71" s="174"/>
      <c r="DZG71" s="174"/>
      <c r="DZH71" s="174"/>
      <c r="DZI71" s="174"/>
      <c r="DZJ71" s="174"/>
      <c r="DZK71" s="174"/>
      <c r="DZL71" s="174"/>
      <c r="DZM71" s="174"/>
      <c r="DZN71" s="174"/>
      <c r="DZO71" s="174"/>
      <c r="DZP71" s="174"/>
      <c r="DZQ71" s="174"/>
      <c r="DZR71" s="174"/>
      <c r="DZS71" s="174"/>
      <c r="DZT71" s="174"/>
      <c r="DZU71" s="174"/>
      <c r="DZV71" s="174"/>
      <c r="DZW71" s="174"/>
      <c r="DZX71" s="174"/>
      <c r="DZY71" s="174"/>
      <c r="DZZ71" s="174"/>
      <c r="EAA71" s="174"/>
      <c r="EAB71" s="174"/>
      <c r="EAC71" s="174"/>
      <c r="EAD71" s="174"/>
      <c r="EAE71" s="174"/>
      <c r="EAF71" s="174"/>
      <c r="EAG71" s="174"/>
      <c r="EAH71" s="174"/>
      <c r="EAI71" s="174"/>
      <c r="EAJ71" s="174"/>
      <c r="EAK71" s="174"/>
      <c r="EAL71" s="174"/>
      <c r="EAM71" s="174"/>
      <c r="EAN71" s="174"/>
      <c r="EAO71" s="174"/>
      <c r="EAP71" s="174"/>
      <c r="EAQ71" s="174"/>
      <c r="EAR71" s="174"/>
      <c r="EAS71" s="174"/>
      <c r="EAT71" s="174"/>
      <c r="EAU71" s="174"/>
      <c r="EAV71" s="174"/>
      <c r="EAW71" s="174"/>
      <c r="EAX71" s="174"/>
      <c r="EAY71" s="174"/>
      <c r="EAZ71" s="174"/>
      <c r="EBA71" s="174"/>
      <c r="EBB71" s="174"/>
      <c r="EBC71" s="174"/>
      <c r="EBD71" s="174"/>
      <c r="EBE71" s="174"/>
      <c r="EBF71" s="174"/>
      <c r="EBG71" s="174"/>
      <c r="EBH71" s="174"/>
      <c r="EBI71" s="174"/>
      <c r="EBJ71" s="174"/>
      <c r="EBK71" s="174"/>
      <c r="EBL71" s="174"/>
      <c r="EBM71" s="174"/>
      <c r="EBN71" s="174"/>
      <c r="EBO71" s="174"/>
      <c r="EBP71" s="174"/>
      <c r="EBQ71" s="174"/>
      <c r="EBR71" s="174"/>
      <c r="EBS71" s="174"/>
      <c r="EBT71" s="174"/>
      <c r="EBU71" s="174"/>
      <c r="EBV71" s="174"/>
      <c r="EBW71" s="174"/>
      <c r="EBX71" s="174"/>
      <c r="EBY71" s="174"/>
      <c r="EBZ71" s="174"/>
      <c r="ECA71" s="174"/>
      <c r="ECB71" s="174"/>
      <c r="ECC71" s="174"/>
      <c r="ECD71" s="174"/>
      <c r="ECE71" s="174"/>
      <c r="ECF71" s="174"/>
      <c r="ECG71" s="174"/>
      <c r="ECH71" s="174"/>
      <c r="ECI71" s="174"/>
      <c r="ECJ71" s="174"/>
      <c r="ECK71" s="174"/>
      <c r="ECL71" s="174"/>
      <c r="ECM71" s="174"/>
      <c r="ECN71" s="174"/>
      <c r="ECO71" s="174"/>
      <c r="ECP71" s="174"/>
      <c r="ECQ71" s="174"/>
      <c r="ECR71" s="174"/>
      <c r="ECS71" s="174"/>
      <c r="ECT71" s="174"/>
      <c r="ECU71" s="174"/>
      <c r="ECV71" s="174"/>
      <c r="ECW71" s="174"/>
      <c r="ECX71" s="174"/>
      <c r="ECY71" s="174"/>
      <c r="ECZ71" s="174"/>
      <c r="EDA71" s="174"/>
      <c r="EDB71" s="174"/>
      <c r="EDC71" s="174"/>
      <c r="EDD71" s="174"/>
      <c r="EDE71" s="174"/>
      <c r="EDF71" s="174"/>
      <c r="EDG71" s="174"/>
      <c r="EDH71" s="174"/>
      <c r="EDI71" s="174"/>
      <c r="EDJ71" s="174"/>
      <c r="EDK71" s="174"/>
      <c r="EDL71" s="174"/>
      <c r="EDM71" s="174"/>
      <c r="EDN71" s="174"/>
      <c r="EDO71" s="174"/>
      <c r="EDP71" s="174"/>
      <c r="EDQ71" s="174"/>
      <c r="EDR71" s="174"/>
      <c r="EDS71" s="174"/>
      <c r="EDT71" s="174"/>
      <c r="EDU71" s="174"/>
      <c r="EDV71" s="174"/>
      <c r="EDW71" s="174"/>
      <c r="EDX71" s="174"/>
      <c r="EDY71" s="174"/>
      <c r="EDZ71" s="174"/>
      <c r="EEA71" s="174"/>
      <c r="EEB71" s="174"/>
      <c r="EEC71" s="174"/>
      <c r="EED71" s="174"/>
      <c r="EEE71" s="174"/>
      <c r="EEF71" s="174"/>
      <c r="EEG71" s="174"/>
      <c r="EEH71" s="174"/>
      <c r="EEI71" s="174"/>
      <c r="EEJ71" s="174"/>
      <c r="EEK71" s="174"/>
      <c r="EEL71" s="174"/>
      <c r="EEM71" s="174"/>
      <c r="EEN71" s="174"/>
      <c r="EEO71" s="174"/>
      <c r="EEP71" s="174"/>
      <c r="EEQ71" s="174"/>
      <c r="EER71" s="174"/>
      <c r="EES71" s="174"/>
      <c r="EET71" s="174"/>
      <c r="EEU71" s="174"/>
      <c r="EEV71" s="174"/>
      <c r="EEW71" s="174"/>
      <c r="EEX71" s="174"/>
      <c r="EEY71" s="174"/>
      <c r="EEZ71" s="174"/>
      <c r="EFA71" s="174"/>
      <c r="EFB71" s="174"/>
      <c r="EFC71" s="174"/>
      <c r="EFD71" s="174"/>
      <c r="EFE71" s="174"/>
      <c r="EFF71" s="174"/>
      <c r="EFG71" s="174"/>
      <c r="EFH71" s="174"/>
      <c r="EFI71" s="174"/>
      <c r="EFJ71" s="174"/>
      <c r="EFK71" s="174"/>
      <c r="EFL71" s="174"/>
      <c r="EFM71" s="174"/>
      <c r="EFN71" s="174"/>
      <c r="EFO71" s="174"/>
      <c r="EFP71" s="174"/>
      <c r="EFQ71" s="174"/>
      <c r="EFR71" s="174"/>
      <c r="EFS71" s="174"/>
      <c r="EFT71" s="174"/>
      <c r="EFU71" s="174"/>
      <c r="EFV71" s="174"/>
      <c r="EFW71" s="174"/>
      <c r="EFX71" s="174"/>
      <c r="EFY71" s="174"/>
      <c r="EFZ71" s="174"/>
      <c r="EGA71" s="174"/>
      <c r="EGB71" s="174"/>
      <c r="EGC71" s="174"/>
      <c r="EGD71" s="174"/>
      <c r="EGE71" s="174"/>
      <c r="EGF71" s="174"/>
      <c r="EGG71" s="174"/>
      <c r="EGH71" s="174"/>
      <c r="EGI71" s="174"/>
      <c r="EGJ71" s="174"/>
      <c r="EGK71" s="174"/>
      <c r="EGL71" s="174"/>
      <c r="EGM71" s="174"/>
      <c r="EGN71" s="174"/>
      <c r="EGO71" s="174"/>
      <c r="EGP71" s="174"/>
      <c r="EGQ71" s="174"/>
      <c r="EGR71" s="174"/>
      <c r="EGS71" s="174"/>
      <c r="EGT71" s="174"/>
      <c r="EGU71" s="174"/>
      <c r="EGV71" s="174"/>
      <c r="EGW71" s="174"/>
      <c r="EGX71" s="174"/>
      <c r="EGY71" s="174"/>
      <c r="EGZ71" s="174"/>
      <c r="EHA71" s="174"/>
      <c r="EHB71" s="174"/>
      <c r="EHC71" s="174"/>
      <c r="EHD71" s="174"/>
      <c r="EHE71" s="174"/>
      <c r="EHF71" s="174"/>
      <c r="EHG71" s="174"/>
      <c r="EHH71" s="174"/>
      <c r="EHI71" s="174"/>
      <c r="EHJ71" s="174"/>
      <c r="EHK71" s="174"/>
      <c r="EHL71" s="174"/>
      <c r="EHM71" s="174"/>
      <c r="EHN71" s="174"/>
      <c r="EHO71" s="174"/>
      <c r="EHP71" s="174"/>
      <c r="EHQ71" s="174"/>
      <c r="EHR71" s="174"/>
      <c r="EHS71" s="174"/>
      <c r="EHT71" s="174"/>
      <c r="EHU71" s="174"/>
      <c r="EHV71" s="174"/>
      <c r="EHW71" s="174"/>
      <c r="EHX71" s="174"/>
      <c r="EHY71" s="174"/>
      <c r="EHZ71" s="174"/>
      <c r="EIA71" s="174"/>
      <c r="EIB71" s="174"/>
      <c r="EIC71" s="174"/>
      <c r="EID71" s="174"/>
      <c r="EIE71" s="174"/>
      <c r="EIF71" s="174"/>
      <c r="EIG71" s="174"/>
      <c r="EIH71" s="174"/>
      <c r="EII71" s="174"/>
      <c r="EIJ71" s="174"/>
      <c r="EIK71" s="174"/>
      <c r="EIL71" s="174"/>
      <c r="EIM71" s="174"/>
      <c r="EIN71" s="174"/>
      <c r="EIO71" s="174"/>
      <c r="EIP71" s="174"/>
      <c r="EIQ71" s="174"/>
      <c r="EIR71" s="174"/>
      <c r="EIS71" s="174"/>
      <c r="EIT71" s="174"/>
      <c r="EIU71" s="174"/>
      <c r="EIV71" s="174"/>
      <c r="EIW71" s="174"/>
      <c r="EIX71" s="174"/>
      <c r="EIY71" s="174"/>
      <c r="EIZ71" s="174"/>
      <c r="EJA71" s="174"/>
      <c r="EJB71" s="174"/>
      <c r="EJC71" s="174"/>
      <c r="EJD71" s="174"/>
      <c r="EJE71" s="174"/>
      <c r="EJF71" s="174"/>
      <c r="EJG71" s="174"/>
      <c r="EJH71" s="174"/>
      <c r="EJI71" s="174"/>
      <c r="EJJ71" s="174"/>
      <c r="EJK71" s="174"/>
      <c r="EJL71" s="174"/>
      <c r="EJM71" s="174"/>
      <c r="EJN71" s="174"/>
      <c r="EJO71" s="174"/>
      <c r="EJP71" s="174"/>
      <c r="EJQ71" s="174"/>
      <c r="EJR71" s="174"/>
      <c r="EJS71" s="174"/>
      <c r="EJT71" s="174"/>
      <c r="EJU71" s="174"/>
      <c r="EJV71" s="174"/>
      <c r="EJW71" s="174"/>
      <c r="EJX71" s="174"/>
      <c r="EJY71" s="174"/>
      <c r="EJZ71" s="174"/>
      <c r="EKA71" s="174"/>
      <c r="EKB71" s="174"/>
      <c r="EKC71" s="174"/>
      <c r="EKD71" s="174"/>
      <c r="EKE71" s="174"/>
      <c r="EKF71" s="174"/>
      <c r="EKG71" s="174"/>
      <c r="EKH71" s="174"/>
      <c r="EKI71" s="174"/>
      <c r="EKJ71" s="174"/>
      <c r="EKK71" s="174"/>
      <c r="EKL71" s="174"/>
      <c r="EKM71" s="174"/>
      <c r="EKN71" s="174"/>
      <c r="EKO71" s="174"/>
      <c r="EKP71" s="174"/>
      <c r="EKQ71" s="174"/>
      <c r="EKR71" s="174"/>
      <c r="EKS71" s="174"/>
      <c r="EKT71" s="174"/>
      <c r="EKU71" s="174"/>
      <c r="EKV71" s="174"/>
      <c r="EKW71" s="174"/>
      <c r="EKX71" s="174"/>
      <c r="EKY71" s="174"/>
      <c r="EKZ71" s="174"/>
      <c r="ELA71" s="174"/>
      <c r="ELB71" s="174"/>
      <c r="ELC71" s="174"/>
      <c r="ELD71" s="174"/>
      <c r="ELE71" s="174"/>
      <c r="ELF71" s="174"/>
      <c r="ELG71" s="174"/>
      <c r="ELH71" s="174"/>
      <c r="ELI71" s="174"/>
      <c r="ELJ71" s="174"/>
      <c r="ELK71" s="174"/>
      <c r="ELL71" s="174"/>
      <c r="ELM71" s="174"/>
      <c r="ELN71" s="174"/>
      <c r="ELO71" s="174"/>
      <c r="ELP71" s="174"/>
      <c r="ELQ71" s="174"/>
      <c r="ELR71" s="174"/>
      <c r="ELS71" s="174"/>
      <c r="ELT71" s="174"/>
      <c r="ELU71" s="174"/>
      <c r="ELV71" s="174"/>
      <c r="ELW71" s="174"/>
      <c r="ELX71" s="174"/>
      <c r="ELY71" s="174"/>
      <c r="ELZ71" s="174"/>
      <c r="EMA71" s="174"/>
      <c r="EMB71" s="174"/>
      <c r="EMC71" s="174"/>
      <c r="EMD71" s="174"/>
      <c r="EME71" s="174"/>
      <c r="EMF71" s="174"/>
      <c r="EMG71" s="174"/>
      <c r="EMH71" s="174"/>
      <c r="EMI71" s="174"/>
      <c r="EMJ71" s="174"/>
      <c r="EMK71" s="174"/>
      <c r="EML71" s="174"/>
      <c r="EMM71" s="174"/>
      <c r="EMN71" s="174"/>
      <c r="EMO71" s="174"/>
      <c r="EMP71" s="174"/>
      <c r="EMQ71" s="174"/>
      <c r="EMR71" s="174"/>
      <c r="EMS71" s="174"/>
      <c r="EMT71" s="174"/>
      <c r="EMU71" s="174"/>
      <c r="EMV71" s="174"/>
      <c r="EMW71" s="174"/>
      <c r="EMX71" s="174"/>
      <c r="EMY71" s="174"/>
      <c r="EMZ71" s="174"/>
      <c r="ENA71" s="174"/>
      <c r="ENB71" s="174"/>
      <c r="ENC71" s="174"/>
      <c r="END71" s="174"/>
      <c r="ENE71" s="174"/>
      <c r="ENF71" s="174"/>
      <c r="ENG71" s="174"/>
      <c r="ENH71" s="174"/>
      <c r="ENI71" s="174"/>
      <c r="ENJ71" s="174"/>
      <c r="ENK71" s="174"/>
      <c r="ENL71" s="174"/>
      <c r="ENM71" s="174"/>
      <c r="ENN71" s="174"/>
      <c r="ENO71" s="174"/>
      <c r="ENP71" s="174"/>
      <c r="ENQ71" s="174"/>
      <c r="ENR71" s="174"/>
      <c r="ENS71" s="174"/>
      <c r="ENT71" s="174"/>
      <c r="ENU71" s="174"/>
      <c r="ENV71" s="174"/>
      <c r="ENW71" s="174"/>
      <c r="ENX71" s="174"/>
      <c r="ENY71" s="174"/>
      <c r="ENZ71" s="174"/>
      <c r="EOA71" s="174"/>
      <c r="EOB71" s="174"/>
      <c r="EOC71" s="174"/>
      <c r="EOD71" s="174"/>
      <c r="EOE71" s="174"/>
      <c r="EOF71" s="174"/>
      <c r="EOG71" s="174"/>
      <c r="EOH71" s="174"/>
      <c r="EOI71" s="174"/>
      <c r="EOJ71" s="174"/>
      <c r="EOK71" s="174"/>
      <c r="EOL71" s="174"/>
      <c r="EOM71" s="174"/>
      <c r="EON71" s="174"/>
      <c r="EOO71" s="174"/>
      <c r="EOP71" s="174"/>
      <c r="EOQ71" s="174"/>
      <c r="EOR71" s="174"/>
      <c r="EOS71" s="174"/>
      <c r="EOT71" s="174"/>
      <c r="EOU71" s="174"/>
      <c r="EOV71" s="174"/>
      <c r="EOW71" s="174"/>
      <c r="EOX71" s="174"/>
      <c r="EOY71" s="174"/>
      <c r="EOZ71" s="174"/>
      <c r="EPA71" s="174"/>
      <c r="EPB71" s="174"/>
      <c r="EPC71" s="174"/>
      <c r="EPD71" s="174"/>
      <c r="EPE71" s="174"/>
      <c r="EPF71" s="174"/>
      <c r="EPG71" s="174"/>
      <c r="EPH71" s="174"/>
      <c r="EPI71" s="174"/>
      <c r="EPJ71" s="174"/>
      <c r="EPK71" s="174"/>
      <c r="EPL71" s="174"/>
      <c r="EPM71" s="174"/>
      <c r="EPN71" s="174"/>
      <c r="EPO71" s="174"/>
      <c r="EPP71" s="174"/>
      <c r="EPQ71" s="174"/>
      <c r="EPR71" s="174"/>
      <c r="EPS71" s="174"/>
      <c r="EPT71" s="174"/>
      <c r="EPU71" s="174"/>
      <c r="EPV71" s="174"/>
      <c r="EPW71" s="174"/>
      <c r="EPX71" s="174"/>
      <c r="EPY71" s="174"/>
      <c r="EPZ71" s="174"/>
      <c r="EQA71" s="174"/>
      <c r="EQB71" s="174"/>
      <c r="EQC71" s="174"/>
      <c r="EQD71" s="174"/>
      <c r="EQE71" s="174"/>
      <c r="EQF71" s="174"/>
      <c r="EQG71" s="174"/>
      <c r="EQH71" s="174"/>
      <c r="EQI71" s="174"/>
      <c r="EQJ71" s="174"/>
      <c r="EQK71" s="174"/>
      <c r="EQL71" s="174"/>
      <c r="EQM71" s="174"/>
      <c r="EQN71" s="174"/>
      <c r="EQO71" s="174"/>
      <c r="EQP71" s="174"/>
      <c r="EQQ71" s="174"/>
      <c r="EQR71" s="174"/>
      <c r="EQS71" s="174"/>
      <c r="EQT71" s="174"/>
      <c r="EQU71" s="174"/>
      <c r="EQV71" s="174"/>
      <c r="EQW71" s="174"/>
      <c r="EQX71" s="174"/>
      <c r="EQY71" s="174"/>
      <c r="EQZ71" s="174"/>
      <c r="ERA71" s="174"/>
      <c r="ERB71" s="174"/>
      <c r="ERC71" s="174"/>
      <c r="ERD71" s="174"/>
      <c r="ERE71" s="174"/>
      <c r="ERF71" s="174"/>
      <c r="ERG71" s="174"/>
      <c r="ERH71" s="174"/>
      <c r="ERI71" s="174"/>
      <c r="ERJ71" s="174"/>
      <c r="ERK71" s="174"/>
      <c r="ERL71" s="174"/>
      <c r="ERM71" s="174"/>
      <c r="ERN71" s="174"/>
      <c r="ERO71" s="174"/>
      <c r="ERP71" s="174"/>
      <c r="ERQ71" s="174"/>
      <c r="ERR71" s="174"/>
      <c r="ERS71" s="174"/>
      <c r="ERT71" s="174"/>
      <c r="ERU71" s="174"/>
      <c r="ERV71" s="174"/>
      <c r="ERW71" s="174"/>
      <c r="ERX71" s="174"/>
      <c r="ERY71" s="174"/>
      <c r="ERZ71" s="174"/>
      <c r="ESA71" s="174"/>
      <c r="ESB71" s="174"/>
      <c r="ESC71" s="174"/>
      <c r="ESD71" s="174"/>
      <c r="ESE71" s="174"/>
      <c r="ESF71" s="174"/>
      <c r="ESG71" s="174"/>
      <c r="ESH71" s="174"/>
      <c r="ESI71" s="174"/>
      <c r="ESJ71" s="174"/>
      <c r="ESK71" s="174"/>
      <c r="ESL71" s="174"/>
      <c r="ESM71" s="174"/>
      <c r="ESN71" s="174"/>
      <c r="ESO71" s="174"/>
      <c r="ESP71" s="174"/>
      <c r="ESQ71" s="174"/>
      <c r="ESR71" s="174"/>
      <c r="ESS71" s="174"/>
      <c r="EST71" s="174"/>
      <c r="ESU71" s="174"/>
      <c r="ESV71" s="174"/>
      <c r="ESW71" s="174"/>
      <c r="ESX71" s="174"/>
      <c r="ESY71" s="174"/>
      <c r="ESZ71" s="174"/>
      <c r="ETA71" s="174"/>
      <c r="ETB71" s="174"/>
      <c r="ETC71" s="174"/>
      <c r="ETD71" s="174"/>
      <c r="ETE71" s="174"/>
      <c r="ETF71" s="174"/>
      <c r="ETG71" s="174"/>
      <c r="ETH71" s="174"/>
      <c r="ETI71" s="174"/>
      <c r="ETJ71" s="174"/>
      <c r="ETK71" s="174"/>
      <c r="ETL71" s="174"/>
      <c r="ETM71" s="174"/>
      <c r="ETN71" s="174"/>
      <c r="ETO71" s="174"/>
      <c r="ETP71" s="174"/>
      <c r="ETQ71" s="174"/>
      <c r="ETR71" s="174"/>
      <c r="ETS71" s="174"/>
      <c r="ETT71" s="174"/>
      <c r="ETU71" s="174"/>
      <c r="ETV71" s="174"/>
      <c r="ETW71" s="174"/>
      <c r="ETX71" s="174"/>
      <c r="ETY71" s="174"/>
      <c r="ETZ71" s="174"/>
      <c r="EUA71" s="174"/>
      <c r="EUB71" s="174"/>
      <c r="EUC71" s="174"/>
      <c r="EUD71" s="174"/>
      <c r="EUE71" s="174"/>
      <c r="EUF71" s="174"/>
      <c r="EUG71" s="174"/>
      <c r="EUH71" s="174"/>
      <c r="EUI71" s="174"/>
      <c r="EUJ71" s="174"/>
      <c r="EUK71" s="174"/>
      <c r="EUL71" s="174"/>
      <c r="EUM71" s="174"/>
      <c r="EUN71" s="174"/>
      <c r="EUO71" s="174"/>
      <c r="EUP71" s="174"/>
      <c r="EUQ71" s="174"/>
      <c r="EUR71" s="174"/>
      <c r="EUS71" s="174"/>
      <c r="EUT71" s="174"/>
      <c r="EUU71" s="174"/>
      <c r="EUV71" s="174"/>
      <c r="EUW71" s="174"/>
      <c r="EUX71" s="174"/>
      <c r="EUY71" s="174"/>
      <c r="EUZ71" s="174"/>
      <c r="EVA71" s="174"/>
      <c r="EVB71" s="174"/>
      <c r="EVC71" s="174"/>
      <c r="EVD71" s="174"/>
      <c r="EVE71" s="174"/>
      <c r="EVF71" s="174"/>
      <c r="EVG71" s="174"/>
      <c r="EVH71" s="174"/>
      <c r="EVI71" s="174"/>
      <c r="EVJ71" s="174"/>
      <c r="EVK71" s="174"/>
      <c r="EVL71" s="174"/>
      <c r="EVM71" s="174"/>
      <c r="EVN71" s="174"/>
      <c r="EVO71" s="174"/>
      <c r="EVP71" s="174"/>
      <c r="EVQ71" s="174"/>
      <c r="EVR71" s="174"/>
      <c r="EVS71" s="174"/>
      <c r="EVT71" s="174"/>
      <c r="EVU71" s="174"/>
      <c r="EVV71" s="174"/>
      <c r="EVW71" s="174"/>
      <c r="EVX71" s="174"/>
      <c r="EVY71" s="174"/>
      <c r="EVZ71" s="174"/>
      <c r="EWA71" s="174"/>
      <c r="EWB71" s="174"/>
      <c r="EWC71" s="174"/>
      <c r="EWD71" s="174"/>
      <c r="EWE71" s="174"/>
      <c r="EWF71" s="174"/>
      <c r="EWG71" s="174"/>
      <c r="EWH71" s="174"/>
      <c r="EWI71" s="174"/>
      <c r="EWJ71" s="174"/>
      <c r="EWK71" s="174"/>
      <c r="EWL71" s="174"/>
      <c r="EWM71" s="174"/>
      <c r="EWN71" s="174"/>
      <c r="EWO71" s="174"/>
      <c r="EWP71" s="174"/>
      <c r="EWQ71" s="174"/>
      <c r="EWR71" s="174"/>
      <c r="EWS71" s="174"/>
      <c r="EWT71" s="174"/>
      <c r="EWU71" s="174"/>
      <c r="EWV71" s="174"/>
      <c r="EWW71" s="174"/>
      <c r="EWX71" s="174"/>
      <c r="EWY71" s="174"/>
      <c r="EWZ71" s="174"/>
      <c r="EXA71" s="174"/>
      <c r="EXB71" s="174"/>
      <c r="EXC71" s="174"/>
      <c r="EXD71" s="174"/>
      <c r="EXE71" s="174"/>
      <c r="EXF71" s="174"/>
      <c r="EXG71" s="174"/>
      <c r="EXH71" s="174"/>
      <c r="EXI71" s="174"/>
      <c r="EXJ71" s="174"/>
      <c r="EXK71" s="174"/>
      <c r="EXL71" s="174"/>
      <c r="EXM71" s="174"/>
      <c r="EXN71" s="174"/>
      <c r="EXO71" s="174"/>
      <c r="EXP71" s="174"/>
      <c r="EXQ71" s="174"/>
      <c r="EXR71" s="174"/>
      <c r="EXS71" s="174"/>
      <c r="EXT71" s="174"/>
      <c r="EXU71" s="174"/>
      <c r="EXV71" s="174"/>
      <c r="EXW71" s="174"/>
      <c r="EXX71" s="174"/>
      <c r="EXY71" s="174"/>
      <c r="EXZ71" s="174"/>
      <c r="EYA71" s="174"/>
      <c r="EYB71" s="174"/>
      <c r="EYC71" s="174"/>
      <c r="EYD71" s="174"/>
      <c r="EYE71" s="174"/>
      <c r="EYF71" s="174"/>
      <c r="EYG71" s="174"/>
      <c r="EYH71" s="174"/>
      <c r="EYI71" s="174"/>
      <c r="EYJ71" s="174"/>
      <c r="EYK71" s="174"/>
      <c r="EYL71" s="174"/>
      <c r="EYM71" s="174"/>
      <c r="EYN71" s="174"/>
      <c r="EYO71" s="174"/>
      <c r="EYP71" s="174"/>
      <c r="EYQ71" s="174"/>
      <c r="EYR71" s="174"/>
      <c r="EYS71" s="174"/>
      <c r="EYT71" s="174"/>
      <c r="EYU71" s="174"/>
      <c r="EYV71" s="174"/>
      <c r="EYW71" s="174"/>
      <c r="EYX71" s="174"/>
      <c r="EYY71" s="174"/>
      <c r="EYZ71" s="174"/>
      <c r="EZA71" s="174"/>
      <c r="EZB71" s="174"/>
      <c r="EZC71" s="174"/>
      <c r="EZD71" s="174"/>
      <c r="EZE71" s="174"/>
      <c r="EZF71" s="174"/>
      <c r="EZG71" s="174"/>
      <c r="EZH71" s="174"/>
      <c r="EZI71" s="174"/>
      <c r="EZJ71" s="174"/>
      <c r="EZK71" s="174"/>
      <c r="EZL71" s="174"/>
      <c r="EZM71" s="174"/>
      <c r="EZN71" s="174"/>
      <c r="EZO71" s="174"/>
      <c r="EZP71" s="174"/>
      <c r="EZQ71" s="174"/>
      <c r="EZR71" s="174"/>
      <c r="EZS71" s="174"/>
      <c r="EZT71" s="174"/>
      <c r="EZU71" s="174"/>
      <c r="EZV71" s="174"/>
      <c r="EZW71" s="174"/>
      <c r="EZX71" s="174"/>
      <c r="EZY71" s="174"/>
      <c r="EZZ71" s="174"/>
      <c r="FAA71" s="174"/>
      <c r="FAB71" s="174"/>
      <c r="FAC71" s="174"/>
      <c r="FAD71" s="174"/>
      <c r="FAE71" s="174"/>
      <c r="FAF71" s="174"/>
      <c r="FAG71" s="174"/>
      <c r="FAH71" s="174"/>
      <c r="FAI71" s="174"/>
      <c r="FAJ71" s="174"/>
      <c r="FAK71" s="174"/>
      <c r="FAL71" s="174"/>
      <c r="FAM71" s="174"/>
      <c r="FAN71" s="174"/>
      <c r="FAO71" s="174"/>
      <c r="FAP71" s="174"/>
      <c r="FAQ71" s="174"/>
      <c r="FAR71" s="174"/>
      <c r="FAS71" s="174"/>
      <c r="FAT71" s="174"/>
      <c r="FAU71" s="174"/>
      <c r="FAV71" s="174"/>
      <c r="FAW71" s="174"/>
      <c r="FAX71" s="174"/>
      <c r="FAY71" s="174"/>
      <c r="FAZ71" s="174"/>
      <c r="FBA71" s="174"/>
      <c r="FBB71" s="174"/>
      <c r="FBC71" s="174"/>
      <c r="FBD71" s="174"/>
      <c r="FBE71" s="174"/>
      <c r="FBF71" s="174"/>
      <c r="FBG71" s="174"/>
      <c r="FBH71" s="174"/>
      <c r="FBI71" s="174"/>
      <c r="FBJ71" s="174"/>
      <c r="FBK71" s="174"/>
      <c r="FBL71" s="174"/>
      <c r="FBM71" s="174"/>
      <c r="FBN71" s="174"/>
      <c r="FBO71" s="174"/>
      <c r="FBP71" s="174"/>
      <c r="FBQ71" s="174"/>
      <c r="FBR71" s="174"/>
      <c r="FBS71" s="174"/>
      <c r="FBT71" s="174"/>
      <c r="FBU71" s="174"/>
      <c r="FBV71" s="174"/>
      <c r="FBW71" s="174"/>
      <c r="FBX71" s="174"/>
      <c r="FBY71" s="174"/>
      <c r="FBZ71" s="174"/>
      <c r="FCA71" s="174"/>
      <c r="FCB71" s="174"/>
      <c r="FCC71" s="174"/>
      <c r="FCD71" s="174"/>
      <c r="FCE71" s="174"/>
      <c r="FCF71" s="174"/>
      <c r="FCG71" s="174"/>
      <c r="FCH71" s="174"/>
      <c r="FCI71" s="174"/>
      <c r="FCJ71" s="174"/>
      <c r="FCK71" s="174"/>
      <c r="FCL71" s="174"/>
      <c r="FCM71" s="174"/>
      <c r="FCN71" s="174"/>
      <c r="FCO71" s="174"/>
      <c r="FCP71" s="174"/>
      <c r="FCQ71" s="174"/>
      <c r="FCR71" s="174"/>
      <c r="FCS71" s="174"/>
      <c r="FCT71" s="174"/>
      <c r="FCU71" s="174"/>
      <c r="FCV71" s="174"/>
      <c r="FCW71" s="174"/>
      <c r="FCX71" s="174"/>
      <c r="FCY71" s="174"/>
      <c r="FCZ71" s="174"/>
      <c r="FDA71" s="174"/>
      <c r="FDB71" s="174"/>
      <c r="FDC71" s="174"/>
      <c r="FDD71" s="174"/>
      <c r="FDE71" s="174"/>
      <c r="FDF71" s="174"/>
      <c r="FDG71" s="174"/>
      <c r="FDH71" s="174"/>
      <c r="FDI71" s="174"/>
      <c r="FDJ71" s="174"/>
      <c r="FDK71" s="174"/>
      <c r="FDL71" s="174"/>
      <c r="FDM71" s="174"/>
      <c r="FDN71" s="174"/>
      <c r="FDO71" s="174"/>
      <c r="FDP71" s="174"/>
      <c r="FDQ71" s="174"/>
      <c r="FDR71" s="174"/>
      <c r="FDS71" s="174"/>
      <c r="FDT71" s="174"/>
      <c r="FDU71" s="174"/>
      <c r="FDV71" s="174"/>
      <c r="FDW71" s="174"/>
      <c r="FDX71" s="174"/>
      <c r="FDY71" s="174"/>
      <c r="FDZ71" s="174"/>
      <c r="FEA71" s="174"/>
      <c r="FEB71" s="174"/>
      <c r="FEC71" s="174"/>
    </row>
    <row r="72" spans="1:4189" ht="24.9" customHeight="1" x14ac:dyDescent="0.3">
      <c r="A72" s="214" t="s">
        <v>91</v>
      </c>
      <c r="B72" s="214" t="s">
        <v>926</v>
      </c>
      <c r="C72" s="240" t="s">
        <v>948</v>
      </c>
      <c r="D72" s="225" t="s">
        <v>947</v>
      </c>
      <c r="E72" s="225" t="s">
        <v>23</v>
      </c>
      <c r="F72" s="225" t="s">
        <v>63</v>
      </c>
      <c r="G72" s="225" t="s">
        <v>41</v>
      </c>
      <c r="H72" s="225" t="s">
        <v>311</v>
      </c>
      <c r="I72" s="216" t="s">
        <v>925</v>
      </c>
      <c r="J72" s="225"/>
      <c r="K72" s="178"/>
    </row>
    <row r="73" spans="1:4189" ht="24.9" customHeight="1" x14ac:dyDescent="0.3">
      <c r="A73" s="214" t="s">
        <v>64</v>
      </c>
      <c r="B73" s="214" t="s">
        <v>197</v>
      </c>
      <c r="C73" s="240" t="s">
        <v>266</v>
      </c>
      <c r="D73" s="225" t="s">
        <v>267</v>
      </c>
      <c r="E73" s="225" t="s">
        <v>23</v>
      </c>
      <c r="F73" s="225" t="s">
        <v>63</v>
      </c>
      <c r="G73" s="225" t="s">
        <v>67</v>
      </c>
      <c r="H73" s="225" t="s">
        <v>68</v>
      </c>
      <c r="I73" s="216" t="s">
        <v>944</v>
      </c>
      <c r="J73" s="225"/>
      <c r="K73" s="178"/>
    </row>
    <row r="74" spans="1:4189" ht="24.9" customHeight="1" x14ac:dyDescent="0.3">
      <c r="A74" s="214" t="s">
        <v>46</v>
      </c>
      <c r="B74" s="214" t="s">
        <v>50</v>
      </c>
      <c r="C74" s="240" t="s">
        <v>902</v>
      </c>
      <c r="D74" s="225" t="s">
        <v>901</v>
      </c>
      <c r="E74" s="225" t="s">
        <v>23</v>
      </c>
      <c r="F74" s="195" t="s">
        <v>43</v>
      </c>
      <c r="G74" s="225" t="s">
        <v>44</v>
      </c>
      <c r="H74" s="225" t="s">
        <v>269</v>
      </c>
      <c r="I74" s="216" t="s">
        <v>907</v>
      </c>
      <c r="J74" s="225"/>
      <c r="K74" s="178"/>
    </row>
    <row r="75" spans="1:4189" ht="24.9" customHeight="1" x14ac:dyDescent="0.3">
      <c r="A75" s="214" t="s">
        <v>77</v>
      </c>
      <c r="B75" s="214" t="s">
        <v>790</v>
      </c>
      <c r="C75" s="240" t="s">
        <v>902</v>
      </c>
      <c r="D75" s="225" t="s">
        <v>901</v>
      </c>
      <c r="E75" s="225" t="s">
        <v>23</v>
      </c>
      <c r="F75" s="307" t="s">
        <v>906</v>
      </c>
      <c r="G75" s="307" t="s">
        <v>905</v>
      </c>
      <c r="H75" s="225" t="s">
        <v>251</v>
      </c>
      <c r="I75" s="216" t="s">
        <v>904</v>
      </c>
      <c r="J75" s="235" t="s">
        <v>1145</v>
      </c>
      <c r="K75" s="178"/>
    </row>
    <row r="76" spans="1:4189" ht="24.9" customHeight="1" x14ac:dyDescent="0.3">
      <c r="A76" s="214" t="s">
        <v>75</v>
      </c>
      <c r="B76" s="214" t="s">
        <v>903</v>
      </c>
      <c r="C76" s="240" t="s">
        <v>902</v>
      </c>
      <c r="D76" s="225" t="s">
        <v>901</v>
      </c>
      <c r="E76" s="225" t="s">
        <v>23</v>
      </c>
      <c r="F76" s="195" t="s">
        <v>40</v>
      </c>
      <c r="G76" s="195" t="s">
        <v>900</v>
      </c>
      <c r="H76" s="195" t="s">
        <v>297</v>
      </c>
      <c r="I76" s="216" t="s">
        <v>1267</v>
      </c>
      <c r="J76" s="225"/>
      <c r="K76" s="178"/>
    </row>
    <row r="77" spans="1:4189" ht="24.9" customHeight="1" x14ac:dyDescent="0.3">
      <c r="A77" s="214" t="s">
        <v>296</v>
      </c>
      <c r="B77" s="214" t="s">
        <v>915</v>
      </c>
      <c r="C77" s="240" t="s">
        <v>902</v>
      </c>
      <c r="D77" s="225" t="s">
        <v>901</v>
      </c>
      <c r="E77" s="225" t="s">
        <v>23</v>
      </c>
      <c r="F77" s="225" t="s">
        <v>63</v>
      </c>
      <c r="G77" s="225" t="s">
        <v>41</v>
      </c>
      <c r="H77" s="225" t="s">
        <v>32</v>
      </c>
      <c r="I77" s="216" t="s">
        <v>1218</v>
      </c>
      <c r="J77" s="235" t="s">
        <v>1145</v>
      </c>
      <c r="K77" s="178"/>
    </row>
    <row r="78" spans="1:4189" ht="24.9" customHeight="1" x14ac:dyDescent="0.3">
      <c r="A78" s="214" t="s">
        <v>118</v>
      </c>
      <c r="B78" s="215" t="s">
        <v>299</v>
      </c>
      <c r="C78" s="240" t="s">
        <v>902</v>
      </c>
      <c r="D78" s="225" t="s">
        <v>901</v>
      </c>
      <c r="E78" s="225" t="s">
        <v>23</v>
      </c>
      <c r="F78" s="225" t="s">
        <v>63</v>
      </c>
      <c r="G78" s="225" t="s">
        <v>41</v>
      </c>
      <c r="H78" s="225" t="s">
        <v>32</v>
      </c>
      <c r="I78" s="216" t="s">
        <v>1260</v>
      </c>
      <c r="J78" s="225"/>
      <c r="K78" s="178"/>
    </row>
    <row r="79" spans="1:4189" ht="24.9" customHeight="1" x14ac:dyDescent="0.3">
      <c r="A79" s="214" t="s">
        <v>64</v>
      </c>
      <c r="B79" s="215" t="s">
        <v>1301</v>
      </c>
      <c r="C79" s="240" t="s">
        <v>266</v>
      </c>
      <c r="D79" s="225" t="s">
        <v>267</v>
      </c>
      <c r="E79" s="225" t="s">
        <v>23</v>
      </c>
      <c r="F79" s="225" t="s">
        <v>30</v>
      </c>
      <c r="G79" s="225" t="s">
        <v>31</v>
      </c>
      <c r="H79" s="225" t="s">
        <v>931</v>
      </c>
      <c r="I79" s="216" t="s">
        <v>1223</v>
      </c>
      <c r="J79" s="225"/>
      <c r="K79" s="178"/>
    </row>
    <row r="80" spans="1:4189" ht="24.9" customHeight="1" x14ac:dyDescent="0.3">
      <c r="A80" s="214" t="s">
        <v>259</v>
      </c>
      <c r="B80" s="214" t="s">
        <v>978</v>
      </c>
      <c r="C80" s="240" t="s">
        <v>902</v>
      </c>
      <c r="D80" s="225" t="s">
        <v>901</v>
      </c>
      <c r="E80" s="225" t="s">
        <v>23</v>
      </c>
      <c r="F80" s="225" t="s">
        <v>26</v>
      </c>
      <c r="G80" s="225" t="s">
        <v>24</v>
      </c>
      <c r="H80" s="225" t="s">
        <v>32</v>
      </c>
      <c r="I80" s="216" t="s">
        <v>1146</v>
      </c>
      <c r="J80" s="235" t="s">
        <v>1145</v>
      </c>
      <c r="K80" s="178"/>
    </row>
    <row r="81" spans="1:11" ht="24.9" customHeight="1" x14ac:dyDescent="0.3">
      <c r="A81" s="398" t="s">
        <v>946</v>
      </c>
      <c r="B81" s="399"/>
      <c r="C81" s="399"/>
      <c r="D81" s="399"/>
      <c r="E81" s="399"/>
      <c r="F81" s="399"/>
      <c r="G81" s="399"/>
      <c r="H81" s="399"/>
      <c r="I81" s="399"/>
      <c r="J81" s="400"/>
      <c r="K81" s="178"/>
    </row>
    <row r="82" spans="1:11" ht="24.9" customHeight="1" x14ac:dyDescent="0.3">
      <c r="A82" s="195" t="s">
        <v>259</v>
      </c>
      <c r="B82" s="195" t="s">
        <v>1322</v>
      </c>
      <c r="C82" s="224" t="s">
        <v>1323</v>
      </c>
      <c r="D82" s="195" t="s">
        <v>267</v>
      </c>
      <c r="E82" s="195" t="s">
        <v>181</v>
      </c>
      <c r="F82" s="195" t="s">
        <v>26</v>
      </c>
      <c r="G82" s="195" t="s">
        <v>24</v>
      </c>
      <c r="H82" s="195" t="s">
        <v>32</v>
      </c>
      <c r="I82" s="210" t="s">
        <v>1324</v>
      </c>
      <c r="J82" s="225"/>
    </row>
    <row r="83" spans="1:11" s="227" customFormat="1" ht="24.9" customHeight="1" x14ac:dyDescent="0.3">
      <c r="A83" s="195" t="s">
        <v>75</v>
      </c>
      <c r="B83" s="195" t="s">
        <v>1318</v>
      </c>
      <c r="C83" s="195">
        <v>71</v>
      </c>
      <c r="D83" s="195" t="s">
        <v>267</v>
      </c>
      <c r="E83" s="225" t="s">
        <v>181</v>
      </c>
      <c r="F83" s="195" t="s">
        <v>1319</v>
      </c>
      <c r="G83" s="195" t="s">
        <v>1320</v>
      </c>
      <c r="H83" s="195" t="s">
        <v>269</v>
      </c>
      <c r="I83" s="226" t="s">
        <v>1321</v>
      </c>
      <c r="J83" s="195"/>
    </row>
    <row r="84" spans="1:11" ht="24.9" customHeight="1" x14ac:dyDescent="0.3">
      <c r="A84" s="228" t="s">
        <v>521</v>
      </c>
      <c r="B84" s="228" t="s">
        <v>1102</v>
      </c>
      <c r="C84" s="229" t="s">
        <v>266</v>
      </c>
      <c r="D84" s="229" t="s">
        <v>267</v>
      </c>
      <c r="E84" s="195" t="s">
        <v>181</v>
      </c>
      <c r="F84" s="195" t="s">
        <v>1233</v>
      </c>
      <c r="G84" s="225" t="s">
        <v>292</v>
      </c>
      <c r="H84" s="225" t="s">
        <v>32</v>
      </c>
      <c r="I84" s="216" t="s">
        <v>1101</v>
      </c>
      <c r="J84" s="225"/>
      <c r="K84" s="178"/>
    </row>
    <row r="85" spans="1:11" ht="24.9" customHeight="1" x14ac:dyDescent="0.3">
      <c r="A85" s="195" t="s">
        <v>109</v>
      </c>
      <c r="B85" s="195" t="s">
        <v>1276</v>
      </c>
      <c r="C85" s="195">
        <v>71</v>
      </c>
      <c r="D85" s="195" t="s">
        <v>267</v>
      </c>
      <c r="E85" s="225" t="s">
        <v>181</v>
      </c>
      <c r="F85" s="195" t="s">
        <v>30</v>
      </c>
      <c r="G85" s="195" t="s">
        <v>37</v>
      </c>
      <c r="H85" s="195" t="s">
        <v>269</v>
      </c>
      <c r="I85" s="210" t="s">
        <v>1277</v>
      </c>
      <c r="J85" s="195"/>
      <c r="K85" s="178"/>
    </row>
    <row r="86" spans="1:11" ht="24.9" customHeight="1" x14ac:dyDescent="0.3">
      <c r="A86" s="228" t="s">
        <v>122</v>
      </c>
      <c r="B86" s="228" t="s">
        <v>1232</v>
      </c>
      <c r="C86" s="229" t="s">
        <v>266</v>
      </c>
      <c r="D86" s="229" t="s">
        <v>267</v>
      </c>
      <c r="E86" s="195" t="s">
        <v>181</v>
      </c>
      <c r="F86" s="195" t="s">
        <v>33</v>
      </c>
      <c r="G86" s="225" t="s">
        <v>44</v>
      </c>
      <c r="H86" s="225" t="s">
        <v>32</v>
      </c>
      <c r="I86" s="216" t="s">
        <v>1231</v>
      </c>
      <c r="J86" s="225"/>
      <c r="K86" s="178"/>
    </row>
    <row r="87" spans="1:11" ht="24.9" customHeight="1" x14ac:dyDescent="0.3">
      <c r="A87" s="228" t="s">
        <v>1144</v>
      </c>
      <c r="B87" s="228" t="s">
        <v>1143</v>
      </c>
      <c r="C87" s="229" t="s">
        <v>266</v>
      </c>
      <c r="D87" s="229" t="s">
        <v>267</v>
      </c>
      <c r="E87" s="195" t="s">
        <v>181</v>
      </c>
      <c r="F87" s="225" t="s">
        <v>906</v>
      </c>
      <c r="G87" s="225" t="s">
        <v>37</v>
      </c>
      <c r="H87" s="225" t="s">
        <v>269</v>
      </c>
      <c r="I87" s="216" t="s">
        <v>1142</v>
      </c>
      <c r="J87" s="225"/>
      <c r="K87" s="178"/>
    </row>
    <row r="88" spans="1:11" ht="24.9" customHeight="1" x14ac:dyDescent="0.3">
      <c r="A88" s="228" t="s">
        <v>86</v>
      </c>
      <c r="B88" s="231" t="s">
        <v>1141</v>
      </c>
      <c r="C88" s="229" t="s">
        <v>266</v>
      </c>
      <c r="D88" s="229" t="s">
        <v>267</v>
      </c>
      <c r="E88" s="195" t="s">
        <v>181</v>
      </c>
      <c r="F88" s="225" t="s">
        <v>30</v>
      </c>
      <c r="G88" s="225" t="s">
        <v>31</v>
      </c>
      <c r="H88" s="225" t="s">
        <v>32</v>
      </c>
      <c r="I88" s="216" t="s">
        <v>1140</v>
      </c>
      <c r="J88" s="225"/>
      <c r="K88" s="178"/>
    </row>
    <row r="89" spans="1:11" ht="24.9" customHeight="1" x14ac:dyDescent="0.3">
      <c r="A89" s="230" t="s">
        <v>521</v>
      </c>
      <c r="B89" s="231" t="s">
        <v>525</v>
      </c>
      <c r="C89" s="229" t="s">
        <v>266</v>
      </c>
      <c r="D89" s="229" t="s">
        <v>267</v>
      </c>
      <c r="E89" s="195" t="s">
        <v>181</v>
      </c>
      <c r="F89" s="225" t="s">
        <v>26</v>
      </c>
      <c r="G89" s="225" t="s">
        <v>24</v>
      </c>
      <c r="H89" s="225" t="s">
        <v>32</v>
      </c>
      <c r="I89" s="216" t="s">
        <v>1095</v>
      </c>
      <c r="J89" s="225"/>
      <c r="K89" s="178"/>
    </row>
    <row r="90" spans="1:11" ht="24.9" customHeight="1" x14ac:dyDescent="0.3">
      <c r="A90" s="236" t="s">
        <v>55</v>
      </c>
      <c r="B90" s="236" t="s">
        <v>1139</v>
      </c>
      <c r="C90" s="229" t="s">
        <v>266</v>
      </c>
      <c r="D90" s="229" t="s">
        <v>267</v>
      </c>
      <c r="E90" s="195" t="s">
        <v>181</v>
      </c>
      <c r="F90" s="225" t="s">
        <v>30</v>
      </c>
      <c r="G90" s="225" t="s">
        <v>31</v>
      </c>
      <c r="H90" s="225" t="s">
        <v>128</v>
      </c>
      <c r="I90" s="216" t="s">
        <v>1138</v>
      </c>
      <c r="J90" s="225"/>
      <c r="K90" s="178"/>
    </row>
    <row r="91" spans="1:11" ht="24.9" customHeight="1" x14ac:dyDescent="0.3">
      <c r="A91" s="228" t="s">
        <v>122</v>
      </c>
      <c r="B91" s="228" t="s">
        <v>629</v>
      </c>
      <c r="C91" s="229" t="s">
        <v>839</v>
      </c>
      <c r="D91" s="229" t="s">
        <v>1112</v>
      </c>
      <c r="E91" s="195" t="s">
        <v>181</v>
      </c>
      <c r="F91" s="225" t="s">
        <v>1111</v>
      </c>
      <c r="G91" s="225" t="s">
        <v>1111</v>
      </c>
      <c r="H91" s="225" t="s">
        <v>1111</v>
      </c>
      <c r="I91" s="216" t="s">
        <v>1137</v>
      </c>
      <c r="J91" s="225"/>
      <c r="K91" s="178"/>
    </row>
    <row r="92" spans="1:11" ht="24.9" customHeight="1" x14ac:dyDescent="0.3">
      <c r="A92" s="228" t="s">
        <v>110</v>
      </c>
      <c r="B92" s="228" t="s">
        <v>212</v>
      </c>
      <c r="C92" s="229" t="s">
        <v>614</v>
      </c>
      <c r="D92" s="229" t="s">
        <v>615</v>
      </c>
      <c r="E92" s="195" t="s">
        <v>181</v>
      </c>
      <c r="F92" s="225" t="s">
        <v>43</v>
      </c>
      <c r="G92" s="225" t="s">
        <v>34</v>
      </c>
      <c r="H92" s="225" t="s">
        <v>269</v>
      </c>
      <c r="I92" s="216" t="s">
        <v>1136</v>
      </c>
      <c r="J92" s="225"/>
      <c r="K92" s="178"/>
    </row>
    <row r="93" spans="1:11" ht="24.9" customHeight="1" x14ac:dyDescent="0.3">
      <c r="A93" s="228" t="s">
        <v>109</v>
      </c>
      <c r="B93" s="228" t="s">
        <v>1135</v>
      </c>
      <c r="C93" s="229" t="s">
        <v>839</v>
      </c>
      <c r="D93" s="229" t="s">
        <v>1112</v>
      </c>
      <c r="E93" s="195" t="s">
        <v>181</v>
      </c>
      <c r="F93" s="225" t="s">
        <v>57</v>
      </c>
      <c r="G93" s="225" t="s">
        <v>41</v>
      </c>
      <c r="H93" s="225" t="s">
        <v>269</v>
      </c>
      <c r="I93" s="216" t="s">
        <v>1134</v>
      </c>
      <c r="J93" s="225"/>
      <c r="K93" s="178"/>
    </row>
    <row r="94" spans="1:11" ht="24.9" customHeight="1" x14ac:dyDescent="0.3">
      <c r="A94" s="228" t="s">
        <v>105</v>
      </c>
      <c r="B94" s="228" t="s">
        <v>1133</v>
      </c>
      <c r="C94" s="229" t="s">
        <v>614</v>
      </c>
      <c r="D94" s="229" t="s">
        <v>615</v>
      </c>
      <c r="E94" s="195" t="s">
        <v>181</v>
      </c>
      <c r="F94" s="225" t="s">
        <v>43</v>
      </c>
      <c r="G94" s="225" t="s">
        <v>44</v>
      </c>
      <c r="H94" s="195" t="s">
        <v>1132</v>
      </c>
      <c r="I94" s="216" t="s">
        <v>1131</v>
      </c>
      <c r="J94" s="225"/>
      <c r="K94" s="178"/>
    </row>
    <row r="95" spans="1:11" ht="24.9" customHeight="1" x14ac:dyDescent="0.3">
      <c r="A95" s="228" t="s">
        <v>77</v>
      </c>
      <c r="B95" s="228" t="s">
        <v>1130</v>
      </c>
      <c r="C95" s="229" t="s">
        <v>1129</v>
      </c>
      <c r="D95" s="229" t="s">
        <v>1128</v>
      </c>
      <c r="E95" s="195" t="s">
        <v>181</v>
      </c>
      <c r="F95" s="225" t="s">
        <v>43</v>
      </c>
      <c r="G95" s="225" t="s">
        <v>44</v>
      </c>
      <c r="H95" s="225" t="s">
        <v>269</v>
      </c>
      <c r="I95" s="234" t="s">
        <v>1266</v>
      </c>
      <c r="J95" s="225"/>
      <c r="K95" s="178"/>
    </row>
    <row r="96" spans="1:11" ht="24.9" customHeight="1" x14ac:dyDescent="0.3">
      <c r="A96" s="228" t="s">
        <v>75</v>
      </c>
      <c r="B96" s="228" t="s">
        <v>1127</v>
      </c>
      <c r="C96" s="229" t="s">
        <v>266</v>
      </c>
      <c r="D96" s="225" t="s">
        <v>267</v>
      </c>
      <c r="E96" s="195" t="s">
        <v>181</v>
      </c>
      <c r="F96" s="225" t="s">
        <v>40</v>
      </c>
      <c r="G96" s="225" t="s">
        <v>34</v>
      </c>
      <c r="H96" s="225" t="s">
        <v>29</v>
      </c>
      <c r="I96" s="216" t="s">
        <v>1125</v>
      </c>
      <c r="J96" s="225"/>
      <c r="K96" s="178"/>
    </row>
    <row r="97" spans="1:4189" ht="24.9" customHeight="1" x14ac:dyDescent="0.3">
      <c r="A97" s="228" t="s">
        <v>75</v>
      </c>
      <c r="B97" s="228" t="s">
        <v>1124</v>
      </c>
      <c r="C97" s="229" t="s">
        <v>614</v>
      </c>
      <c r="D97" s="233" t="s">
        <v>615</v>
      </c>
      <c r="E97" s="195" t="s">
        <v>181</v>
      </c>
      <c r="F97" s="225" t="s">
        <v>57</v>
      </c>
      <c r="G97" s="225" t="s">
        <v>44</v>
      </c>
      <c r="H97" s="225" t="s">
        <v>269</v>
      </c>
      <c r="I97" s="216" t="s">
        <v>1123</v>
      </c>
      <c r="J97" s="225"/>
      <c r="K97" s="178"/>
    </row>
    <row r="98" spans="1:4189" ht="24.9" customHeight="1" x14ac:dyDescent="0.3">
      <c r="A98" s="228" t="s">
        <v>75</v>
      </c>
      <c r="B98" s="228" t="s">
        <v>646</v>
      </c>
      <c r="C98" s="229" t="s">
        <v>839</v>
      </c>
      <c r="D98" s="229" t="s">
        <v>1112</v>
      </c>
      <c r="E98" s="195" t="s">
        <v>181</v>
      </c>
      <c r="F98" s="225" t="s">
        <v>57</v>
      </c>
      <c r="G98" s="225" t="s">
        <v>57</v>
      </c>
      <c r="H98" s="225" t="s">
        <v>269</v>
      </c>
      <c r="I98" s="216" t="s">
        <v>1100</v>
      </c>
      <c r="J98" s="225"/>
      <c r="K98" s="178"/>
    </row>
    <row r="99" spans="1:4189" ht="24.9" customHeight="1" x14ac:dyDescent="0.3">
      <c r="A99" s="228" t="s">
        <v>75</v>
      </c>
      <c r="B99" s="228" t="s">
        <v>1122</v>
      </c>
      <c r="C99" s="229" t="s">
        <v>266</v>
      </c>
      <c r="D99" s="229" t="s">
        <v>267</v>
      </c>
      <c r="E99" s="195" t="s">
        <v>181</v>
      </c>
      <c r="F99" s="225" t="s">
        <v>1111</v>
      </c>
      <c r="G99" s="225" t="s">
        <v>1111</v>
      </c>
      <c r="H99" s="225" t="s">
        <v>534</v>
      </c>
      <c r="I99" s="216" t="s">
        <v>1121</v>
      </c>
      <c r="J99" s="225"/>
      <c r="K99" s="178"/>
    </row>
    <row r="100" spans="1:4189" ht="24.9" customHeight="1" x14ac:dyDescent="0.3">
      <c r="A100" s="228" t="s">
        <v>75</v>
      </c>
      <c r="B100" s="228" t="s">
        <v>1120</v>
      </c>
      <c r="C100" s="229" t="s">
        <v>266</v>
      </c>
      <c r="D100" s="229" t="s">
        <v>267</v>
      </c>
      <c r="E100" s="195" t="s">
        <v>181</v>
      </c>
      <c r="F100" s="306" t="s">
        <v>36</v>
      </c>
      <c r="G100" s="225" t="s">
        <v>37</v>
      </c>
      <c r="H100" s="225" t="s">
        <v>1119</v>
      </c>
      <c r="I100" s="216" t="s">
        <v>1118</v>
      </c>
      <c r="J100" s="225"/>
      <c r="K100" s="178"/>
    </row>
    <row r="101" spans="1:4189" ht="24.9" customHeight="1" x14ac:dyDescent="0.3">
      <c r="A101" s="228" t="s">
        <v>75</v>
      </c>
      <c r="B101" s="228" t="s">
        <v>1250</v>
      </c>
      <c r="C101" s="229" t="s">
        <v>266</v>
      </c>
      <c r="D101" s="229" t="s">
        <v>267</v>
      </c>
      <c r="E101" s="195" t="s">
        <v>181</v>
      </c>
      <c r="F101" s="225" t="s">
        <v>1107</v>
      </c>
      <c r="G101" s="225" t="s">
        <v>1106</v>
      </c>
      <c r="H101" s="225" t="s">
        <v>1099</v>
      </c>
      <c r="I101" s="216" t="s">
        <v>1249</v>
      </c>
      <c r="J101" s="225"/>
      <c r="K101" s="178"/>
    </row>
    <row r="102" spans="1:4189" ht="24.9" customHeight="1" x14ac:dyDescent="0.3">
      <c r="A102" s="228" t="s">
        <v>75</v>
      </c>
      <c r="B102" s="228" t="s">
        <v>533</v>
      </c>
      <c r="C102" s="229" t="s">
        <v>266</v>
      </c>
      <c r="D102" s="229" t="s">
        <v>267</v>
      </c>
      <c r="E102" s="195" t="s">
        <v>181</v>
      </c>
      <c r="F102" s="225" t="s">
        <v>30</v>
      </c>
      <c r="G102" s="225" t="s">
        <v>24</v>
      </c>
      <c r="H102" s="225" t="s">
        <v>1099</v>
      </c>
      <c r="I102" s="216" t="s">
        <v>1098</v>
      </c>
      <c r="J102" s="225"/>
      <c r="K102" s="178"/>
    </row>
    <row r="103" spans="1:4189" ht="24.9" customHeight="1" x14ac:dyDescent="0.3">
      <c r="A103" s="228" t="s">
        <v>64</v>
      </c>
      <c r="B103" s="228" t="s">
        <v>240</v>
      </c>
      <c r="C103" s="229" t="s">
        <v>266</v>
      </c>
      <c r="D103" s="229" t="s">
        <v>267</v>
      </c>
      <c r="E103" s="195" t="s">
        <v>181</v>
      </c>
      <c r="F103" s="225" t="s">
        <v>738</v>
      </c>
      <c r="G103" s="225" t="s">
        <v>31</v>
      </c>
      <c r="H103" s="225" t="s">
        <v>269</v>
      </c>
      <c r="I103" s="216" t="s">
        <v>1265</v>
      </c>
      <c r="J103" s="225"/>
      <c r="K103" s="178"/>
    </row>
    <row r="104" spans="1:4189" ht="24.9" customHeight="1" x14ac:dyDescent="0.3">
      <c r="A104" s="228" t="s">
        <v>64</v>
      </c>
      <c r="B104" s="228" t="s">
        <v>1117</v>
      </c>
      <c r="C104" s="229" t="s">
        <v>266</v>
      </c>
      <c r="D104" s="229" t="s">
        <v>267</v>
      </c>
      <c r="E104" s="195" t="s">
        <v>181</v>
      </c>
      <c r="F104" s="225" t="s">
        <v>1111</v>
      </c>
      <c r="G104" s="225" t="s">
        <v>1111</v>
      </c>
      <c r="H104" s="225" t="s">
        <v>852</v>
      </c>
      <c r="I104" s="216" t="s">
        <v>1264</v>
      </c>
      <c r="J104" s="225"/>
      <c r="K104" s="180"/>
    </row>
    <row r="105" spans="1:4189" ht="24.9" customHeight="1" x14ac:dyDescent="0.3">
      <c r="A105" s="228" t="s">
        <v>64</v>
      </c>
      <c r="B105" s="228" t="s">
        <v>1105</v>
      </c>
      <c r="C105" s="229" t="s">
        <v>948</v>
      </c>
      <c r="D105" s="229" t="s">
        <v>947</v>
      </c>
      <c r="E105" s="195" t="s">
        <v>181</v>
      </c>
      <c r="F105" s="225" t="s">
        <v>57</v>
      </c>
      <c r="G105" s="225" t="s">
        <v>41</v>
      </c>
      <c r="H105" s="225" t="s">
        <v>269</v>
      </c>
      <c r="I105" s="216" t="s">
        <v>1104</v>
      </c>
      <c r="J105" s="225"/>
      <c r="K105" s="180"/>
    </row>
    <row r="106" spans="1:4189" ht="24.9" customHeight="1" x14ac:dyDescent="0.3">
      <c r="A106" s="228" t="s">
        <v>55</v>
      </c>
      <c r="B106" s="228" t="s">
        <v>1097</v>
      </c>
      <c r="C106" s="229" t="s">
        <v>266</v>
      </c>
      <c r="D106" s="229" t="s">
        <v>267</v>
      </c>
      <c r="E106" s="195" t="s">
        <v>181</v>
      </c>
      <c r="F106" s="195" t="s">
        <v>43</v>
      </c>
      <c r="G106" s="195" t="s">
        <v>971</v>
      </c>
      <c r="H106" s="195" t="s">
        <v>818</v>
      </c>
      <c r="I106" s="213" t="s">
        <v>1229</v>
      </c>
      <c r="J106" s="303"/>
      <c r="K106" s="178"/>
    </row>
    <row r="107" spans="1:4189" s="181" customFormat="1" ht="24.9" customHeight="1" x14ac:dyDescent="0.3">
      <c r="A107" s="228" t="s">
        <v>55</v>
      </c>
      <c r="B107" s="228" t="s">
        <v>1116</v>
      </c>
      <c r="C107" s="229" t="s">
        <v>266</v>
      </c>
      <c r="D107" s="229" t="s">
        <v>267</v>
      </c>
      <c r="E107" s="195" t="s">
        <v>181</v>
      </c>
      <c r="F107" s="195" t="s">
        <v>57</v>
      </c>
      <c r="G107" s="195" t="s">
        <v>44</v>
      </c>
      <c r="H107" s="195" t="s">
        <v>269</v>
      </c>
      <c r="I107" s="213" t="s">
        <v>1115</v>
      </c>
      <c r="J107" s="303"/>
      <c r="K107" s="183"/>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74"/>
      <c r="CP107" s="174"/>
      <c r="CQ107" s="174"/>
      <c r="CR107" s="174"/>
      <c r="CS107" s="174"/>
      <c r="CT107" s="174"/>
      <c r="CU107" s="174"/>
      <c r="CV107" s="174"/>
      <c r="CW107" s="174"/>
      <c r="CX107" s="174"/>
      <c r="CY107" s="174"/>
      <c r="CZ107" s="174"/>
      <c r="DA107" s="174"/>
      <c r="DB107" s="174"/>
      <c r="DC107" s="174"/>
      <c r="DD107" s="174"/>
      <c r="DE107" s="174"/>
      <c r="DF107" s="174"/>
      <c r="DG107" s="174"/>
      <c r="DH107" s="174"/>
      <c r="DI107" s="174"/>
      <c r="DJ107" s="174"/>
      <c r="DK107" s="174"/>
      <c r="DL107" s="174"/>
      <c r="DM107" s="174"/>
      <c r="DN107" s="174"/>
      <c r="DO107" s="174"/>
      <c r="DP107" s="174"/>
      <c r="DQ107" s="174"/>
      <c r="DR107" s="174"/>
      <c r="DS107" s="174"/>
      <c r="DT107" s="174"/>
      <c r="DU107" s="174"/>
      <c r="DV107" s="174"/>
      <c r="DW107" s="174"/>
      <c r="DX107" s="174"/>
      <c r="DY107" s="174"/>
      <c r="DZ107" s="174"/>
      <c r="EA107" s="174"/>
      <c r="EB107" s="174"/>
      <c r="EC107" s="174"/>
      <c r="ED107" s="174"/>
      <c r="EE107" s="174"/>
      <c r="EF107" s="174"/>
      <c r="EG107" s="174"/>
      <c r="EH107" s="174"/>
      <c r="EI107" s="174"/>
      <c r="EJ107" s="174"/>
      <c r="EK107" s="174"/>
      <c r="EL107" s="174"/>
      <c r="EM107" s="174"/>
      <c r="EN107" s="174"/>
      <c r="EO107" s="174"/>
      <c r="EP107" s="174"/>
      <c r="EQ107" s="174"/>
      <c r="ER107" s="174"/>
      <c r="ES107" s="174"/>
      <c r="ET107" s="174"/>
      <c r="EU107" s="174"/>
      <c r="EV107" s="174"/>
      <c r="EW107" s="174"/>
      <c r="EX107" s="174"/>
      <c r="EY107" s="174"/>
      <c r="EZ107" s="174"/>
      <c r="FA107" s="174"/>
      <c r="FB107" s="174"/>
      <c r="FC107" s="174"/>
      <c r="FD107" s="174"/>
      <c r="FE107" s="174"/>
      <c r="FF107" s="174"/>
      <c r="FG107" s="174"/>
      <c r="FH107" s="174"/>
      <c r="FI107" s="174"/>
      <c r="FJ107" s="174"/>
      <c r="FK107" s="174"/>
      <c r="FL107" s="174"/>
      <c r="FM107" s="174"/>
      <c r="FN107" s="174"/>
      <c r="FO107" s="174"/>
      <c r="FP107" s="174"/>
      <c r="FQ107" s="174"/>
      <c r="FR107" s="174"/>
      <c r="FS107" s="174"/>
      <c r="FT107" s="174"/>
      <c r="FU107" s="174"/>
      <c r="FV107" s="174"/>
      <c r="FW107" s="174"/>
      <c r="FX107" s="174"/>
      <c r="FY107" s="174"/>
      <c r="FZ107" s="174"/>
      <c r="GA107" s="174"/>
      <c r="GB107" s="174"/>
      <c r="GC107" s="174"/>
      <c r="GD107" s="174"/>
      <c r="GE107" s="174"/>
      <c r="GF107" s="174"/>
      <c r="GG107" s="174"/>
      <c r="GH107" s="174"/>
      <c r="GI107" s="174"/>
      <c r="GJ107" s="174"/>
      <c r="GK107" s="174"/>
      <c r="GL107" s="174"/>
      <c r="GM107" s="174"/>
      <c r="GN107" s="174"/>
      <c r="GO107" s="174"/>
      <c r="GP107" s="174"/>
      <c r="GQ107" s="174"/>
      <c r="GR107" s="174"/>
      <c r="GS107" s="174"/>
      <c r="GT107" s="174"/>
      <c r="GU107" s="174"/>
      <c r="GV107" s="174"/>
      <c r="GW107" s="174"/>
      <c r="GX107" s="174"/>
      <c r="GY107" s="174"/>
      <c r="GZ107" s="174"/>
      <c r="HA107" s="174"/>
      <c r="HB107" s="174"/>
      <c r="HC107" s="174"/>
      <c r="HD107" s="174"/>
      <c r="HE107" s="174"/>
      <c r="HF107" s="174"/>
      <c r="HG107" s="174"/>
      <c r="HH107" s="174"/>
      <c r="HI107" s="174"/>
      <c r="HJ107" s="174"/>
      <c r="HK107" s="174"/>
      <c r="HL107" s="174"/>
      <c r="HM107" s="174"/>
      <c r="HN107" s="174"/>
      <c r="HO107" s="174"/>
      <c r="HP107" s="174"/>
      <c r="HQ107" s="174"/>
      <c r="HR107" s="174"/>
      <c r="HS107" s="174"/>
      <c r="HT107" s="174"/>
      <c r="HU107" s="174"/>
      <c r="HV107" s="174"/>
      <c r="HW107" s="174"/>
      <c r="HX107" s="174"/>
      <c r="HY107" s="174"/>
      <c r="HZ107" s="174"/>
      <c r="IA107" s="174"/>
      <c r="IB107" s="174"/>
      <c r="IC107" s="174"/>
      <c r="ID107" s="174"/>
      <c r="IE107" s="174"/>
      <c r="IF107" s="174"/>
      <c r="IG107" s="174"/>
      <c r="IH107" s="174"/>
      <c r="II107" s="174"/>
      <c r="IJ107" s="174"/>
      <c r="IK107" s="174"/>
      <c r="IL107" s="174"/>
      <c r="IM107" s="174"/>
      <c r="IN107" s="174"/>
      <c r="IO107" s="174"/>
      <c r="IP107" s="174"/>
      <c r="IQ107" s="174"/>
      <c r="IR107" s="174"/>
      <c r="IS107" s="174"/>
      <c r="IT107" s="174"/>
      <c r="IU107" s="174"/>
      <c r="IV107" s="174"/>
      <c r="IW107" s="174"/>
      <c r="IX107" s="174"/>
      <c r="IY107" s="174"/>
      <c r="IZ107" s="174"/>
      <c r="JA107" s="174"/>
      <c r="JB107" s="174"/>
      <c r="JC107" s="174"/>
      <c r="JD107" s="174"/>
      <c r="JE107" s="174"/>
      <c r="JF107" s="174"/>
      <c r="JG107" s="174"/>
      <c r="JH107" s="174"/>
      <c r="JI107" s="174"/>
      <c r="JJ107" s="174"/>
      <c r="JK107" s="174"/>
      <c r="JL107" s="174"/>
      <c r="JM107" s="174"/>
      <c r="JN107" s="174"/>
      <c r="JO107" s="174"/>
      <c r="JP107" s="174"/>
      <c r="JQ107" s="174"/>
      <c r="JR107" s="174"/>
      <c r="JS107" s="174"/>
      <c r="JT107" s="174"/>
      <c r="JU107" s="174"/>
      <c r="JV107" s="174"/>
      <c r="JW107" s="174"/>
      <c r="JX107" s="174"/>
      <c r="JY107" s="174"/>
      <c r="JZ107" s="174"/>
      <c r="KA107" s="174"/>
      <c r="KB107" s="174"/>
      <c r="KC107" s="174"/>
      <c r="KD107" s="174"/>
      <c r="KE107" s="174"/>
      <c r="KF107" s="174"/>
      <c r="KG107" s="174"/>
      <c r="KH107" s="174"/>
      <c r="KI107" s="174"/>
      <c r="KJ107" s="174"/>
      <c r="KK107" s="174"/>
      <c r="KL107" s="174"/>
      <c r="KM107" s="174"/>
      <c r="KN107" s="174"/>
      <c r="KO107" s="174"/>
      <c r="KP107" s="174"/>
      <c r="KQ107" s="174"/>
      <c r="KR107" s="174"/>
      <c r="KS107" s="174"/>
      <c r="KT107" s="174"/>
      <c r="KU107" s="174"/>
      <c r="KV107" s="174"/>
      <c r="KW107" s="174"/>
      <c r="KX107" s="174"/>
      <c r="KY107" s="174"/>
      <c r="KZ107" s="174"/>
      <c r="LA107" s="174"/>
      <c r="LB107" s="174"/>
      <c r="LC107" s="174"/>
      <c r="LD107" s="174"/>
      <c r="LE107" s="174"/>
      <c r="LF107" s="174"/>
      <c r="LG107" s="174"/>
      <c r="LH107" s="174"/>
      <c r="LI107" s="174"/>
      <c r="LJ107" s="174"/>
      <c r="LK107" s="174"/>
      <c r="LL107" s="174"/>
      <c r="LM107" s="174"/>
      <c r="LN107" s="174"/>
      <c r="LO107" s="174"/>
      <c r="LP107" s="174"/>
      <c r="LQ107" s="174"/>
      <c r="LR107" s="174"/>
      <c r="LS107" s="174"/>
      <c r="LT107" s="174"/>
      <c r="LU107" s="174"/>
      <c r="LV107" s="174"/>
      <c r="LW107" s="174"/>
      <c r="LX107" s="174"/>
      <c r="LY107" s="174"/>
      <c r="LZ107" s="174"/>
      <c r="MA107" s="174"/>
      <c r="MB107" s="174"/>
      <c r="MC107" s="174"/>
      <c r="MD107" s="174"/>
      <c r="ME107" s="174"/>
      <c r="MF107" s="174"/>
      <c r="MG107" s="174"/>
      <c r="MH107" s="174"/>
      <c r="MI107" s="174"/>
      <c r="MJ107" s="174"/>
      <c r="MK107" s="174"/>
      <c r="ML107" s="174"/>
      <c r="MM107" s="174"/>
      <c r="MN107" s="174"/>
      <c r="MO107" s="174"/>
      <c r="MP107" s="174"/>
      <c r="MQ107" s="174"/>
      <c r="MR107" s="174"/>
      <c r="MS107" s="174"/>
      <c r="MT107" s="174"/>
      <c r="MU107" s="174"/>
      <c r="MV107" s="174"/>
      <c r="MW107" s="174"/>
      <c r="MX107" s="174"/>
      <c r="MY107" s="174"/>
      <c r="MZ107" s="174"/>
      <c r="NA107" s="174"/>
      <c r="NB107" s="174"/>
      <c r="NC107" s="174"/>
      <c r="ND107" s="174"/>
      <c r="NE107" s="174"/>
      <c r="NF107" s="174"/>
      <c r="NG107" s="174"/>
      <c r="NH107" s="174"/>
      <c r="NI107" s="174"/>
      <c r="NJ107" s="174"/>
      <c r="NK107" s="174"/>
      <c r="NL107" s="174"/>
      <c r="NM107" s="174"/>
      <c r="NN107" s="174"/>
      <c r="NO107" s="174"/>
      <c r="NP107" s="174"/>
      <c r="NQ107" s="174"/>
      <c r="NR107" s="174"/>
      <c r="NS107" s="174"/>
      <c r="NT107" s="174"/>
      <c r="NU107" s="174"/>
      <c r="NV107" s="174"/>
      <c r="NW107" s="174"/>
      <c r="NX107" s="174"/>
      <c r="NY107" s="174"/>
      <c r="NZ107" s="174"/>
      <c r="OA107" s="174"/>
      <c r="OB107" s="174"/>
      <c r="OC107" s="174"/>
      <c r="OD107" s="174"/>
      <c r="OE107" s="174"/>
      <c r="OF107" s="174"/>
      <c r="OG107" s="174"/>
      <c r="OH107" s="174"/>
      <c r="OI107" s="174"/>
      <c r="OJ107" s="174"/>
      <c r="OK107" s="174"/>
      <c r="OL107" s="174"/>
      <c r="OM107" s="174"/>
      <c r="ON107" s="174"/>
      <c r="OO107" s="174"/>
      <c r="OP107" s="174"/>
      <c r="OQ107" s="174"/>
      <c r="OR107" s="174"/>
      <c r="OS107" s="174"/>
      <c r="OT107" s="174"/>
      <c r="OU107" s="174"/>
      <c r="OV107" s="174"/>
      <c r="OW107" s="174"/>
      <c r="OX107" s="174"/>
      <c r="OY107" s="174"/>
      <c r="OZ107" s="174"/>
      <c r="PA107" s="174"/>
      <c r="PB107" s="174"/>
      <c r="PC107" s="174"/>
      <c r="PD107" s="174"/>
      <c r="PE107" s="174"/>
      <c r="PF107" s="174"/>
      <c r="PG107" s="174"/>
      <c r="PH107" s="174"/>
      <c r="PI107" s="174"/>
      <c r="PJ107" s="174"/>
      <c r="PK107" s="174"/>
      <c r="PL107" s="174"/>
      <c r="PM107" s="174"/>
      <c r="PN107" s="174"/>
      <c r="PO107" s="174"/>
      <c r="PP107" s="174"/>
      <c r="PQ107" s="174"/>
      <c r="PR107" s="174"/>
      <c r="PS107" s="174"/>
      <c r="PT107" s="174"/>
      <c r="PU107" s="174"/>
      <c r="PV107" s="174"/>
      <c r="PW107" s="174"/>
      <c r="PX107" s="174"/>
      <c r="PY107" s="174"/>
      <c r="PZ107" s="174"/>
      <c r="QA107" s="174"/>
      <c r="QB107" s="174"/>
      <c r="QC107" s="174"/>
      <c r="QD107" s="174"/>
      <c r="QE107" s="174"/>
      <c r="QF107" s="174"/>
      <c r="QG107" s="174"/>
      <c r="QH107" s="174"/>
      <c r="QI107" s="174"/>
      <c r="QJ107" s="174"/>
      <c r="QK107" s="174"/>
      <c r="QL107" s="174"/>
      <c r="QM107" s="174"/>
      <c r="QN107" s="174"/>
      <c r="QO107" s="174"/>
      <c r="QP107" s="174"/>
      <c r="QQ107" s="174"/>
      <c r="QR107" s="174"/>
      <c r="QS107" s="174"/>
      <c r="QT107" s="174"/>
      <c r="QU107" s="174"/>
      <c r="QV107" s="174"/>
      <c r="QW107" s="174"/>
      <c r="QX107" s="174"/>
      <c r="QY107" s="174"/>
      <c r="QZ107" s="174"/>
      <c r="RA107" s="174"/>
      <c r="RB107" s="174"/>
      <c r="RC107" s="174"/>
      <c r="RD107" s="174"/>
      <c r="RE107" s="174"/>
      <c r="RF107" s="174"/>
      <c r="RG107" s="174"/>
      <c r="RH107" s="174"/>
      <c r="RI107" s="174"/>
      <c r="RJ107" s="174"/>
      <c r="RK107" s="174"/>
      <c r="RL107" s="174"/>
      <c r="RM107" s="174"/>
      <c r="RN107" s="174"/>
      <c r="RO107" s="174"/>
      <c r="RP107" s="174"/>
      <c r="RQ107" s="174"/>
      <c r="RR107" s="174"/>
      <c r="RS107" s="174"/>
      <c r="RT107" s="174"/>
      <c r="RU107" s="174"/>
      <c r="RV107" s="174"/>
      <c r="RW107" s="174"/>
      <c r="RX107" s="174"/>
      <c r="RY107" s="174"/>
      <c r="RZ107" s="174"/>
      <c r="SA107" s="174"/>
      <c r="SB107" s="174"/>
      <c r="SC107" s="174"/>
      <c r="SD107" s="174"/>
      <c r="SE107" s="174"/>
      <c r="SF107" s="174"/>
      <c r="SG107" s="174"/>
      <c r="SH107" s="174"/>
      <c r="SI107" s="174"/>
      <c r="SJ107" s="174"/>
      <c r="SK107" s="174"/>
      <c r="SL107" s="174"/>
      <c r="SM107" s="174"/>
      <c r="SN107" s="174"/>
      <c r="SO107" s="174"/>
      <c r="SP107" s="174"/>
      <c r="SQ107" s="174"/>
      <c r="SR107" s="174"/>
      <c r="SS107" s="174"/>
      <c r="ST107" s="174"/>
      <c r="SU107" s="174"/>
      <c r="SV107" s="174"/>
      <c r="SW107" s="174"/>
      <c r="SX107" s="174"/>
      <c r="SY107" s="174"/>
      <c r="SZ107" s="174"/>
      <c r="TA107" s="174"/>
      <c r="TB107" s="174"/>
      <c r="TC107" s="174"/>
      <c r="TD107" s="174"/>
      <c r="TE107" s="174"/>
      <c r="TF107" s="174"/>
      <c r="TG107" s="174"/>
      <c r="TH107" s="174"/>
      <c r="TI107" s="174"/>
      <c r="TJ107" s="174"/>
      <c r="TK107" s="174"/>
      <c r="TL107" s="174"/>
      <c r="TM107" s="174"/>
      <c r="TN107" s="174"/>
      <c r="TO107" s="174"/>
      <c r="TP107" s="174"/>
      <c r="TQ107" s="174"/>
      <c r="TR107" s="174"/>
      <c r="TS107" s="174"/>
      <c r="TT107" s="174"/>
      <c r="TU107" s="174"/>
      <c r="TV107" s="174"/>
      <c r="TW107" s="174"/>
      <c r="TX107" s="174"/>
      <c r="TY107" s="174"/>
      <c r="TZ107" s="174"/>
      <c r="UA107" s="174"/>
      <c r="UB107" s="174"/>
      <c r="UC107" s="174"/>
      <c r="UD107" s="174"/>
      <c r="UE107" s="174"/>
      <c r="UF107" s="174"/>
      <c r="UG107" s="174"/>
      <c r="UH107" s="174"/>
      <c r="UI107" s="174"/>
      <c r="UJ107" s="174"/>
      <c r="UK107" s="174"/>
      <c r="UL107" s="174"/>
      <c r="UM107" s="174"/>
      <c r="UN107" s="174"/>
      <c r="UO107" s="174"/>
      <c r="UP107" s="174"/>
      <c r="UQ107" s="174"/>
      <c r="UR107" s="174"/>
      <c r="US107" s="174"/>
      <c r="UT107" s="174"/>
      <c r="UU107" s="174"/>
      <c r="UV107" s="174"/>
      <c r="UW107" s="174"/>
      <c r="UX107" s="174"/>
      <c r="UY107" s="174"/>
      <c r="UZ107" s="174"/>
      <c r="VA107" s="174"/>
      <c r="VB107" s="174"/>
      <c r="VC107" s="174"/>
      <c r="VD107" s="174"/>
      <c r="VE107" s="174"/>
      <c r="VF107" s="174"/>
      <c r="VG107" s="174"/>
      <c r="VH107" s="174"/>
      <c r="VI107" s="174"/>
      <c r="VJ107" s="174"/>
      <c r="VK107" s="174"/>
      <c r="VL107" s="174"/>
      <c r="VM107" s="174"/>
      <c r="VN107" s="174"/>
      <c r="VO107" s="174"/>
      <c r="VP107" s="174"/>
      <c r="VQ107" s="174"/>
      <c r="VR107" s="174"/>
      <c r="VS107" s="174"/>
      <c r="VT107" s="174"/>
      <c r="VU107" s="174"/>
      <c r="VV107" s="174"/>
      <c r="VW107" s="174"/>
      <c r="VX107" s="174"/>
      <c r="VY107" s="174"/>
      <c r="VZ107" s="174"/>
      <c r="WA107" s="174"/>
      <c r="WB107" s="174"/>
      <c r="WC107" s="174"/>
      <c r="WD107" s="174"/>
      <c r="WE107" s="174"/>
      <c r="WF107" s="174"/>
      <c r="WG107" s="174"/>
      <c r="WH107" s="174"/>
      <c r="WI107" s="174"/>
      <c r="WJ107" s="174"/>
      <c r="WK107" s="174"/>
      <c r="WL107" s="174"/>
      <c r="WM107" s="174"/>
      <c r="WN107" s="174"/>
      <c r="WO107" s="174"/>
      <c r="WP107" s="174"/>
      <c r="WQ107" s="174"/>
      <c r="WR107" s="174"/>
      <c r="WS107" s="174"/>
      <c r="WT107" s="174"/>
      <c r="WU107" s="174"/>
      <c r="WV107" s="174"/>
      <c r="WW107" s="174"/>
      <c r="WX107" s="174"/>
      <c r="WY107" s="174"/>
      <c r="WZ107" s="174"/>
      <c r="XA107" s="174"/>
      <c r="XB107" s="174"/>
      <c r="XC107" s="174"/>
      <c r="XD107" s="174"/>
      <c r="XE107" s="174"/>
      <c r="XF107" s="174"/>
      <c r="XG107" s="174"/>
      <c r="XH107" s="174"/>
      <c r="XI107" s="174"/>
      <c r="XJ107" s="174"/>
      <c r="XK107" s="174"/>
      <c r="XL107" s="174"/>
      <c r="XM107" s="174"/>
      <c r="XN107" s="174"/>
      <c r="XO107" s="174"/>
      <c r="XP107" s="174"/>
      <c r="XQ107" s="174"/>
      <c r="XR107" s="174"/>
      <c r="XS107" s="174"/>
      <c r="XT107" s="174"/>
      <c r="XU107" s="174"/>
      <c r="XV107" s="174"/>
      <c r="XW107" s="174"/>
      <c r="XX107" s="174"/>
      <c r="XY107" s="174"/>
      <c r="XZ107" s="174"/>
      <c r="YA107" s="174"/>
      <c r="YB107" s="174"/>
      <c r="YC107" s="174"/>
      <c r="YD107" s="174"/>
      <c r="YE107" s="174"/>
      <c r="YF107" s="174"/>
      <c r="YG107" s="174"/>
      <c r="YH107" s="174"/>
      <c r="YI107" s="174"/>
      <c r="YJ107" s="174"/>
      <c r="YK107" s="174"/>
      <c r="YL107" s="174"/>
      <c r="YM107" s="174"/>
      <c r="YN107" s="174"/>
      <c r="YO107" s="174"/>
      <c r="YP107" s="174"/>
      <c r="YQ107" s="174"/>
      <c r="YR107" s="174"/>
      <c r="YS107" s="174"/>
      <c r="YT107" s="174"/>
      <c r="YU107" s="174"/>
      <c r="YV107" s="174"/>
      <c r="YW107" s="174"/>
      <c r="YX107" s="174"/>
      <c r="YY107" s="174"/>
      <c r="YZ107" s="174"/>
      <c r="ZA107" s="174"/>
      <c r="ZB107" s="174"/>
      <c r="ZC107" s="174"/>
      <c r="ZD107" s="174"/>
      <c r="ZE107" s="174"/>
      <c r="ZF107" s="174"/>
      <c r="ZG107" s="174"/>
      <c r="ZH107" s="174"/>
      <c r="ZI107" s="174"/>
      <c r="ZJ107" s="174"/>
      <c r="ZK107" s="174"/>
      <c r="ZL107" s="174"/>
      <c r="ZM107" s="174"/>
      <c r="ZN107" s="174"/>
      <c r="ZO107" s="174"/>
      <c r="ZP107" s="174"/>
      <c r="ZQ107" s="174"/>
      <c r="ZR107" s="174"/>
      <c r="ZS107" s="174"/>
      <c r="ZT107" s="174"/>
      <c r="ZU107" s="174"/>
      <c r="ZV107" s="174"/>
      <c r="ZW107" s="174"/>
      <c r="ZX107" s="174"/>
      <c r="ZY107" s="174"/>
      <c r="ZZ107" s="174"/>
      <c r="AAA107" s="174"/>
      <c r="AAB107" s="174"/>
      <c r="AAC107" s="174"/>
      <c r="AAD107" s="174"/>
      <c r="AAE107" s="174"/>
      <c r="AAF107" s="174"/>
      <c r="AAG107" s="174"/>
      <c r="AAH107" s="174"/>
      <c r="AAI107" s="174"/>
      <c r="AAJ107" s="174"/>
      <c r="AAK107" s="174"/>
      <c r="AAL107" s="174"/>
      <c r="AAM107" s="174"/>
      <c r="AAN107" s="174"/>
      <c r="AAO107" s="174"/>
      <c r="AAP107" s="174"/>
      <c r="AAQ107" s="174"/>
      <c r="AAR107" s="174"/>
      <c r="AAS107" s="174"/>
      <c r="AAT107" s="174"/>
      <c r="AAU107" s="174"/>
      <c r="AAV107" s="174"/>
      <c r="AAW107" s="174"/>
      <c r="AAX107" s="174"/>
      <c r="AAY107" s="174"/>
      <c r="AAZ107" s="174"/>
      <c r="ABA107" s="174"/>
      <c r="ABB107" s="174"/>
      <c r="ABC107" s="174"/>
      <c r="ABD107" s="174"/>
      <c r="ABE107" s="174"/>
      <c r="ABF107" s="174"/>
      <c r="ABG107" s="174"/>
      <c r="ABH107" s="174"/>
      <c r="ABI107" s="174"/>
      <c r="ABJ107" s="174"/>
      <c r="ABK107" s="174"/>
      <c r="ABL107" s="174"/>
      <c r="ABM107" s="174"/>
      <c r="ABN107" s="174"/>
      <c r="ABO107" s="174"/>
      <c r="ABP107" s="174"/>
      <c r="ABQ107" s="174"/>
      <c r="ABR107" s="174"/>
      <c r="ABS107" s="174"/>
      <c r="ABT107" s="174"/>
      <c r="ABU107" s="174"/>
      <c r="ABV107" s="174"/>
      <c r="ABW107" s="174"/>
      <c r="ABX107" s="174"/>
      <c r="ABY107" s="174"/>
      <c r="ABZ107" s="174"/>
      <c r="ACA107" s="174"/>
      <c r="ACB107" s="174"/>
      <c r="ACC107" s="174"/>
      <c r="ACD107" s="174"/>
      <c r="ACE107" s="174"/>
      <c r="ACF107" s="174"/>
      <c r="ACG107" s="174"/>
      <c r="ACH107" s="174"/>
      <c r="ACI107" s="174"/>
      <c r="ACJ107" s="174"/>
      <c r="ACK107" s="174"/>
      <c r="ACL107" s="174"/>
      <c r="ACM107" s="174"/>
      <c r="ACN107" s="174"/>
      <c r="ACO107" s="174"/>
      <c r="ACP107" s="174"/>
      <c r="ACQ107" s="174"/>
      <c r="ACR107" s="174"/>
      <c r="ACS107" s="174"/>
      <c r="ACT107" s="174"/>
      <c r="ACU107" s="174"/>
      <c r="ACV107" s="174"/>
      <c r="ACW107" s="174"/>
      <c r="ACX107" s="174"/>
      <c r="ACY107" s="174"/>
      <c r="ACZ107" s="174"/>
      <c r="ADA107" s="174"/>
      <c r="ADB107" s="174"/>
      <c r="ADC107" s="174"/>
      <c r="ADD107" s="174"/>
      <c r="ADE107" s="174"/>
      <c r="ADF107" s="174"/>
      <c r="ADG107" s="174"/>
      <c r="ADH107" s="174"/>
      <c r="ADI107" s="174"/>
      <c r="ADJ107" s="174"/>
      <c r="ADK107" s="174"/>
      <c r="ADL107" s="174"/>
      <c r="ADM107" s="174"/>
      <c r="ADN107" s="174"/>
      <c r="ADO107" s="174"/>
      <c r="ADP107" s="174"/>
      <c r="ADQ107" s="174"/>
      <c r="ADR107" s="174"/>
      <c r="ADS107" s="174"/>
      <c r="ADT107" s="174"/>
      <c r="ADU107" s="174"/>
      <c r="ADV107" s="174"/>
      <c r="ADW107" s="174"/>
      <c r="ADX107" s="174"/>
      <c r="ADY107" s="174"/>
      <c r="ADZ107" s="174"/>
      <c r="AEA107" s="174"/>
      <c r="AEB107" s="174"/>
      <c r="AEC107" s="174"/>
      <c r="AED107" s="174"/>
      <c r="AEE107" s="174"/>
      <c r="AEF107" s="174"/>
      <c r="AEG107" s="174"/>
      <c r="AEH107" s="174"/>
      <c r="AEI107" s="174"/>
      <c r="AEJ107" s="174"/>
      <c r="AEK107" s="174"/>
      <c r="AEL107" s="174"/>
      <c r="AEM107" s="174"/>
      <c r="AEN107" s="174"/>
      <c r="AEO107" s="174"/>
      <c r="AEP107" s="174"/>
      <c r="AEQ107" s="174"/>
      <c r="AER107" s="174"/>
      <c r="AES107" s="174"/>
      <c r="AET107" s="174"/>
      <c r="AEU107" s="174"/>
      <c r="AEV107" s="174"/>
      <c r="AEW107" s="174"/>
      <c r="AEX107" s="174"/>
      <c r="AEY107" s="174"/>
      <c r="AEZ107" s="174"/>
      <c r="AFA107" s="174"/>
      <c r="AFB107" s="174"/>
      <c r="AFC107" s="174"/>
      <c r="AFD107" s="174"/>
      <c r="AFE107" s="174"/>
      <c r="AFF107" s="174"/>
      <c r="AFG107" s="174"/>
      <c r="AFH107" s="174"/>
      <c r="AFI107" s="174"/>
      <c r="AFJ107" s="174"/>
      <c r="AFK107" s="174"/>
      <c r="AFL107" s="174"/>
      <c r="AFM107" s="174"/>
      <c r="AFN107" s="174"/>
      <c r="AFO107" s="174"/>
      <c r="AFP107" s="174"/>
      <c r="AFQ107" s="174"/>
      <c r="AFR107" s="174"/>
      <c r="AFS107" s="174"/>
      <c r="AFT107" s="174"/>
      <c r="AFU107" s="174"/>
      <c r="AFV107" s="174"/>
      <c r="AFW107" s="174"/>
      <c r="AFX107" s="174"/>
      <c r="AFY107" s="174"/>
      <c r="AFZ107" s="174"/>
      <c r="AGA107" s="174"/>
      <c r="AGB107" s="174"/>
      <c r="AGC107" s="174"/>
      <c r="AGD107" s="174"/>
      <c r="AGE107" s="174"/>
      <c r="AGF107" s="174"/>
      <c r="AGG107" s="174"/>
      <c r="AGH107" s="174"/>
      <c r="AGI107" s="174"/>
      <c r="AGJ107" s="174"/>
      <c r="AGK107" s="174"/>
      <c r="AGL107" s="174"/>
      <c r="AGM107" s="174"/>
      <c r="AGN107" s="174"/>
      <c r="AGO107" s="174"/>
      <c r="AGP107" s="174"/>
      <c r="AGQ107" s="174"/>
      <c r="AGR107" s="174"/>
      <c r="AGS107" s="174"/>
      <c r="AGT107" s="174"/>
      <c r="AGU107" s="174"/>
      <c r="AGV107" s="174"/>
      <c r="AGW107" s="174"/>
      <c r="AGX107" s="174"/>
      <c r="AGY107" s="174"/>
      <c r="AGZ107" s="174"/>
      <c r="AHA107" s="174"/>
      <c r="AHB107" s="174"/>
      <c r="AHC107" s="174"/>
      <c r="AHD107" s="174"/>
      <c r="AHE107" s="174"/>
      <c r="AHF107" s="174"/>
      <c r="AHG107" s="174"/>
      <c r="AHH107" s="174"/>
      <c r="AHI107" s="174"/>
      <c r="AHJ107" s="174"/>
      <c r="AHK107" s="174"/>
      <c r="AHL107" s="174"/>
      <c r="AHM107" s="174"/>
      <c r="AHN107" s="174"/>
      <c r="AHO107" s="174"/>
      <c r="AHP107" s="174"/>
      <c r="AHQ107" s="174"/>
      <c r="AHR107" s="174"/>
      <c r="AHS107" s="174"/>
      <c r="AHT107" s="174"/>
      <c r="AHU107" s="174"/>
      <c r="AHV107" s="174"/>
      <c r="AHW107" s="174"/>
      <c r="AHX107" s="174"/>
      <c r="AHY107" s="174"/>
      <c r="AHZ107" s="174"/>
      <c r="AIA107" s="174"/>
      <c r="AIB107" s="174"/>
      <c r="AIC107" s="174"/>
      <c r="AID107" s="174"/>
      <c r="AIE107" s="174"/>
      <c r="AIF107" s="174"/>
      <c r="AIG107" s="174"/>
      <c r="AIH107" s="174"/>
      <c r="AII107" s="174"/>
      <c r="AIJ107" s="174"/>
      <c r="AIK107" s="174"/>
      <c r="AIL107" s="174"/>
      <c r="AIM107" s="174"/>
      <c r="AIN107" s="174"/>
      <c r="AIO107" s="174"/>
      <c r="AIP107" s="174"/>
      <c r="AIQ107" s="174"/>
      <c r="AIR107" s="174"/>
      <c r="AIS107" s="174"/>
      <c r="AIT107" s="174"/>
      <c r="AIU107" s="174"/>
      <c r="AIV107" s="174"/>
      <c r="AIW107" s="174"/>
      <c r="AIX107" s="174"/>
      <c r="AIY107" s="174"/>
      <c r="AIZ107" s="174"/>
      <c r="AJA107" s="174"/>
      <c r="AJB107" s="174"/>
      <c r="AJC107" s="174"/>
      <c r="AJD107" s="174"/>
      <c r="AJE107" s="174"/>
      <c r="AJF107" s="174"/>
      <c r="AJG107" s="174"/>
      <c r="AJH107" s="174"/>
      <c r="AJI107" s="174"/>
      <c r="AJJ107" s="174"/>
      <c r="AJK107" s="174"/>
      <c r="AJL107" s="174"/>
      <c r="AJM107" s="174"/>
      <c r="AJN107" s="174"/>
      <c r="AJO107" s="174"/>
      <c r="AJP107" s="174"/>
      <c r="AJQ107" s="174"/>
      <c r="AJR107" s="174"/>
      <c r="AJS107" s="174"/>
      <c r="AJT107" s="174"/>
      <c r="AJU107" s="174"/>
      <c r="AJV107" s="174"/>
      <c r="AJW107" s="174"/>
      <c r="AJX107" s="174"/>
      <c r="AJY107" s="174"/>
      <c r="AJZ107" s="174"/>
      <c r="AKA107" s="174"/>
      <c r="AKB107" s="174"/>
      <c r="AKC107" s="174"/>
      <c r="AKD107" s="174"/>
      <c r="AKE107" s="174"/>
      <c r="AKF107" s="174"/>
      <c r="AKG107" s="174"/>
      <c r="AKH107" s="174"/>
      <c r="AKI107" s="174"/>
      <c r="AKJ107" s="174"/>
      <c r="AKK107" s="174"/>
      <c r="AKL107" s="174"/>
      <c r="AKM107" s="174"/>
      <c r="AKN107" s="174"/>
      <c r="AKO107" s="174"/>
      <c r="AKP107" s="174"/>
      <c r="AKQ107" s="174"/>
      <c r="AKR107" s="174"/>
      <c r="AKS107" s="174"/>
      <c r="AKT107" s="174"/>
      <c r="AKU107" s="174"/>
      <c r="AKV107" s="174"/>
      <c r="AKW107" s="174"/>
      <c r="AKX107" s="174"/>
      <c r="AKY107" s="174"/>
      <c r="AKZ107" s="174"/>
      <c r="ALA107" s="174"/>
      <c r="ALB107" s="174"/>
      <c r="ALC107" s="174"/>
      <c r="ALD107" s="174"/>
      <c r="ALE107" s="174"/>
      <c r="ALF107" s="174"/>
      <c r="ALG107" s="174"/>
      <c r="ALH107" s="174"/>
      <c r="ALI107" s="174"/>
      <c r="ALJ107" s="174"/>
      <c r="ALK107" s="174"/>
      <c r="ALL107" s="174"/>
      <c r="ALM107" s="174"/>
      <c r="ALN107" s="174"/>
      <c r="ALO107" s="174"/>
      <c r="ALP107" s="174"/>
      <c r="ALQ107" s="174"/>
      <c r="ALR107" s="174"/>
      <c r="ALS107" s="174"/>
      <c r="ALT107" s="174"/>
      <c r="ALU107" s="174"/>
      <c r="ALV107" s="174"/>
      <c r="ALW107" s="174"/>
      <c r="ALX107" s="174"/>
      <c r="ALY107" s="174"/>
      <c r="ALZ107" s="174"/>
      <c r="AMA107" s="174"/>
      <c r="AMB107" s="174"/>
      <c r="AMC107" s="174"/>
      <c r="AMD107" s="174"/>
      <c r="AME107" s="174"/>
      <c r="AMF107" s="174"/>
      <c r="AMG107" s="174"/>
      <c r="AMH107" s="174"/>
      <c r="AMI107" s="174"/>
      <c r="AMJ107" s="174"/>
      <c r="AMK107" s="174"/>
      <c r="AML107" s="174"/>
      <c r="AMM107" s="174"/>
      <c r="AMN107" s="174"/>
      <c r="AMO107" s="174"/>
      <c r="AMP107" s="174"/>
      <c r="AMQ107" s="174"/>
      <c r="AMR107" s="174"/>
      <c r="AMS107" s="174"/>
      <c r="AMT107" s="174"/>
      <c r="AMU107" s="174"/>
      <c r="AMV107" s="174"/>
      <c r="AMW107" s="174"/>
      <c r="AMX107" s="174"/>
      <c r="AMY107" s="174"/>
      <c r="AMZ107" s="174"/>
      <c r="ANA107" s="174"/>
      <c r="ANB107" s="174"/>
      <c r="ANC107" s="174"/>
      <c r="AND107" s="174"/>
      <c r="ANE107" s="174"/>
      <c r="ANF107" s="174"/>
      <c r="ANG107" s="174"/>
      <c r="ANH107" s="174"/>
      <c r="ANI107" s="174"/>
      <c r="ANJ107" s="174"/>
      <c r="ANK107" s="174"/>
      <c r="ANL107" s="174"/>
      <c r="ANM107" s="174"/>
      <c r="ANN107" s="174"/>
      <c r="ANO107" s="174"/>
      <c r="ANP107" s="174"/>
      <c r="ANQ107" s="174"/>
      <c r="ANR107" s="174"/>
      <c r="ANS107" s="174"/>
      <c r="ANT107" s="174"/>
      <c r="ANU107" s="174"/>
      <c r="ANV107" s="174"/>
      <c r="ANW107" s="174"/>
      <c r="ANX107" s="174"/>
      <c r="ANY107" s="174"/>
      <c r="ANZ107" s="174"/>
      <c r="AOA107" s="174"/>
      <c r="AOB107" s="174"/>
      <c r="AOC107" s="174"/>
      <c r="AOD107" s="174"/>
      <c r="AOE107" s="174"/>
      <c r="AOF107" s="174"/>
      <c r="AOG107" s="174"/>
      <c r="AOH107" s="174"/>
      <c r="AOI107" s="174"/>
      <c r="AOJ107" s="174"/>
      <c r="AOK107" s="174"/>
      <c r="AOL107" s="174"/>
      <c r="AOM107" s="174"/>
      <c r="AON107" s="174"/>
      <c r="AOO107" s="174"/>
      <c r="AOP107" s="174"/>
      <c r="AOQ107" s="174"/>
      <c r="AOR107" s="174"/>
      <c r="AOS107" s="174"/>
      <c r="AOT107" s="174"/>
      <c r="AOU107" s="174"/>
      <c r="AOV107" s="174"/>
      <c r="AOW107" s="174"/>
      <c r="AOX107" s="174"/>
      <c r="AOY107" s="174"/>
      <c r="AOZ107" s="174"/>
      <c r="APA107" s="174"/>
      <c r="APB107" s="174"/>
      <c r="APC107" s="174"/>
      <c r="APD107" s="174"/>
      <c r="APE107" s="174"/>
      <c r="APF107" s="174"/>
      <c r="APG107" s="174"/>
      <c r="APH107" s="174"/>
      <c r="API107" s="174"/>
      <c r="APJ107" s="174"/>
      <c r="APK107" s="174"/>
      <c r="APL107" s="174"/>
      <c r="APM107" s="174"/>
      <c r="APN107" s="174"/>
      <c r="APO107" s="174"/>
      <c r="APP107" s="174"/>
      <c r="APQ107" s="174"/>
      <c r="APR107" s="174"/>
      <c r="APS107" s="174"/>
      <c r="APT107" s="174"/>
      <c r="APU107" s="174"/>
      <c r="APV107" s="174"/>
      <c r="APW107" s="174"/>
      <c r="APX107" s="174"/>
      <c r="APY107" s="174"/>
      <c r="APZ107" s="174"/>
      <c r="AQA107" s="174"/>
      <c r="AQB107" s="174"/>
      <c r="AQC107" s="174"/>
      <c r="AQD107" s="174"/>
      <c r="AQE107" s="174"/>
      <c r="AQF107" s="174"/>
      <c r="AQG107" s="174"/>
      <c r="AQH107" s="174"/>
      <c r="AQI107" s="174"/>
      <c r="AQJ107" s="174"/>
      <c r="AQK107" s="174"/>
      <c r="AQL107" s="174"/>
      <c r="AQM107" s="174"/>
      <c r="AQN107" s="174"/>
      <c r="AQO107" s="174"/>
      <c r="AQP107" s="174"/>
      <c r="AQQ107" s="174"/>
      <c r="AQR107" s="174"/>
      <c r="AQS107" s="174"/>
      <c r="AQT107" s="174"/>
      <c r="AQU107" s="174"/>
      <c r="AQV107" s="174"/>
      <c r="AQW107" s="174"/>
      <c r="AQX107" s="174"/>
      <c r="AQY107" s="174"/>
      <c r="AQZ107" s="174"/>
      <c r="ARA107" s="174"/>
      <c r="ARB107" s="174"/>
      <c r="ARC107" s="174"/>
      <c r="ARD107" s="174"/>
      <c r="ARE107" s="174"/>
      <c r="ARF107" s="174"/>
      <c r="ARG107" s="174"/>
      <c r="ARH107" s="174"/>
      <c r="ARI107" s="174"/>
      <c r="ARJ107" s="174"/>
      <c r="ARK107" s="174"/>
      <c r="ARL107" s="174"/>
      <c r="ARM107" s="174"/>
      <c r="ARN107" s="174"/>
      <c r="ARO107" s="174"/>
      <c r="ARP107" s="174"/>
      <c r="ARQ107" s="174"/>
      <c r="ARR107" s="174"/>
      <c r="ARS107" s="174"/>
      <c r="ART107" s="174"/>
      <c r="ARU107" s="174"/>
      <c r="ARV107" s="174"/>
      <c r="ARW107" s="174"/>
      <c r="ARX107" s="174"/>
      <c r="ARY107" s="174"/>
      <c r="ARZ107" s="174"/>
      <c r="ASA107" s="174"/>
      <c r="ASB107" s="174"/>
      <c r="ASC107" s="174"/>
      <c r="ASD107" s="174"/>
      <c r="ASE107" s="174"/>
      <c r="ASF107" s="174"/>
      <c r="ASG107" s="174"/>
      <c r="ASH107" s="174"/>
      <c r="ASI107" s="174"/>
      <c r="ASJ107" s="174"/>
      <c r="ASK107" s="174"/>
      <c r="ASL107" s="174"/>
      <c r="ASM107" s="174"/>
      <c r="ASN107" s="174"/>
      <c r="ASO107" s="174"/>
      <c r="ASP107" s="174"/>
      <c r="ASQ107" s="174"/>
      <c r="ASR107" s="174"/>
      <c r="ASS107" s="174"/>
      <c r="AST107" s="174"/>
      <c r="ASU107" s="174"/>
      <c r="ASV107" s="174"/>
      <c r="ASW107" s="174"/>
      <c r="ASX107" s="174"/>
      <c r="ASY107" s="174"/>
      <c r="ASZ107" s="174"/>
      <c r="ATA107" s="174"/>
      <c r="ATB107" s="174"/>
      <c r="ATC107" s="174"/>
      <c r="ATD107" s="174"/>
      <c r="ATE107" s="174"/>
      <c r="ATF107" s="174"/>
      <c r="ATG107" s="174"/>
      <c r="ATH107" s="174"/>
      <c r="ATI107" s="174"/>
      <c r="ATJ107" s="174"/>
      <c r="ATK107" s="174"/>
      <c r="ATL107" s="174"/>
      <c r="ATM107" s="174"/>
      <c r="ATN107" s="174"/>
      <c r="ATO107" s="174"/>
      <c r="ATP107" s="174"/>
      <c r="ATQ107" s="174"/>
      <c r="ATR107" s="174"/>
      <c r="ATS107" s="174"/>
      <c r="ATT107" s="174"/>
      <c r="ATU107" s="174"/>
      <c r="ATV107" s="174"/>
      <c r="ATW107" s="174"/>
      <c r="ATX107" s="174"/>
      <c r="ATY107" s="174"/>
      <c r="ATZ107" s="174"/>
      <c r="AUA107" s="174"/>
      <c r="AUB107" s="174"/>
      <c r="AUC107" s="174"/>
      <c r="AUD107" s="174"/>
      <c r="AUE107" s="174"/>
      <c r="AUF107" s="174"/>
      <c r="AUG107" s="174"/>
      <c r="AUH107" s="174"/>
      <c r="AUI107" s="174"/>
      <c r="AUJ107" s="174"/>
      <c r="AUK107" s="174"/>
      <c r="AUL107" s="174"/>
      <c r="AUM107" s="174"/>
      <c r="AUN107" s="174"/>
      <c r="AUO107" s="174"/>
      <c r="AUP107" s="174"/>
      <c r="AUQ107" s="174"/>
      <c r="AUR107" s="174"/>
      <c r="AUS107" s="174"/>
      <c r="AUT107" s="174"/>
      <c r="AUU107" s="174"/>
      <c r="AUV107" s="174"/>
      <c r="AUW107" s="174"/>
      <c r="AUX107" s="174"/>
      <c r="AUY107" s="174"/>
      <c r="AUZ107" s="174"/>
      <c r="AVA107" s="174"/>
      <c r="AVB107" s="174"/>
      <c r="AVC107" s="174"/>
      <c r="AVD107" s="174"/>
      <c r="AVE107" s="174"/>
      <c r="AVF107" s="174"/>
      <c r="AVG107" s="174"/>
      <c r="AVH107" s="174"/>
      <c r="AVI107" s="174"/>
      <c r="AVJ107" s="174"/>
      <c r="AVK107" s="174"/>
      <c r="AVL107" s="174"/>
      <c r="AVM107" s="174"/>
      <c r="AVN107" s="174"/>
      <c r="AVO107" s="174"/>
      <c r="AVP107" s="174"/>
      <c r="AVQ107" s="174"/>
      <c r="AVR107" s="174"/>
      <c r="AVS107" s="174"/>
      <c r="AVT107" s="174"/>
      <c r="AVU107" s="174"/>
      <c r="AVV107" s="174"/>
      <c r="AVW107" s="174"/>
      <c r="AVX107" s="174"/>
      <c r="AVY107" s="174"/>
      <c r="AVZ107" s="174"/>
      <c r="AWA107" s="174"/>
      <c r="AWB107" s="174"/>
      <c r="AWC107" s="174"/>
      <c r="AWD107" s="174"/>
      <c r="AWE107" s="174"/>
      <c r="AWF107" s="174"/>
      <c r="AWG107" s="174"/>
      <c r="AWH107" s="174"/>
      <c r="AWI107" s="174"/>
      <c r="AWJ107" s="174"/>
      <c r="AWK107" s="174"/>
      <c r="AWL107" s="174"/>
      <c r="AWM107" s="174"/>
      <c r="AWN107" s="174"/>
      <c r="AWO107" s="174"/>
      <c r="AWP107" s="174"/>
      <c r="AWQ107" s="174"/>
      <c r="AWR107" s="174"/>
      <c r="AWS107" s="174"/>
      <c r="AWT107" s="174"/>
      <c r="AWU107" s="174"/>
      <c r="AWV107" s="174"/>
      <c r="AWW107" s="174"/>
      <c r="AWX107" s="174"/>
      <c r="AWY107" s="174"/>
      <c r="AWZ107" s="174"/>
      <c r="AXA107" s="174"/>
      <c r="AXB107" s="174"/>
      <c r="AXC107" s="174"/>
      <c r="AXD107" s="174"/>
      <c r="AXE107" s="174"/>
      <c r="AXF107" s="174"/>
      <c r="AXG107" s="174"/>
      <c r="AXH107" s="174"/>
      <c r="AXI107" s="174"/>
      <c r="AXJ107" s="174"/>
      <c r="AXK107" s="174"/>
      <c r="AXL107" s="174"/>
      <c r="AXM107" s="174"/>
      <c r="AXN107" s="174"/>
      <c r="AXO107" s="174"/>
      <c r="AXP107" s="174"/>
      <c r="AXQ107" s="174"/>
      <c r="AXR107" s="174"/>
      <c r="AXS107" s="174"/>
      <c r="AXT107" s="174"/>
      <c r="AXU107" s="174"/>
      <c r="AXV107" s="174"/>
      <c r="AXW107" s="174"/>
      <c r="AXX107" s="174"/>
      <c r="AXY107" s="174"/>
      <c r="AXZ107" s="174"/>
      <c r="AYA107" s="174"/>
      <c r="AYB107" s="174"/>
      <c r="AYC107" s="174"/>
      <c r="AYD107" s="174"/>
      <c r="AYE107" s="174"/>
      <c r="AYF107" s="174"/>
      <c r="AYG107" s="174"/>
      <c r="AYH107" s="174"/>
      <c r="AYI107" s="174"/>
      <c r="AYJ107" s="174"/>
      <c r="AYK107" s="174"/>
      <c r="AYL107" s="174"/>
      <c r="AYM107" s="174"/>
      <c r="AYN107" s="174"/>
      <c r="AYO107" s="174"/>
      <c r="AYP107" s="174"/>
      <c r="AYQ107" s="174"/>
      <c r="AYR107" s="174"/>
      <c r="AYS107" s="174"/>
      <c r="AYT107" s="174"/>
      <c r="AYU107" s="174"/>
      <c r="AYV107" s="174"/>
      <c r="AYW107" s="174"/>
      <c r="AYX107" s="174"/>
      <c r="AYY107" s="174"/>
      <c r="AYZ107" s="174"/>
      <c r="AZA107" s="174"/>
      <c r="AZB107" s="174"/>
      <c r="AZC107" s="174"/>
      <c r="AZD107" s="174"/>
      <c r="AZE107" s="174"/>
      <c r="AZF107" s="174"/>
      <c r="AZG107" s="174"/>
      <c r="AZH107" s="174"/>
      <c r="AZI107" s="174"/>
      <c r="AZJ107" s="174"/>
      <c r="AZK107" s="174"/>
      <c r="AZL107" s="174"/>
      <c r="AZM107" s="174"/>
      <c r="AZN107" s="174"/>
      <c r="AZO107" s="174"/>
      <c r="AZP107" s="174"/>
      <c r="AZQ107" s="174"/>
      <c r="AZR107" s="174"/>
      <c r="AZS107" s="174"/>
      <c r="AZT107" s="174"/>
      <c r="AZU107" s="174"/>
      <c r="AZV107" s="174"/>
      <c r="AZW107" s="174"/>
      <c r="AZX107" s="174"/>
      <c r="AZY107" s="174"/>
      <c r="AZZ107" s="174"/>
      <c r="BAA107" s="174"/>
      <c r="BAB107" s="174"/>
      <c r="BAC107" s="174"/>
      <c r="BAD107" s="174"/>
      <c r="BAE107" s="174"/>
      <c r="BAF107" s="174"/>
      <c r="BAG107" s="174"/>
      <c r="BAH107" s="174"/>
      <c r="BAI107" s="174"/>
      <c r="BAJ107" s="174"/>
      <c r="BAK107" s="174"/>
      <c r="BAL107" s="174"/>
      <c r="BAM107" s="174"/>
      <c r="BAN107" s="174"/>
      <c r="BAO107" s="174"/>
      <c r="BAP107" s="174"/>
      <c r="BAQ107" s="174"/>
      <c r="BAR107" s="174"/>
      <c r="BAS107" s="174"/>
      <c r="BAT107" s="174"/>
      <c r="BAU107" s="174"/>
      <c r="BAV107" s="174"/>
      <c r="BAW107" s="174"/>
      <c r="BAX107" s="174"/>
      <c r="BAY107" s="174"/>
      <c r="BAZ107" s="174"/>
      <c r="BBA107" s="174"/>
      <c r="BBB107" s="174"/>
      <c r="BBC107" s="174"/>
      <c r="BBD107" s="174"/>
      <c r="BBE107" s="174"/>
      <c r="BBF107" s="174"/>
      <c r="BBG107" s="174"/>
      <c r="BBH107" s="174"/>
      <c r="BBI107" s="174"/>
      <c r="BBJ107" s="174"/>
      <c r="BBK107" s="174"/>
      <c r="BBL107" s="174"/>
      <c r="BBM107" s="174"/>
      <c r="BBN107" s="174"/>
      <c r="BBO107" s="174"/>
      <c r="BBP107" s="174"/>
      <c r="BBQ107" s="174"/>
      <c r="BBR107" s="174"/>
      <c r="BBS107" s="174"/>
      <c r="BBT107" s="174"/>
      <c r="BBU107" s="174"/>
      <c r="BBV107" s="174"/>
      <c r="BBW107" s="174"/>
      <c r="BBX107" s="174"/>
      <c r="BBY107" s="174"/>
      <c r="BBZ107" s="174"/>
      <c r="BCA107" s="174"/>
      <c r="BCB107" s="174"/>
      <c r="BCC107" s="174"/>
      <c r="BCD107" s="174"/>
      <c r="BCE107" s="174"/>
      <c r="BCF107" s="174"/>
      <c r="BCG107" s="174"/>
      <c r="BCH107" s="174"/>
      <c r="BCI107" s="174"/>
      <c r="BCJ107" s="174"/>
      <c r="BCK107" s="174"/>
      <c r="BCL107" s="174"/>
      <c r="BCM107" s="174"/>
      <c r="BCN107" s="174"/>
      <c r="BCO107" s="174"/>
      <c r="BCP107" s="174"/>
      <c r="BCQ107" s="174"/>
      <c r="BCR107" s="174"/>
      <c r="BCS107" s="174"/>
      <c r="BCT107" s="174"/>
      <c r="BCU107" s="174"/>
      <c r="BCV107" s="174"/>
      <c r="BCW107" s="174"/>
      <c r="BCX107" s="174"/>
      <c r="BCY107" s="174"/>
      <c r="BCZ107" s="174"/>
      <c r="BDA107" s="174"/>
      <c r="BDB107" s="174"/>
      <c r="BDC107" s="174"/>
      <c r="BDD107" s="174"/>
      <c r="BDE107" s="174"/>
      <c r="BDF107" s="174"/>
      <c r="BDG107" s="174"/>
      <c r="BDH107" s="174"/>
      <c r="BDI107" s="174"/>
      <c r="BDJ107" s="174"/>
      <c r="BDK107" s="174"/>
      <c r="BDL107" s="174"/>
      <c r="BDM107" s="174"/>
      <c r="BDN107" s="174"/>
      <c r="BDO107" s="174"/>
      <c r="BDP107" s="174"/>
      <c r="BDQ107" s="174"/>
      <c r="BDR107" s="174"/>
      <c r="BDS107" s="174"/>
      <c r="BDT107" s="174"/>
      <c r="BDU107" s="174"/>
      <c r="BDV107" s="174"/>
      <c r="BDW107" s="174"/>
      <c r="BDX107" s="174"/>
      <c r="BDY107" s="174"/>
      <c r="BDZ107" s="174"/>
      <c r="BEA107" s="174"/>
      <c r="BEB107" s="174"/>
      <c r="BEC107" s="174"/>
      <c r="BED107" s="174"/>
      <c r="BEE107" s="174"/>
      <c r="BEF107" s="174"/>
      <c r="BEG107" s="174"/>
      <c r="BEH107" s="174"/>
      <c r="BEI107" s="174"/>
      <c r="BEJ107" s="174"/>
      <c r="BEK107" s="174"/>
      <c r="BEL107" s="174"/>
      <c r="BEM107" s="174"/>
      <c r="BEN107" s="174"/>
      <c r="BEO107" s="174"/>
      <c r="BEP107" s="174"/>
      <c r="BEQ107" s="174"/>
      <c r="BER107" s="174"/>
      <c r="BES107" s="174"/>
      <c r="BET107" s="174"/>
      <c r="BEU107" s="174"/>
      <c r="BEV107" s="174"/>
      <c r="BEW107" s="174"/>
      <c r="BEX107" s="174"/>
      <c r="BEY107" s="174"/>
      <c r="BEZ107" s="174"/>
      <c r="BFA107" s="174"/>
      <c r="BFB107" s="174"/>
      <c r="BFC107" s="174"/>
      <c r="BFD107" s="174"/>
      <c r="BFE107" s="174"/>
      <c r="BFF107" s="174"/>
      <c r="BFG107" s="174"/>
      <c r="BFH107" s="174"/>
      <c r="BFI107" s="174"/>
      <c r="BFJ107" s="174"/>
      <c r="BFK107" s="174"/>
      <c r="BFL107" s="174"/>
      <c r="BFM107" s="174"/>
      <c r="BFN107" s="174"/>
      <c r="BFO107" s="174"/>
      <c r="BFP107" s="174"/>
      <c r="BFQ107" s="174"/>
      <c r="BFR107" s="174"/>
      <c r="BFS107" s="174"/>
      <c r="BFT107" s="174"/>
      <c r="BFU107" s="174"/>
      <c r="BFV107" s="174"/>
      <c r="BFW107" s="174"/>
      <c r="BFX107" s="174"/>
      <c r="BFY107" s="174"/>
      <c r="BFZ107" s="174"/>
      <c r="BGA107" s="174"/>
      <c r="BGB107" s="174"/>
      <c r="BGC107" s="174"/>
      <c r="BGD107" s="174"/>
      <c r="BGE107" s="174"/>
      <c r="BGF107" s="174"/>
      <c r="BGG107" s="174"/>
      <c r="BGH107" s="174"/>
      <c r="BGI107" s="174"/>
      <c r="BGJ107" s="174"/>
      <c r="BGK107" s="174"/>
      <c r="BGL107" s="174"/>
      <c r="BGM107" s="174"/>
      <c r="BGN107" s="174"/>
      <c r="BGO107" s="174"/>
      <c r="BGP107" s="174"/>
      <c r="BGQ107" s="174"/>
      <c r="BGR107" s="174"/>
      <c r="BGS107" s="174"/>
      <c r="BGT107" s="174"/>
      <c r="BGU107" s="174"/>
      <c r="BGV107" s="174"/>
      <c r="BGW107" s="174"/>
      <c r="BGX107" s="174"/>
      <c r="BGY107" s="174"/>
      <c r="BGZ107" s="174"/>
      <c r="BHA107" s="174"/>
      <c r="BHB107" s="174"/>
      <c r="BHC107" s="174"/>
      <c r="BHD107" s="174"/>
      <c r="BHE107" s="174"/>
      <c r="BHF107" s="174"/>
      <c r="BHG107" s="174"/>
      <c r="BHH107" s="174"/>
      <c r="BHI107" s="174"/>
      <c r="BHJ107" s="174"/>
      <c r="BHK107" s="174"/>
      <c r="BHL107" s="174"/>
      <c r="BHM107" s="174"/>
      <c r="BHN107" s="174"/>
      <c r="BHO107" s="174"/>
      <c r="BHP107" s="174"/>
      <c r="BHQ107" s="174"/>
      <c r="BHR107" s="174"/>
      <c r="BHS107" s="174"/>
      <c r="BHT107" s="174"/>
      <c r="BHU107" s="174"/>
      <c r="BHV107" s="174"/>
      <c r="BHW107" s="174"/>
      <c r="BHX107" s="174"/>
      <c r="BHY107" s="174"/>
      <c r="BHZ107" s="174"/>
      <c r="BIA107" s="174"/>
      <c r="BIB107" s="174"/>
      <c r="BIC107" s="174"/>
      <c r="BID107" s="174"/>
      <c r="BIE107" s="174"/>
      <c r="BIF107" s="174"/>
      <c r="BIG107" s="174"/>
      <c r="BIH107" s="174"/>
      <c r="BII107" s="174"/>
      <c r="BIJ107" s="174"/>
      <c r="BIK107" s="174"/>
      <c r="BIL107" s="174"/>
      <c r="BIM107" s="174"/>
      <c r="BIN107" s="174"/>
      <c r="BIO107" s="174"/>
      <c r="BIP107" s="174"/>
      <c r="BIQ107" s="174"/>
      <c r="BIR107" s="174"/>
      <c r="BIS107" s="174"/>
      <c r="BIT107" s="174"/>
      <c r="BIU107" s="174"/>
      <c r="BIV107" s="174"/>
      <c r="BIW107" s="174"/>
      <c r="BIX107" s="174"/>
      <c r="BIY107" s="174"/>
      <c r="BIZ107" s="174"/>
      <c r="BJA107" s="174"/>
      <c r="BJB107" s="174"/>
      <c r="BJC107" s="174"/>
      <c r="BJD107" s="174"/>
      <c r="BJE107" s="174"/>
      <c r="BJF107" s="174"/>
      <c r="BJG107" s="174"/>
      <c r="BJH107" s="174"/>
      <c r="BJI107" s="174"/>
      <c r="BJJ107" s="174"/>
      <c r="BJK107" s="174"/>
      <c r="BJL107" s="174"/>
      <c r="BJM107" s="174"/>
      <c r="BJN107" s="174"/>
      <c r="BJO107" s="174"/>
      <c r="BJP107" s="174"/>
      <c r="BJQ107" s="174"/>
      <c r="BJR107" s="174"/>
      <c r="BJS107" s="174"/>
      <c r="BJT107" s="174"/>
      <c r="BJU107" s="174"/>
      <c r="BJV107" s="174"/>
      <c r="BJW107" s="174"/>
      <c r="BJX107" s="174"/>
      <c r="BJY107" s="174"/>
      <c r="BJZ107" s="174"/>
      <c r="BKA107" s="174"/>
      <c r="BKB107" s="174"/>
      <c r="BKC107" s="174"/>
      <c r="BKD107" s="174"/>
      <c r="BKE107" s="174"/>
      <c r="BKF107" s="174"/>
      <c r="BKG107" s="174"/>
      <c r="BKH107" s="174"/>
      <c r="BKI107" s="174"/>
      <c r="BKJ107" s="174"/>
      <c r="BKK107" s="174"/>
      <c r="BKL107" s="174"/>
      <c r="BKM107" s="174"/>
      <c r="BKN107" s="174"/>
      <c r="BKO107" s="174"/>
      <c r="BKP107" s="174"/>
      <c r="BKQ107" s="174"/>
      <c r="BKR107" s="174"/>
      <c r="BKS107" s="174"/>
      <c r="BKT107" s="174"/>
      <c r="BKU107" s="174"/>
      <c r="BKV107" s="174"/>
      <c r="BKW107" s="174"/>
      <c r="BKX107" s="174"/>
      <c r="BKY107" s="174"/>
      <c r="BKZ107" s="174"/>
      <c r="BLA107" s="174"/>
      <c r="BLB107" s="174"/>
      <c r="BLC107" s="174"/>
      <c r="BLD107" s="174"/>
      <c r="BLE107" s="174"/>
      <c r="BLF107" s="174"/>
      <c r="BLG107" s="174"/>
      <c r="BLH107" s="174"/>
      <c r="BLI107" s="174"/>
      <c r="BLJ107" s="174"/>
      <c r="BLK107" s="174"/>
      <c r="BLL107" s="174"/>
      <c r="BLM107" s="174"/>
      <c r="BLN107" s="174"/>
      <c r="BLO107" s="174"/>
      <c r="BLP107" s="174"/>
      <c r="BLQ107" s="174"/>
      <c r="BLR107" s="174"/>
      <c r="BLS107" s="174"/>
      <c r="BLT107" s="174"/>
      <c r="BLU107" s="174"/>
      <c r="BLV107" s="174"/>
      <c r="BLW107" s="174"/>
      <c r="BLX107" s="174"/>
      <c r="BLY107" s="174"/>
      <c r="BLZ107" s="174"/>
      <c r="BMA107" s="174"/>
      <c r="BMB107" s="174"/>
      <c r="BMC107" s="174"/>
      <c r="BMD107" s="174"/>
      <c r="BME107" s="174"/>
      <c r="BMF107" s="174"/>
      <c r="BMG107" s="174"/>
      <c r="BMH107" s="174"/>
      <c r="BMI107" s="174"/>
      <c r="BMJ107" s="174"/>
      <c r="BMK107" s="174"/>
      <c r="BML107" s="174"/>
      <c r="BMM107" s="174"/>
      <c r="BMN107" s="174"/>
      <c r="BMO107" s="174"/>
      <c r="BMP107" s="174"/>
      <c r="BMQ107" s="174"/>
      <c r="BMR107" s="174"/>
      <c r="BMS107" s="174"/>
      <c r="BMT107" s="174"/>
      <c r="BMU107" s="174"/>
      <c r="BMV107" s="174"/>
      <c r="BMW107" s="174"/>
      <c r="BMX107" s="174"/>
      <c r="BMY107" s="174"/>
      <c r="BMZ107" s="174"/>
      <c r="BNA107" s="174"/>
      <c r="BNB107" s="174"/>
      <c r="BNC107" s="174"/>
      <c r="BND107" s="174"/>
      <c r="BNE107" s="174"/>
      <c r="BNF107" s="174"/>
      <c r="BNG107" s="174"/>
      <c r="BNH107" s="174"/>
      <c r="BNI107" s="174"/>
      <c r="BNJ107" s="174"/>
      <c r="BNK107" s="174"/>
      <c r="BNL107" s="174"/>
      <c r="BNM107" s="174"/>
      <c r="BNN107" s="174"/>
      <c r="BNO107" s="174"/>
      <c r="BNP107" s="174"/>
      <c r="BNQ107" s="174"/>
      <c r="BNR107" s="174"/>
      <c r="BNS107" s="174"/>
      <c r="BNT107" s="174"/>
      <c r="BNU107" s="174"/>
      <c r="BNV107" s="174"/>
      <c r="BNW107" s="174"/>
      <c r="BNX107" s="174"/>
      <c r="BNY107" s="174"/>
      <c r="BNZ107" s="174"/>
      <c r="BOA107" s="174"/>
      <c r="BOB107" s="174"/>
      <c r="BOC107" s="174"/>
      <c r="BOD107" s="174"/>
      <c r="BOE107" s="174"/>
      <c r="BOF107" s="174"/>
      <c r="BOG107" s="174"/>
      <c r="BOH107" s="174"/>
      <c r="BOI107" s="174"/>
      <c r="BOJ107" s="174"/>
      <c r="BOK107" s="174"/>
      <c r="BOL107" s="174"/>
      <c r="BOM107" s="174"/>
      <c r="BON107" s="174"/>
      <c r="BOO107" s="174"/>
      <c r="BOP107" s="174"/>
      <c r="BOQ107" s="174"/>
      <c r="BOR107" s="174"/>
      <c r="BOS107" s="174"/>
      <c r="BOT107" s="174"/>
      <c r="BOU107" s="174"/>
      <c r="BOV107" s="174"/>
      <c r="BOW107" s="174"/>
      <c r="BOX107" s="174"/>
      <c r="BOY107" s="174"/>
      <c r="BOZ107" s="174"/>
      <c r="BPA107" s="174"/>
      <c r="BPB107" s="174"/>
      <c r="BPC107" s="174"/>
      <c r="BPD107" s="174"/>
      <c r="BPE107" s="174"/>
      <c r="BPF107" s="174"/>
      <c r="BPG107" s="174"/>
      <c r="BPH107" s="174"/>
      <c r="BPI107" s="174"/>
      <c r="BPJ107" s="174"/>
      <c r="BPK107" s="174"/>
      <c r="BPL107" s="174"/>
      <c r="BPM107" s="174"/>
      <c r="BPN107" s="174"/>
      <c r="BPO107" s="174"/>
      <c r="BPP107" s="174"/>
      <c r="BPQ107" s="174"/>
      <c r="BPR107" s="174"/>
      <c r="BPS107" s="174"/>
      <c r="BPT107" s="174"/>
      <c r="BPU107" s="174"/>
      <c r="BPV107" s="174"/>
      <c r="BPW107" s="174"/>
      <c r="BPX107" s="174"/>
      <c r="BPY107" s="174"/>
      <c r="BPZ107" s="174"/>
      <c r="BQA107" s="174"/>
      <c r="BQB107" s="174"/>
      <c r="BQC107" s="174"/>
      <c r="BQD107" s="174"/>
      <c r="BQE107" s="174"/>
      <c r="BQF107" s="174"/>
      <c r="BQG107" s="174"/>
      <c r="BQH107" s="174"/>
      <c r="BQI107" s="174"/>
      <c r="BQJ107" s="174"/>
      <c r="BQK107" s="174"/>
      <c r="BQL107" s="174"/>
      <c r="BQM107" s="174"/>
      <c r="BQN107" s="174"/>
      <c r="BQO107" s="174"/>
      <c r="BQP107" s="174"/>
      <c r="BQQ107" s="174"/>
      <c r="BQR107" s="174"/>
      <c r="BQS107" s="174"/>
      <c r="BQT107" s="174"/>
      <c r="BQU107" s="174"/>
      <c r="BQV107" s="174"/>
      <c r="BQW107" s="174"/>
      <c r="BQX107" s="174"/>
      <c r="BQY107" s="174"/>
      <c r="BQZ107" s="174"/>
      <c r="BRA107" s="174"/>
      <c r="BRB107" s="174"/>
      <c r="BRC107" s="174"/>
      <c r="BRD107" s="174"/>
      <c r="BRE107" s="174"/>
      <c r="BRF107" s="174"/>
      <c r="BRG107" s="174"/>
      <c r="BRH107" s="174"/>
      <c r="BRI107" s="174"/>
      <c r="BRJ107" s="174"/>
      <c r="BRK107" s="174"/>
      <c r="BRL107" s="174"/>
      <c r="BRM107" s="174"/>
      <c r="BRN107" s="174"/>
      <c r="BRO107" s="174"/>
      <c r="BRP107" s="174"/>
      <c r="BRQ107" s="174"/>
      <c r="BRR107" s="174"/>
      <c r="BRS107" s="174"/>
      <c r="BRT107" s="174"/>
      <c r="BRU107" s="174"/>
      <c r="BRV107" s="174"/>
      <c r="BRW107" s="174"/>
      <c r="BRX107" s="174"/>
      <c r="BRY107" s="174"/>
      <c r="BRZ107" s="174"/>
      <c r="BSA107" s="174"/>
      <c r="BSB107" s="174"/>
      <c r="BSC107" s="174"/>
      <c r="BSD107" s="174"/>
      <c r="BSE107" s="174"/>
      <c r="BSF107" s="174"/>
      <c r="BSG107" s="174"/>
      <c r="BSH107" s="174"/>
      <c r="BSI107" s="174"/>
      <c r="BSJ107" s="174"/>
      <c r="BSK107" s="174"/>
      <c r="BSL107" s="174"/>
      <c r="BSM107" s="174"/>
      <c r="BSN107" s="174"/>
      <c r="BSO107" s="174"/>
      <c r="BSP107" s="174"/>
      <c r="BSQ107" s="174"/>
      <c r="BSR107" s="174"/>
      <c r="BSS107" s="174"/>
      <c r="BST107" s="174"/>
      <c r="BSU107" s="174"/>
      <c r="BSV107" s="174"/>
      <c r="BSW107" s="174"/>
      <c r="BSX107" s="174"/>
      <c r="BSY107" s="174"/>
      <c r="BSZ107" s="174"/>
      <c r="BTA107" s="174"/>
      <c r="BTB107" s="174"/>
      <c r="BTC107" s="174"/>
      <c r="BTD107" s="174"/>
      <c r="BTE107" s="174"/>
      <c r="BTF107" s="174"/>
      <c r="BTG107" s="174"/>
      <c r="BTH107" s="174"/>
      <c r="BTI107" s="174"/>
      <c r="BTJ107" s="174"/>
      <c r="BTK107" s="174"/>
      <c r="BTL107" s="174"/>
      <c r="BTM107" s="174"/>
      <c r="BTN107" s="174"/>
      <c r="BTO107" s="174"/>
      <c r="BTP107" s="174"/>
      <c r="BTQ107" s="174"/>
      <c r="BTR107" s="174"/>
      <c r="BTS107" s="174"/>
      <c r="BTT107" s="174"/>
      <c r="BTU107" s="174"/>
      <c r="BTV107" s="174"/>
      <c r="BTW107" s="174"/>
      <c r="BTX107" s="174"/>
      <c r="BTY107" s="174"/>
      <c r="BTZ107" s="174"/>
      <c r="BUA107" s="174"/>
      <c r="BUB107" s="174"/>
      <c r="BUC107" s="174"/>
      <c r="BUD107" s="174"/>
      <c r="BUE107" s="174"/>
      <c r="BUF107" s="174"/>
      <c r="BUG107" s="174"/>
      <c r="BUH107" s="174"/>
      <c r="BUI107" s="174"/>
      <c r="BUJ107" s="174"/>
      <c r="BUK107" s="174"/>
      <c r="BUL107" s="174"/>
      <c r="BUM107" s="174"/>
      <c r="BUN107" s="174"/>
      <c r="BUO107" s="174"/>
      <c r="BUP107" s="174"/>
      <c r="BUQ107" s="174"/>
      <c r="BUR107" s="174"/>
      <c r="BUS107" s="174"/>
      <c r="BUT107" s="174"/>
      <c r="BUU107" s="174"/>
      <c r="BUV107" s="174"/>
      <c r="BUW107" s="174"/>
      <c r="BUX107" s="174"/>
      <c r="BUY107" s="174"/>
      <c r="BUZ107" s="174"/>
      <c r="BVA107" s="174"/>
      <c r="BVB107" s="174"/>
      <c r="BVC107" s="174"/>
      <c r="BVD107" s="174"/>
      <c r="BVE107" s="174"/>
      <c r="BVF107" s="174"/>
      <c r="BVG107" s="174"/>
      <c r="BVH107" s="174"/>
      <c r="BVI107" s="174"/>
      <c r="BVJ107" s="174"/>
      <c r="BVK107" s="174"/>
      <c r="BVL107" s="174"/>
      <c r="BVM107" s="174"/>
      <c r="BVN107" s="174"/>
      <c r="BVO107" s="174"/>
      <c r="BVP107" s="174"/>
      <c r="BVQ107" s="174"/>
      <c r="BVR107" s="174"/>
      <c r="BVS107" s="174"/>
      <c r="BVT107" s="174"/>
      <c r="BVU107" s="174"/>
      <c r="BVV107" s="174"/>
      <c r="BVW107" s="174"/>
      <c r="BVX107" s="174"/>
      <c r="BVY107" s="174"/>
      <c r="BVZ107" s="174"/>
      <c r="BWA107" s="174"/>
      <c r="BWB107" s="174"/>
      <c r="BWC107" s="174"/>
      <c r="BWD107" s="174"/>
      <c r="BWE107" s="174"/>
      <c r="BWF107" s="174"/>
      <c r="BWG107" s="174"/>
      <c r="BWH107" s="174"/>
      <c r="BWI107" s="174"/>
      <c r="BWJ107" s="174"/>
      <c r="BWK107" s="174"/>
      <c r="BWL107" s="174"/>
      <c r="BWM107" s="174"/>
      <c r="BWN107" s="174"/>
      <c r="BWO107" s="174"/>
      <c r="BWP107" s="174"/>
      <c r="BWQ107" s="174"/>
      <c r="BWR107" s="174"/>
      <c r="BWS107" s="174"/>
      <c r="BWT107" s="174"/>
      <c r="BWU107" s="174"/>
      <c r="BWV107" s="174"/>
      <c r="BWW107" s="174"/>
      <c r="BWX107" s="174"/>
      <c r="BWY107" s="174"/>
      <c r="BWZ107" s="174"/>
      <c r="BXA107" s="174"/>
      <c r="BXB107" s="174"/>
      <c r="BXC107" s="174"/>
      <c r="BXD107" s="174"/>
      <c r="BXE107" s="174"/>
      <c r="BXF107" s="174"/>
      <c r="BXG107" s="174"/>
      <c r="BXH107" s="174"/>
      <c r="BXI107" s="174"/>
      <c r="BXJ107" s="174"/>
      <c r="BXK107" s="174"/>
      <c r="BXL107" s="174"/>
      <c r="BXM107" s="174"/>
      <c r="BXN107" s="174"/>
      <c r="BXO107" s="174"/>
      <c r="BXP107" s="174"/>
      <c r="BXQ107" s="174"/>
      <c r="BXR107" s="174"/>
      <c r="BXS107" s="174"/>
      <c r="BXT107" s="174"/>
      <c r="BXU107" s="174"/>
      <c r="BXV107" s="174"/>
      <c r="BXW107" s="174"/>
      <c r="BXX107" s="174"/>
      <c r="BXY107" s="174"/>
      <c r="BXZ107" s="174"/>
      <c r="BYA107" s="174"/>
      <c r="BYB107" s="174"/>
      <c r="BYC107" s="174"/>
      <c r="BYD107" s="174"/>
      <c r="BYE107" s="174"/>
      <c r="BYF107" s="174"/>
      <c r="BYG107" s="174"/>
      <c r="BYH107" s="174"/>
      <c r="BYI107" s="174"/>
      <c r="BYJ107" s="174"/>
      <c r="BYK107" s="174"/>
      <c r="BYL107" s="174"/>
      <c r="BYM107" s="174"/>
      <c r="BYN107" s="174"/>
      <c r="BYO107" s="174"/>
      <c r="BYP107" s="174"/>
      <c r="BYQ107" s="174"/>
      <c r="BYR107" s="174"/>
      <c r="BYS107" s="174"/>
      <c r="BYT107" s="174"/>
      <c r="BYU107" s="174"/>
      <c r="BYV107" s="174"/>
      <c r="BYW107" s="174"/>
      <c r="BYX107" s="174"/>
      <c r="BYY107" s="174"/>
      <c r="BYZ107" s="174"/>
      <c r="BZA107" s="174"/>
      <c r="BZB107" s="174"/>
      <c r="BZC107" s="174"/>
      <c r="BZD107" s="174"/>
      <c r="BZE107" s="174"/>
      <c r="BZF107" s="174"/>
      <c r="BZG107" s="174"/>
      <c r="BZH107" s="174"/>
      <c r="BZI107" s="174"/>
      <c r="BZJ107" s="174"/>
      <c r="BZK107" s="174"/>
      <c r="BZL107" s="174"/>
      <c r="BZM107" s="174"/>
      <c r="BZN107" s="174"/>
      <c r="BZO107" s="174"/>
      <c r="BZP107" s="174"/>
      <c r="BZQ107" s="174"/>
      <c r="BZR107" s="174"/>
      <c r="BZS107" s="174"/>
      <c r="BZT107" s="174"/>
      <c r="BZU107" s="174"/>
      <c r="BZV107" s="174"/>
      <c r="BZW107" s="174"/>
      <c r="BZX107" s="174"/>
      <c r="BZY107" s="174"/>
      <c r="BZZ107" s="174"/>
      <c r="CAA107" s="174"/>
      <c r="CAB107" s="174"/>
      <c r="CAC107" s="174"/>
      <c r="CAD107" s="174"/>
      <c r="CAE107" s="174"/>
      <c r="CAF107" s="174"/>
      <c r="CAG107" s="174"/>
      <c r="CAH107" s="174"/>
      <c r="CAI107" s="174"/>
      <c r="CAJ107" s="174"/>
      <c r="CAK107" s="174"/>
      <c r="CAL107" s="174"/>
      <c r="CAM107" s="174"/>
      <c r="CAN107" s="174"/>
      <c r="CAO107" s="174"/>
      <c r="CAP107" s="174"/>
      <c r="CAQ107" s="174"/>
      <c r="CAR107" s="174"/>
      <c r="CAS107" s="174"/>
      <c r="CAT107" s="174"/>
      <c r="CAU107" s="174"/>
      <c r="CAV107" s="174"/>
      <c r="CAW107" s="174"/>
      <c r="CAX107" s="174"/>
      <c r="CAY107" s="174"/>
      <c r="CAZ107" s="174"/>
      <c r="CBA107" s="174"/>
      <c r="CBB107" s="174"/>
      <c r="CBC107" s="174"/>
      <c r="CBD107" s="174"/>
      <c r="CBE107" s="174"/>
      <c r="CBF107" s="174"/>
      <c r="CBG107" s="174"/>
      <c r="CBH107" s="174"/>
      <c r="CBI107" s="174"/>
      <c r="CBJ107" s="174"/>
      <c r="CBK107" s="174"/>
      <c r="CBL107" s="174"/>
      <c r="CBM107" s="174"/>
      <c r="CBN107" s="174"/>
      <c r="CBO107" s="174"/>
      <c r="CBP107" s="174"/>
      <c r="CBQ107" s="174"/>
      <c r="CBR107" s="174"/>
      <c r="CBS107" s="174"/>
      <c r="CBT107" s="174"/>
      <c r="CBU107" s="174"/>
      <c r="CBV107" s="174"/>
      <c r="CBW107" s="174"/>
      <c r="CBX107" s="174"/>
      <c r="CBY107" s="174"/>
      <c r="CBZ107" s="174"/>
      <c r="CCA107" s="174"/>
      <c r="CCB107" s="174"/>
      <c r="CCC107" s="174"/>
      <c r="CCD107" s="174"/>
      <c r="CCE107" s="174"/>
      <c r="CCF107" s="174"/>
      <c r="CCG107" s="174"/>
      <c r="CCH107" s="174"/>
      <c r="CCI107" s="174"/>
      <c r="CCJ107" s="174"/>
      <c r="CCK107" s="174"/>
      <c r="CCL107" s="174"/>
      <c r="CCM107" s="174"/>
      <c r="CCN107" s="174"/>
      <c r="CCO107" s="174"/>
      <c r="CCP107" s="174"/>
      <c r="CCQ107" s="174"/>
      <c r="CCR107" s="174"/>
      <c r="CCS107" s="174"/>
      <c r="CCT107" s="174"/>
      <c r="CCU107" s="174"/>
      <c r="CCV107" s="174"/>
      <c r="CCW107" s="174"/>
      <c r="CCX107" s="174"/>
      <c r="CCY107" s="174"/>
      <c r="CCZ107" s="174"/>
      <c r="CDA107" s="174"/>
      <c r="CDB107" s="174"/>
      <c r="CDC107" s="174"/>
      <c r="CDD107" s="174"/>
      <c r="CDE107" s="174"/>
      <c r="CDF107" s="174"/>
      <c r="CDG107" s="174"/>
      <c r="CDH107" s="174"/>
      <c r="CDI107" s="174"/>
      <c r="CDJ107" s="174"/>
      <c r="CDK107" s="174"/>
      <c r="CDL107" s="174"/>
      <c r="CDM107" s="174"/>
      <c r="CDN107" s="174"/>
      <c r="CDO107" s="174"/>
      <c r="CDP107" s="174"/>
      <c r="CDQ107" s="174"/>
      <c r="CDR107" s="174"/>
      <c r="CDS107" s="174"/>
      <c r="CDT107" s="174"/>
      <c r="CDU107" s="174"/>
      <c r="CDV107" s="174"/>
      <c r="CDW107" s="174"/>
      <c r="CDX107" s="174"/>
      <c r="CDY107" s="174"/>
      <c r="CDZ107" s="174"/>
      <c r="CEA107" s="174"/>
      <c r="CEB107" s="174"/>
      <c r="CEC107" s="174"/>
      <c r="CED107" s="174"/>
      <c r="CEE107" s="174"/>
      <c r="CEF107" s="174"/>
      <c r="CEG107" s="174"/>
      <c r="CEH107" s="174"/>
      <c r="CEI107" s="174"/>
      <c r="CEJ107" s="174"/>
      <c r="CEK107" s="174"/>
      <c r="CEL107" s="174"/>
      <c r="CEM107" s="174"/>
      <c r="CEN107" s="174"/>
      <c r="CEO107" s="174"/>
      <c r="CEP107" s="174"/>
      <c r="CEQ107" s="174"/>
      <c r="CER107" s="174"/>
      <c r="CES107" s="174"/>
      <c r="CET107" s="174"/>
      <c r="CEU107" s="174"/>
      <c r="CEV107" s="174"/>
      <c r="CEW107" s="174"/>
      <c r="CEX107" s="174"/>
      <c r="CEY107" s="174"/>
      <c r="CEZ107" s="174"/>
      <c r="CFA107" s="174"/>
      <c r="CFB107" s="174"/>
      <c r="CFC107" s="174"/>
      <c r="CFD107" s="174"/>
      <c r="CFE107" s="174"/>
      <c r="CFF107" s="174"/>
      <c r="CFG107" s="174"/>
      <c r="CFH107" s="174"/>
      <c r="CFI107" s="174"/>
      <c r="CFJ107" s="174"/>
      <c r="CFK107" s="174"/>
      <c r="CFL107" s="174"/>
      <c r="CFM107" s="174"/>
      <c r="CFN107" s="174"/>
      <c r="CFO107" s="174"/>
      <c r="CFP107" s="174"/>
      <c r="CFQ107" s="174"/>
      <c r="CFR107" s="174"/>
      <c r="CFS107" s="174"/>
      <c r="CFT107" s="174"/>
      <c r="CFU107" s="174"/>
      <c r="CFV107" s="174"/>
      <c r="CFW107" s="174"/>
      <c r="CFX107" s="174"/>
      <c r="CFY107" s="174"/>
      <c r="CFZ107" s="174"/>
      <c r="CGA107" s="174"/>
      <c r="CGB107" s="174"/>
      <c r="CGC107" s="174"/>
      <c r="CGD107" s="174"/>
      <c r="CGE107" s="174"/>
      <c r="CGF107" s="174"/>
      <c r="CGG107" s="174"/>
      <c r="CGH107" s="174"/>
      <c r="CGI107" s="174"/>
      <c r="CGJ107" s="174"/>
      <c r="CGK107" s="174"/>
      <c r="CGL107" s="174"/>
      <c r="CGM107" s="174"/>
      <c r="CGN107" s="174"/>
      <c r="CGO107" s="174"/>
      <c r="CGP107" s="174"/>
      <c r="CGQ107" s="174"/>
      <c r="CGR107" s="174"/>
      <c r="CGS107" s="174"/>
      <c r="CGT107" s="174"/>
      <c r="CGU107" s="174"/>
      <c r="CGV107" s="174"/>
      <c r="CGW107" s="174"/>
      <c r="CGX107" s="174"/>
      <c r="CGY107" s="174"/>
      <c r="CGZ107" s="174"/>
      <c r="CHA107" s="174"/>
      <c r="CHB107" s="174"/>
      <c r="CHC107" s="174"/>
      <c r="CHD107" s="174"/>
      <c r="CHE107" s="174"/>
      <c r="CHF107" s="174"/>
      <c r="CHG107" s="174"/>
      <c r="CHH107" s="174"/>
      <c r="CHI107" s="174"/>
      <c r="CHJ107" s="174"/>
      <c r="CHK107" s="174"/>
      <c r="CHL107" s="174"/>
      <c r="CHM107" s="174"/>
      <c r="CHN107" s="174"/>
      <c r="CHO107" s="174"/>
      <c r="CHP107" s="174"/>
      <c r="CHQ107" s="174"/>
      <c r="CHR107" s="174"/>
      <c r="CHS107" s="174"/>
      <c r="CHT107" s="174"/>
      <c r="CHU107" s="174"/>
      <c r="CHV107" s="174"/>
      <c r="CHW107" s="174"/>
      <c r="CHX107" s="174"/>
      <c r="CHY107" s="174"/>
      <c r="CHZ107" s="174"/>
      <c r="CIA107" s="174"/>
      <c r="CIB107" s="174"/>
      <c r="CIC107" s="174"/>
      <c r="CID107" s="174"/>
      <c r="CIE107" s="174"/>
      <c r="CIF107" s="174"/>
      <c r="CIG107" s="174"/>
      <c r="CIH107" s="174"/>
      <c r="CII107" s="174"/>
      <c r="CIJ107" s="174"/>
      <c r="CIK107" s="174"/>
      <c r="CIL107" s="174"/>
      <c r="CIM107" s="174"/>
      <c r="CIN107" s="174"/>
      <c r="CIO107" s="174"/>
      <c r="CIP107" s="174"/>
      <c r="CIQ107" s="174"/>
      <c r="CIR107" s="174"/>
      <c r="CIS107" s="174"/>
      <c r="CIT107" s="174"/>
      <c r="CIU107" s="174"/>
      <c r="CIV107" s="174"/>
      <c r="CIW107" s="174"/>
      <c r="CIX107" s="174"/>
      <c r="CIY107" s="174"/>
      <c r="CIZ107" s="174"/>
      <c r="CJA107" s="174"/>
      <c r="CJB107" s="174"/>
      <c r="CJC107" s="174"/>
      <c r="CJD107" s="174"/>
      <c r="CJE107" s="174"/>
      <c r="CJF107" s="174"/>
      <c r="CJG107" s="174"/>
      <c r="CJH107" s="174"/>
      <c r="CJI107" s="174"/>
      <c r="CJJ107" s="174"/>
      <c r="CJK107" s="174"/>
      <c r="CJL107" s="174"/>
      <c r="CJM107" s="174"/>
      <c r="CJN107" s="174"/>
      <c r="CJO107" s="174"/>
      <c r="CJP107" s="174"/>
      <c r="CJQ107" s="174"/>
      <c r="CJR107" s="174"/>
      <c r="CJS107" s="174"/>
      <c r="CJT107" s="174"/>
      <c r="CJU107" s="174"/>
      <c r="CJV107" s="174"/>
      <c r="CJW107" s="174"/>
      <c r="CJX107" s="174"/>
      <c r="CJY107" s="174"/>
      <c r="CJZ107" s="174"/>
      <c r="CKA107" s="174"/>
      <c r="CKB107" s="174"/>
      <c r="CKC107" s="174"/>
      <c r="CKD107" s="174"/>
      <c r="CKE107" s="174"/>
      <c r="CKF107" s="174"/>
      <c r="CKG107" s="174"/>
      <c r="CKH107" s="174"/>
      <c r="CKI107" s="174"/>
      <c r="CKJ107" s="174"/>
      <c r="CKK107" s="174"/>
      <c r="CKL107" s="174"/>
      <c r="CKM107" s="174"/>
      <c r="CKN107" s="174"/>
      <c r="CKO107" s="174"/>
      <c r="CKP107" s="174"/>
      <c r="CKQ107" s="174"/>
      <c r="CKR107" s="174"/>
      <c r="CKS107" s="174"/>
      <c r="CKT107" s="174"/>
      <c r="CKU107" s="174"/>
      <c r="CKV107" s="174"/>
      <c r="CKW107" s="174"/>
      <c r="CKX107" s="174"/>
      <c r="CKY107" s="174"/>
      <c r="CKZ107" s="174"/>
      <c r="CLA107" s="174"/>
      <c r="CLB107" s="174"/>
      <c r="CLC107" s="174"/>
      <c r="CLD107" s="174"/>
      <c r="CLE107" s="174"/>
      <c r="CLF107" s="174"/>
      <c r="CLG107" s="174"/>
      <c r="CLH107" s="174"/>
      <c r="CLI107" s="174"/>
      <c r="CLJ107" s="174"/>
      <c r="CLK107" s="174"/>
      <c r="CLL107" s="174"/>
      <c r="CLM107" s="174"/>
      <c r="CLN107" s="174"/>
      <c r="CLO107" s="174"/>
      <c r="CLP107" s="174"/>
      <c r="CLQ107" s="174"/>
      <c r="CLR107" s="174"/>
      <c r="CLS107" s="174"/>
      <c r="CLT107" s="174"/>
      <c r="CLU107" s="174"/>
      <c r="CLV107" s="174"/>
      <c r="CLW107" s="174"/>
      <c r="CLX107" s="174"/>
      <c r="CLY107" s="174"/>
      <c r="CLZ107" s="174"/>
      <c r="CMA107" s="174"/>
      <c r="CMB107" s="174"/>
      <c r="CMC107" s="174"/>
      <c r="CMD107" s="174"/>
      <c r="CME107" s="174"/>
      <c r="CMF107" s="174"/>
      <c r="CMG107" s="174"/>
      <c r="CMH107" s="174"/>
      <c r="CMI107" s="174"/>
      <c r="CMJ107" s="174"/>
      <c r="CMK107" s="174"/>
      <c r="CML107" s="174"/>
      <c r="CMM107" s="174"/>
      <c r="CMN107" s="174"/>
      <c r="CMO107" s="174"/>
      <c r="CMP107" s="174"/>
      <c r="CMQ107" s="174"/>
      <c r="CMR107" s="174"/>
      <c r="CMS107" s="174"/>
      <c r="CMT107" s="174"/>
      <c r="CMU107" s="174"/>
      <c r="CMV107" s="174"/>
      <c r="CMW107" s="174"/>
      <c r="CMX107" s="174"/>
      <c r="CMY107" s="174"/>
      <c r="CMZ107" s="174"/>
      <c r="CNA107" s="174"/>
      <c r="CNB107" s="174"/>
      <c r="CNC107" s="174"/>
      <c r="CND107" s="174"/>
      <c r="CNE107" s="174"/>
      <c r="CNF107" s="174"/>
      <c r="CNG107" s="174"/>
      <c r="CNH107" s="174"/>
      <c r="CNI107" s="174"/>
      <c r="CNJ107" s="174"/>
      <c r="CNK107" s="174"/>
      <c r="CNL107" s="174"/>
      <c r="CNM107" s="174"/>
      <c r="CNN107" s="174"/>
      <c r="CNO107" s="174"/>
      <c r="CNP107" s="174"/>
      <c r="CNQ107" s="174"/>
      <c r="CNR107" s="174"/>
      <c r="CNS107" s="174"/>
      <c r="CNT107" s="174"/>
      <c r="CNU107" s="174"/>
      <c r="CNV107" s="174"/>
      <c r="CNW107" s="174"/>
      <c r="CNX107" s="174"/>
      <c r="CNY107" s="174"/>
      <c r="CNZ107" s="174"/>
      <c r="COA107" s="174"/>
      <c r="COB107" s="174"/>
      <c r="COC107" s="174"/>
      <c r="COD107" s="174"/>
      <c r="COE107" s="174"/>
      <c r="COF107" s="174"/>
      <c r="COG107" s="174"/>
      <c r="COH107" s="174"/>
      <c r="COI107" s="174"/>
      <c r="COJ107" s="174"/>
      <c r="COK107" s="174"/>
      <c r="COL107" s="174"/>
      <c r="COM107" s="174"/>
      <c r="CON107" s="174"/>
      <c r="COO107" s="174"/>
      <c r="COP107" s="174"/>
      <c r="COQ107" s="174"/>
      <c r="COR107" s="174"/>
      <c r="COS107" s="174"/>
      <c r="COT107" s="174"/>
      <c r="COU107" s="174"/>
      <c r="COV107" s="174"/>
      <c r="COW107" s="174"/>
      <c r="COX107" s="174"/>
      <c r="COY107" s="174"/>
      <c r="COZ107" s="174"/>
      <c r="CPA107" s="174"/>
      <c r="CPB107" s="174"/>
      <c r="CPC107" s="174"/>
      <c r="CPD107" s="174"/>
      <c r="CPE107" s="174"/>
      <c r="CPF107" s="174"/>
      <c r="CPG107" s="174"/>
      <c r="CPH107" s="174"/>
      <c r="CPI107" s="174"/>
      <c r="CPJ107" s="174"/>
      <c r="CPK107" s="174"/>
      <c r="CPL107" s="174"/>
      <c r="CPM107" s="174"/>
      <c r="CPN107" s="174"/>
      <c r="CPO107" s="174"/>
      <c r="CPP107" s="174"/>
      <c r="CPQ107" s="174"/>
      <c r="CPR107" s="174"/>
      <c r="CPS107" s="174"/>
      <c r="CPT107" s="174"/>
      <c r="CPU107" s="174"/>
      <c r="CPV107" s="174"/>
      <c r="CPW107" s="174"/>
      <c r="CPX107" s="174"/>
      <c r="CPY107" s="174"/>
      <c r="CPZ107" s="174"/>
      <c r="CQA107" s="174"/>
      <c r="CQB107" s="174"/>
      <c r="CQC107" s="174"/>
      <c r="CQD107" s="174"/>
      <c r="CQE107" s="174"/>
      <c r="CQF107" s="174"/>
      <c r="CQG107" s="174"/>
      <c r="CQH107" s="174"/>
      <c r="CQI107" s="174"/>
      <c r="CQJ107" s="174"/>
      <c r="CQK107" s="174"/>
      <c r="CQL107" s="174"/>
      <c r="CQM107" s="174"/>
      <c r="CQN107" s="174"/>
      <c r="CQO107" s="174"/>
      <c r="CQP107" s="174"/>
      <c r="CQQ107" s="174"/>
      <c r="CQR107" s="174"/>
      <c r="CQS107" s="174"/>
      <c r="CQT107" s="174"/>
      <c r="CQU107" s="174"/>
      <c r="CQV107" s="174"/>
      <c r="CQW107" s="174"/>
      <c r="CQX107" s="174"/>
      <c r="CQY107" s="174"/>
      <c r="CQZ107" s="174"/>
      <c r="CRA107" s="174"/>
      <c r="CRB107" s="174"/>
      <c r="CRC107" s="174"/>
      <c r="CRD107" s="174"/>
      <c r="CRE107" s="174"/>
      <c r="CRF107" s="174"/>
      <c r="CRG107" s="174"/>
      <c r="CRH107" s="174"/>
      <c r="CRI107" s="174"/>
      <c r="CRJ107" s="174"/>
      <c r="CRK107" s="174"/>
      <c r="CRL107" s="174"/>
      <c r="CRM107" s="174"/>
      <c r="CRN107" s="174"/>
      <c r="CRO107" s="174"/>
      <c r="CRP107" s="174"/>
      <c r="CRQ107" s="174"/>
      <c r="CRR107" s="174"/>
      <c r="CRS107" s="174"/>
      <c r="CRT107" s="174"/>
      <c r="CRU107" s="174"/>
      <c r="CRV107" s="174"/>
      <c r="CRW107" s="174"/>
      <c r="CRX107" s="174"/>
      <c r="CRY107" s="174"/>
      <c r="CRZ107" s="174"/>
      <c r="CSA107" s="174"/>
      <c r="CSB107" s="174"/>
      <c r="CSC107" s="174"/>
      <c r="CSD107" s="174"/>
      <c r="CSE107" s="174"/>
      <c r="CSF107" s="174"/>
      <c r="CSG107" s="174"/>
      <c r="CSH107" s="174"/>
      <c r="CSI107" s="174"/>
      <c r="CSJ107" s="174"/>
      <c r="CSK107" s="174"/>
      <c r="CSL107" s="174"/>
      <c r="CSM107" s="174"/>
      <c r="CSN107" s="174"/>
      <c r="CSO107" s="174"/>
      <c r="CSP107" s="174"/>
      <c r="CSQ107" s="174"/>
      <c r="CSR107" s="174"/>
      <c r="CSS107" s="174"/>
      <c r="CST107" s="174"/>
      <c r="CSU107" s="174"/>
      <c r="CSV107" s="174"/>
      <c r="CSW107" s="174"/>
      <c r="CSX107" s="174"/>
      <c r="CSY107" s="174"/>
      <c r="CSZ107" s="174"/>
      <c r="CTA107" s="174"/>
      <c r="CTB107" s="174"/>
      <c r="CTC107" s="174"/>
      <c r="CTD107" s="174"/>
      <c r="CTE107" s="174"/>
      <c r="CTF107" s="174"/>
      <c r="CTG107" s="174"/>
      <c r="CTH107" s="174"/>
      <c r="CTI107" s="174"/>
      <c r="CTJ107" s="174"/>
      <c r="CTK107" s="174"/>
      <c r="CTL107" s="174"/>
      <c r="CTM107" s="174"/>
      <c r="CTN107" s="174"/>
      <c r="CTO107" s="174"/>
      <c r="CTP107" s="174"/>
      <c r="CTQ107" s="174"/>
      <c r="CTR107" s="174"/>
      <c r="CTS107" s="174"/>
      <c r="CTT107" s="174"/>
      <c r="CTU107" s="174"/>
      <c r="CTV107" s="174"/>
      <c r="CTW107" s="174"/>
      <c r="CTX107" s="174"/>
      <c r="CTY107" s="174"/>
      <c r="CTZ107" s="174"/>
      <c r="CUA107" s="174"/>
      <c r="CUB107" s="174"/>
      <c r="CUC107" s="174"/>
      <c r="CUD107" s="174"/>
      <c r="CUE107" s="174"/>
      <c r="CUF107" s="174"/>
      <c r="CUG107" s="174"/>
      <c r="CUH107" s="174"/>
      <c r="CUI107" s="174"/>
      <c r="CUJ107" s="174"/>
      <c r="CUK107" s="174"/>
      <c r="CUL107" s="174"/>
      <c r="CUM107" s="174"/>
      <c r="CUN107" s="174"/>
      <c r="CUO107" s="174"/>
      <c r="CUP107" s="174"/>
      <c r="CUQ107" s="174"/>
      <c r="CUR107" s="174"/>
      <c r="CUS107" s="174"/>
      <c r="CUT107" s="174"/>
      <c r="CUU107" s="174"/>
      <c r="CUV107" s="174"/>
      <c r="CUW107" s="174"/>
      <c r="CUX107" s="174"/>
      <c r="CUY107" s="174"/>
      <c r="CUZ107" s="174"/>
      <c r="CVA107" s="174"/>
      <c r="CVB107" s="174"/>
      <c r="CVC107" s="174"/>
      <c r="CVD107" s="174"/>
      <c r="CVE107" s="174"/>
      <c r="CVF107" s="174"/>
      <c r="CVG107" s="174"/>
      <c r="CVH107" s="174"/>
      <c r="CVI107" s="174"/>
      <c r="CVJ107" s="174"/>
      <c r="CVK107" s="174"/>
      <c r="CVL107" s="174"/>
      <c r="CVM107" s="174"/>
      <c r="CVN107" s="174"/>
      <c r="CVO107" s="174"/>
      <c r="CVP107" s="174"/>
      <c r="CVQ107" s="174"/>
      <c r="CVR107" s="174"/>
      <c r="CVS107" s="174"/>
      <c r="CVT107" s="174"/>
      <c r="CVU107" s="174"/>
      <c r="CVV107" s="174"/>
      <c r="CVW107" s="174"/>
      <c r="CVX107" s="174"/>
      <c r="CVY107" s="174"/>
      <c r="CVZ107" s="174"/>
      <c r="CWA107" s="174"/>
      <c r="CWB107" s="174"/>
      <c r="CWC107" s="174"/>
      <c r="CWD107" s="174"/>
      <c r="CWE107" s="174"/>
      <c r="CWF107" s="174"/>
      <c r="CWG107" s="174"/>
      <c r="CWH107" s="174"/>
      <c r="CWI107" s="174"/>
      <c r="CWJ107" s="174"/>
      <c r="CWK107" s="174"/>
      <c r="CWL107" s="174"/>
      <c r="CWM107" s="174"/>
      <c r="CWN107" s="174"/>
      <c r="CWO107" s="174"/>
      <c r="CWP107" s="174"/>
      <c r="CWQ107" s="174"/>
      <c r="CWR107" s="174"/>
      <c r="CWS107" s="174"/>
      <c r="CWT107" s="174"/>
      <c r="CWU107" s="174"/>
      <c r="CWV107" s="174"/>
      <c r="CWW107" s="174"/>
      <c r="CWX107" s="174"/>
      <c r="CWY107" s="174"/>
      <c r="CWZ107" s="174"/>
      <c r="CXA107" s="174"/>
      <c r="CXB107" s="174"/>
      <c r="CXC107" s="174"/>
      <c r="CXD107" s="174"/>
      <c r="CXE107" s="174"/>
      <c r="CXF107" s="174"/>
      <c r="CXG107" s="174"/>
      <c r="CXH107" s="174"/>
      <c r="CXI107" s="174"/>
      <c r="CXJ107" s="174"/>
      <c r="CXK107" s="174"/>
      <c r="CXL107" s="174"/>
      <c r="CXM107" s="174"/>
      <c r="CXN107" s="174"/>
      <c r="CXO107" s="174"/>
      <c r="CXP107" s="174"/>
      <c r="CXQ107" s="174"/>
      <c r="CXR107" s="174"/>
      <c r="CXS107" s="174"/>
      <c r="CXT107" s="174"/>
      <c r="CXU107" s="174"/>
      <c r="CXV107" s="174"/>
      <c r="CXW107" s="174"/>
      <c r="CXX107" s="174"/>
      <c r="CXY107" s="174"/>
      <c r="CXZ107" s="174"/>
      <c r="CYA107" s="174"/>
      <c r="CYB107" s="174"/>
      <c r="CYC107" s="174"/>
      <c r="CYD107" s="174"/>
      <c r="CYE107" s="174"/>
      <c r="CYF107" s="174"/>
      <c r="CYG107" s="174"/>
      <c r="CYH107" s="174"/>
      <c r="CYI107" s="174"/>
      <c r="CYJ107" s="174"/>
      <c r="CYK107" s="174"/>
      <c r="CYL107" s="174"/>
      <c r="CYM107" s="174"/>
      <c r="CYN107" s="174"/>
      <c r="CYO107" s="174"/>
      <c r="CYP107" s="174"/>
      <c r="CYQ107" s="174"/>
      <c r="CYR107" s="174"/>
      <c r="CYS107" s="174"/>
      <c r="CYT107" s="174"/>
      <c r="CYU107" s="174"/>
      <c r="CYV107" s="174"/>
      <c r="CYW107" s="174"/>
      <c r="CYX107" s="174"/>
      <c r="CYY107" s="174"/>
      <c r="CYZ107" s="174"/>
      <c r="CZA107" s="174"/>
      <c r="CZB107" s="174"/>
      <c r="CZC107" s="174"/>
      <c r="CZD107" s="174"/>
      <c r="CZE107" s="174"/>
      <c r="CZF107" s="174"/>
      <c r="CZG107" s="174"/>
      <c r="CZH107" s="174"/>
      <c r="CZI107" s="174"/>
      <c r="CZJ107" s="174"/>
      <c r="CZK107" s="174"/>
      <c r="CZL107" s="174"/>
      <c r="CZM107" s="174"/>
      <c r="CZN107" s="174"/>
      <c r="CZO107" s="174"/>
      <c r="CZP107" s="174"/>
      <c r="CZQ107" s="174"/>
      <c r="CZR107" s="174"/>
      <c r="CZS107" s="174"/>
      <c r="CZT107" s="174"/>
      <c r="CZU107" s="174"/>
      <c r="CZV107" s="174"/>
      <c r="CZW107" s="174"/>
      <c r="CZX107" s="174"/>
      <c r="CZY107" s="174"/>
      <c r="CZZ107" s="174"/>
      <c r="DAA107" s="174"/>
      <c r="DAB107" s="174"/>
      <c r="DAC107" s="174"/>
      <c r="DAD107" s="174"/>
      <c r="DAE107" s="174"/>
      <c r="DAF107" s="174"/>
      <c r="DAG107" s="174"/>
      <c r="DAH107" s="174"/>
      <c r="DAI107" s="174"/>
      <c r="DAJ107" s="174"/>
      <c r="DAK107" s="174"/>
      <c r="DAL107" s="174"/>
      <c r="DAM107" s="174"/>
      <c r="DAN107" s="174"/>
      <c r="DAO107" s="174"/>
      <c r="DAP107" s="174"/>
      <c r="DAQ107" s="174"/>
      <c r="DAR107" s="174"/>
      <c r="DAS107" s="174"/>
      <c r="DAT107" s="174"/>
      <c r="DAU107" s="174"/>
      <c r="DAV107" s="174"/>
      <c r="DAW107" s="174"/>
      <c r="DAX107" s="174"/>
      <c r="DAY107" s="174"/>
      <c r="DAZ107" s="174"/>
      <c r="DBA107" s="174"/>
      <c r="DBB107" s="174"/>
      <c r="DBC107" s="174"/>
      <c r="DBD107" s="174"/>
      <c r="DBE107" s="174"/>
      <c r="DBF107" s="174"/>
      <c r="DBG107" s="174"/>
      <c r="DBH107" s="174"/>
      <c r="DBI107" s="174"/>
      <c r="DBJ107" s="174"/>
      <c r="DBK107" s="174"/>
      <c r="DBL107" s="174"/>
      <c r="DBM107" s="174"/>
      <c r="DBN107" s="174"/>
      <c r="DBO107" s="174"/>
      <c r="DBP107" s="174"/>
      <c r="DBQ107" s="174"/>
      <c r="DBR107" s="174"/>
      <c r="DBS107" s="174"/>
      <c r="DBT107" s="174"/>
      <c r="DBU107" s="174"/>
      <c r="DBV107" s="174"/>
      <c r="DBW107" s="174"/>
      <c r="DBX107" s="174"/>
      <c r="DBY107" s="174"/>
      <c r="DBZ107" s="174"/>
      <c r="DCA107" s="174"/>
      <c r="DCB107" s="174"/>
      <c r="DCC107" s="174"/>
      <c r="DCD107" s="174"/>
      <c r="DCE107" s="174"/>
      <c r="DCF107" s="174"/>
      <c r="DCG107" s="174"/>
      <c r="DCH107" s="174"/>
      <c r="DCI107" s="174"/>
      <c r="DCJ107" s="174"/>
      <c r="DCK107" s="174"/>
      <c r="DCL107" s="174"/>
      <c r="DCM107" s="174"/>
      <c r="DCN107" s="174"/>
      <c r="DCO107" s="174"/>
      <c r="DCP107" s="174"/>
      <c r="DCQ107" s="174"/>
      <c r="DCR107" s="174"/>
      <c r="DCS107" s="174"/>
      <c r="DCT107" s="174"/>
      <c r="DCU107" s="174"/>
      <c r="DCV107" s="174"/>
      <c r="DCW107" s="174"/>
      <c r="DCX107" s="174"/>
      <c r="DCY107" s="174"/>
      <c r="DCZ107" s="174"/>
      <c r="DDA107" s="174"/>
      <c r="DDB107" s="174"/>
      <c r="DDC107" s="174"/>
      <c r="DDD107" s="174"/>
      <c r="DDE107" s="174"/>
      <c r="DDF107" s="174"/>
      <c r="DDG107" s="174"/>
      <c r="DDH107" s="174"/>
      <c r="DDI107" s="174"/>
      <c r="DDJ107" s="174"/>
      <c r="DDK107" s="174"/>
      <c r="DDL107" s="174"/>
      <c r="DDM107" s="174"/>
      <c r="DDN107" s="174"/>
      <c r="DDO107" s="174"/>
      <c r="DDP107" s="174"/>
      <c r="DDQ107" s="174"/>
      <c r="DDR107" s="174"/>
      <c r="DDS107" s="174"/>
      <c r="DDT107" s="174"/>
      <c r="DDU107" s="174"/>
      <c r="DDV107" s="174"/>
      <c r="DDW107" s="174"/>
      <c r="DDX107" s="174"/>
      <c r="DDY107" s="174"/>
      <c r="DDZ107" s="174"/>
      <c r="DEA107" s="174"/>
      <c r="DEB107" s="174"/>
      <c r="DEC107" s="174"/>
      <c r="DED107" s="174"/>
      <c r="DEE107" s="174"/>
      <c r="DEF107" s="174"/>
      <c r="DEG107" s="174"/>
      <c r="DEH107" s="174"/>
      <c r="DEI107" s="174"/>
      <c r="DEJ107" s="174"/>
      <c r="DEK107" s="174"/>
      <c r="DEL107" s="174"/>
      <c r="DEM107" s="174"/>
      <c r="DEN107" s="174"/>
      <c r="DEO107" s="174"/>
      <c r="DEP107" s="174"/>
      <c r="DEQ107" s="174"/>
      <c r="DER107" s="174"/>
      <c r="DES107" s="174"/>
      <c r="DET107" s="174"/>
      <c r="DEU107" s="174"/>
      <c r="DEV107" s="174"/>
      <c r="DEW107" s="174"/>
      <c r="DEX107" s="174"/>
      <c r="DEY107" s="174"/>
      <c r="DEZ107" s="174"/>
      <c r="DFA107" s="174"/>
      <c r="DFB107" s="174"/>
      <c r="DFC107" s="174"/>
      <c r="DFD107" s="174"/>
      <c r="DFE107" s="174"/>
      <c r="DFF107" s="174"/>
      <c r="DFG107" s="174"/>
      <c r="DFH107" s="174"/>
      <c r="DFI107" s="174"/>
      <c r="DFJ107" s="174"/>
      <c r="DFK107" s="174"/>
      <c r="DFL107" s="174"/>
      <c r="DFM107" s="174"/>
      <c r="DFN107" s="174"/>
      <c r="DFO107" s="174"/>
      <c r="DFP107" s="174"/>
      <c r="DFQ107" s="174"/>
      <c r="DFR107" s="174"/>
      <c r="DFS107" s="174"/>
      <c r="DFT107" s="174"/>
      <c r="DFU107" s="174"/>
      <c r="DFV107" s="174"/>
      <c r="DFW107" s="174"/>
      <c r="DFX107" s="174"/>
      <c r="DFY107" s="174"/>
      <c r="DFZ107" s="174"/>
      <c r="DGA107" s="174"/>
      <c r="DGB107" s="174"/>
      <c r="DGC107" s="174"/>
      <c r="DGD107" s="174"/>
      <c r="DGE107" s="174"/>
      <c r="DGF107" s="174"/>
      <c r="DGG107" s="174"/>
      <c r="DGH107" s="174"/>
      <c r="DGI107" s="174"/>
      <c r="DGJ107" s="174"/>
      <c r="DGK107" s="174"/>
      <c r="DGL107" s="174"/>
      <c r="DGM107" s="174"/>
      <c r="DGN107" s="174"/>
      <c r="DGO107" s="174"/>
      <c r="DGP107" s="174"/>
      <c r="DGQ107" s="174"/>
      <c r="DGR107" s="174"/>
      <c r="DGS107" s="174"/>
      <c r="DGT107" s="174"/>
      <c r="DGU107" s="174"/>
      <c r="DGV107" s="174"/>
      <c r="DGW107" s="174"/>
      <c r="DGX107" s="174"/>
      <c r="DGY107" s="174"/>
      <c r="DGZ107" s="174"/>
      <c r="DHA107" s="174"/>
      <c r="DHB107" s="174"/>
      <c r="DHC107" s="174"/>
      <c r="DHD107" s="174"/>
      <c r="DHE107" s="174"/>
      <c r="DHF107" s="174"/>
      <c r="DHG107" s="174"/>
      <c r="DHH107" s="174"/>
      <c r="DHI107" s="174"/>
      <c r="DHJ107" s="174"/>
      <c r="DHK107" s="174"/>
      <c r="DHL107" s="174"/>
      <c r="DHM107" s="174"/>
      <c r="DHN107" s="174"/>
      <c r="DHO107" s="174"/>
      <c r="DHP107" s="174"/>
      <c r="DHQ107" s="174"/>
      <c r="DHR107" s="174"/>
      <c r="DHS107" s="174"/>
      <c r="DHT107" s="174"/>
      <c r="DHU107" s="174"/>
      <c r="DHV107" s="174"/>
      <c r="DHW107" s="174"/>
      <c r="DHX107" s="174"/>
      <c r="DHY107" s="174"/>
      <c r="DHZ107" s="174"/>
      <c r="DIA107" s="174"/>
      <c r="DIB107" s="174"/>
      <c r="DIC107" s="174"/>
      <c r="DID107" s="174"/>
      <c r="DIE107" s="174"/>
      <c r="DIF107" s="174"/>
      <c r="DIG107" s="174"/>
      <c r="DIH107" s="174"/>
      <c r="DII107" s="174"/>
      <c r="DIJ107" s="174"/>
      <c r="DIK107" s="174"/>
      <c r="DIL107" s="174"/>
      <c r="DIM107" s="174"/>
      <c r="DIN107" s="174"/>
      <c r="DIO107" s="174"/>
      <c r="DIP107" s="174"/>
      <c r="DIQ107" s="174"/>
      <c r="DIR107" s="174"/>
      <c r="DIS107" s="174"/>
      <c r="DIT107" s="174"/>
      <c r="DIU107" s="174"/>
      <c r="DIV107" s="174"/>
      <c r="DIW107" s="174"/>
      <c r="DIX107" s="174"/>
      <c r="DIY107" s="174"/>
      <c r="DIZ107" s="174"/>
      <c r="DJA107" s="174"/>
      <c r="DJB107" s="174"/>
      <c r="DJC107" s="174"/>
      <c r="DJD107" s="174"/>
      <c r="DJE107" s="174"/>
      <c r="DJF107" s="174"/>
      <c r="DJG107" s="174"/>
      <c r="DJH107" s="174"/>
      <c r="DJI107" s="174"/>
      <c r="DJJ107" s="174"/>
      <c r="DJK107" s="174"/>
      <c r="DJL107" s="174"/>
      <c r="DJM107" s="174"/>
      <c r="DJN107" s="174"/>
      <c r="DJO107" s="174"/>
      <c r="DJP107" s="174"/>
      <c r="DJQ107" s="174"/>
      <c r="DJR107" s="174"/>
      <c r="DJS107" s="174"/>
      <c r="DJT107" s="174"/>
      <c r="DJU107" s="174"/>
      <c r="DJV107" s="174"/>
      <c r="DJW107" s="174"/>
      <c r="DJX107" s="174"/>
      <c r="DJY107" s="174"/>
      <c r="DJZ107" s="174"/>
      <c r="DKA107" s="174"/>
      <c r="DKB107" s="174"/>
      <c r="DKC107" s="174"/>
      <c r="DKD107" s="174"/>
      <c r="DKE107" s="174"/>
      <c r="DKF107" s="174"/>
      <c r="DKG107" s="174"/>
      <c r="DKH107" s="174"/>
      <c r="DKI107" s="174"/>
      <c r="DKJ107" s="174"/>
      <c r="DKK107" s="174"/>
      <c r="DKL107" s="174"/>
      <c r="DKM107" s="174"/>
      <c r="DKN107" s="174"/>
      <c r="DKO107" s="174"/>
      <c r="DKP107" s="174"/>
      <c r="DKQ107" s="174"/>
      <c r="DKR107" s="174"/>
      <c r="DKS107" s="174"/>
      <c r="DKT107" s="174"/>
      <c r="DKU107" s="174"/>
      <c r="DKV107" s="174"/>
      <c r="DKW107" s="174"/>
      <c r="DKX107" s="174"/>
      <c r="DKY107" s="174"/>
      <c r="DKZ107" s="174"/>
      <c r="DLA107" s="174"/>
      <c r="DLB107" s="174"/>
      <c r="DLC107" s="174"/>
      <c r="DLD107" s="174"/>
      <c r="DLE107" s="174"/>
      <c r="DLF107" s="174"/>
      <c r="DLG107" s="174"/>
      <c r="DLH107" s="174"/>
      <c r="DLI107" s="174"/>
      <c r="DLJ107" s="174"/>
      <c r="DLK107" s="174"/>
      <c r="DLL107" s="174"/>
      <c r="DLM107" s="174"/>
      <c r="DLN107" s="174"/>
      <c r="DLO107" s="174"/>
      <c r="DLP107" s="174"/>
      <c r="DLQ107" s="174"/>
      <c r="DLR107" s="174"/>
      <c r="DLS107" s="174"/>
      <c r="DLT107" s="174"/>
      <c r="DLU107" s="174"/>
      <c r="DLV107" s="174"/>
      <c r="DLW107" s="174"/>
      <c r="DLX107" s="174"/>
      <c r="DLY107" s="174"/>
      <c r="DLZ107" s="174"/>
      <c r="DMA107" s="174"/>
      <c r="DMB107" s="174"/>
      <c r="DMC107" s="174"/>
      <c r="DMD107" s="174"/>
      <c r="DME107" s="174"/>
      <c r="DMF107" s="174"/>
      <c r="DMG107" s="174"/>
      <c r="DMH107" s="174"/>
      <c r="DMI107" s="174"/>
      <c r="DMJ107" s="174"/>
      <c r="DMK107" s="174"/>
      <c r="DML107" s="174"/>
      <c r="DMM107" s="174"/>
      <c r="DMN107" s="174"/>
      <c r="DMO107" s="174"/>
      <c r="DMP107" s="174"/>
      <c r="DMQ107" s="174"/>
      <c r="DMR107" s="174"/>
      <c r="DMS107" s="174"/>
      <c r="DMT107" s="174"/>
      <c r="DMU107" s="174"/>
      <c r="DMV107" s="174"/>
      <c r="DMW107" s="174"/>
      <c r="DMX107" s="174"/>
      <c r="DMY107" s="174"/>
      <c r="DMZ107" s="174"/>
      <c r="DNA107" s="174"/>
      <c r="DNB107" s="174"/>
      <c r="DNC107" s="174"/>
      <c r="DND107" s="174"/>
      <c r="DNE107" s="174"/>
      <c r="DNF107" s="174"/>
      <c r="DNG107" s="174"/>
      <c r="DNH107" s="174"/>
      <c r="DNI107" s="174"/>
      <c r="DNJ107" s="174"/>
      <c r="DNK107" s="174"/>
      <c r="DNL107" s="174"/>
      <c r="DNM107" s="174"/>
      <c r="DNN107" s="174"/>
      <c r="DNO107" s="174"/>
      <c r="DNP107" s="174"/>
      <c r="DNQ107" s="174"/>
      <c r="DNR107" s="174"/>
      <c r="DNS107" s="174"/>
      <c r="DNT107" s="174"/>
      <c r="DNU107" s="174"/>
      <c r="DNV107" s="174"/>
      <c r="DNW107" s="174"/>
      <c r="DNX107" s="174"/>
      <c r="DNY107" s="174"/>
      <c r="DNZ107" s="174"/>
      <c r="DOA107" s="174"/>
      <c r="DOB107" s="174"/>
      <c r="DOC107" s="174"/>
      <c r="DOD107" s="174"/>
      <c r="DOE107" s="174"/>
      <c r="DOF107" s="174"/>
      <c r="DOG107" s="174"/>
      <c r="DOH107" s="174"/>
      <c r="DOI107" s="174"/>
      <c r="DOJ107" s="174"/>
      <c r="DOK107" s="174"/>
      <c r="DOL107" s="174"/>
      <c r="DOM107" s="174"/>
      <c r="DON107" s="174"/>
      <c r="DOO107" s="174"/>
      <c r="DOP107" s="174"/>
      <c r="DOQ107" s="174"/>
      <c r="DOR107" s="174"/>
      <c r="DOS107" s="174"/>
      <c r="DOT107" s="174"/>
      <c r="DOU107" s="174"/>
      <c r="DOV107" s="174"/>
      <c r="DOW107" s="174"/>
      <c r="DOX107" s="174"/>
      <c r="DOY107" s="174"/>
      <c r="DOZ107" s="174"/>
      <c r="DPA107" s="174"/>
      <c r="DPB107" s="174"/>
      <c r="DPC107" s="174"/>
      <c r="DPD107" s="174"/>
      <c r="DPE107" s="174"/>
      <c r="DPF107" s="174"/>
      <c r="DPG107" s="174"/>
      <c r="DPH107" s="174"/>
      <c r="DPI107" s="174"/>
      <c r="DPJ107" s="174"/>
      <c r="DPK107" s="174"/>
      <c r="DPL107" s="174"/>
      <c r="DPM107" s="174"/>
      <c r="DPN107" s="174"/>
      <c r="DPO107" s="174"/>
      <c r="DPP107" s="174"/>
      <c r="DPQ107" s="174"/>
      <c r="DPR107" s="174"/>
      <c r="DPS107" s="174"/>
      <c r="DPT107" s="174"/>
      <c r="DPU107" s="174"/>
      <c r="DPV107" s="174"/>
      <c r="DPW107" s="174"/>
      <c r="DPX107" s="174"/>
      <c r="DPY107" s="174"/>
      <c r="DPZ107" s="174"/>
      <c r="DQA107" s="174"/>
      <c r="DQB107" s="174"/>
      <c r="DQC107" s="174"/>
      <c r="DQD107" s="174"/>
      <c r="DQE107" s="174"/>
      <c r="DQF107" s="174"/>
      <c r="DQG107" s="174"/>
      <c r="DQH107" s="174"/>
      <c r="DQI107" s="174"/>
      <c r="DQJ107" s="174"/>
      <c r="DQK107" s="174"/>
      <c r="DQL107" s="174"/>
      <c r="DQM107" s="174"/>
      <c r="DQN107" s="174"/>
      <c r="DQO107" s="174"/>
      <c r="DQP107" s="174"/>
      <c r="DQQ107" s="174"/>
      <c r="DQR107" s="174"/>
      <c r="DQS107" s="174"/>
      <c r="DQT107" s="174"/>
      <c r="DQU107" s="174"/>
      <c r="DQV107" s="174"/>
      <c r="DQW107" s="174"/>
      <c r="DQX107" s="174"/>
      <c r="DQY107" s="174"/>
      <c r="DQZ107" s="174"/>
      <c r="DRA107" s="174"/>
      <c r="DRB107" s="174"/>
      <c r="DRC107" s="174"/>
      <c r="DRD107" s="174"/>
      <c r="DRE107" s="174"/>
      <c r="DRF107" s="174"/>
      <c r="DRG107" s="174"/>
      <c r="DRH107" s="174"/>
      <c r="DRI107" s="174"/>
      <c r="DRJ107" s="174"/>
      <c r="DRK107" s="174"/>
      <c r="DRL107" s="174"/>
      <c r="DRM107" s="174"/>
      <c r="DRN107" s="174"/>
      <c r="DRO107" s="174"/>
      <c r="DRP107" s="174"/>
      <c r="DRQ107" s="174"/>
      <c r="DRR107" s="174"/>
      <c r="DRS107" s="174"/>
      <c r="DRT107" s="174"/>
      <c r="DRU107" s="174"/>
      <c r="DRV107" s="174"/>
      <c r="DRW107" s="174"/>
      <c r="DRX107" s="174"/>
      <c r="DRY107" s="174"/>
      <c r="DRZ107" s="174"/>
      <c r="DSA107" s="174"/>
      <c r="DSB107" s="174"/>
      <c r="DSC107" s="174"/>
      <c r="DSD107" s="174"/>
      <c r="DSE107" s="174"/>
      <c r="DSF107" s="174"/>
      <c r="DSG107" s="174"/>
      <c r="DSH107" s="174"/>
      <c r="DSI107" s="174"/>
      <c r="DSJ107" s="174"/>
      <c r="DSK107" s="174"/>
      <c r="DSL107" s="174"/>
      <c r="DSM107" s="174"/>
      <c r="DSN107" s="174"/>
      <c r="DSO107" s="174"/>
      <c r="DSP107" s="174"/>
      <c r="DSQ107" s="174"/>
      <c r="DSR107" s="174"/>
      <c r="DSS107" s="174"/>
      <c r="DST107" s="174"/>
      <c r="DSU107" s="174"/>
      <c r="DSV107" s="174"/>
      <c r="DSW107" s="174"/>
      <c r="DSX107" s="174"/>
      <c r="DSY107" s="174"/>
      <c r="DSZ107" s="174"/>
      <c r="DTA107" s="174"/>
      <c r="DTB107" s="174"/>
      <c r="DTC107" s="174"/>
      <c r="DTD107" s="174"/>
      <c r="DTE107" s="174"/>
      <c r="DTF107" s="174"/>
      <c r="DTG107" s="174"/>
      <c r="DTH107" s="174"/>
      <c r="DTI107" s="174"/>
      <c r="DTJ107" s="174"/>
      <c r="DTK107" s="174"/>
      <c r="DTL107" s="174"/>
      <c r="DTM107" s="174"/>
      <c r="DTN107" s="174"/>
      <c r="DTO107" s="174"/>
      <c r="DTP107" s="174"/>
      <c r="DTQ107" s="174"/>
      <c r="DTR107" s="174"/>
      <c r="DTS107" s="174"/>
      <c r="DTT107" s="174"/>
      <c r="DTU107" s="174"/>
      <c r="DTV107" s="174"/>
      <c r="DTW107" s="174"/>
      <c r="DTX107" s="174"/>
      <c r="DTY107" s="174"/>
      <c r="DTZ107" s="174"/>
      <c r="DUA107" s="174"/>
      <c r="DUB107" s="174"/>
      <c r="DUC107" s="174"/>
      <c r="DUD107" s="174"/>
      <c r="DUE107" s="174"/>
      <c r="DUF107" s="174"/>
      <c r="DUG107" s="174"/>
      <c r="DUH107" s="174"/>
      <c r="DUI107" s="174"/>
      <c r="DUJ107" s="174"/>
      <c r="DUK107" s="174"/>
      <c r="DUL107" s="174"/>
      <c r="DUM107" s="174"/>
      <c r="DUN107" s="174"/>
      <c r="DUO107" s="174"/>
      <c r="DUP107" s="174"/>
      <c r="DUQ107" s="174"/>
      <c r="DUR107" s="174"/>
      <c r="DUS107" s="174"/>
      <c r="DUT107" s="174"/>
      <c r="DUU107" s="174"/>
      <c r="DUV107" s="174"/>
      <c r="DUW107" s="174"/>
      <c r="DUX107" s="174"/>
      <c r="DUY107" s="174"/>
      <c r="DUZ107" s="174"/>
      <c r="DVA107" s="174"/>
      <c r="DVB107" s="174"/>
      <c r="DVC107" s="174"/>
      <c r="DVD107" s="174"/>
      <c r="DVE107" s="174"/>
      <c r="DVF107" s="174"/>
      <c r="DVG107" s="174"/>
      <c r="DVH107" s="174"/>
      <c r="DVI107" s="174"/>
      <c r="DVJ107" s="174"/>
      <c r="DVK107" s="174"/>
      <c r="DVL107" s="174"/>
      <c r="DVM107" s="174"/>
      <c r="DVN107" s="174"/>
      <c r="DVO107" s="174"/>
      <c r="DVP107" s="174"/>
      <c r="DVQ107" s="174"/>
      <c r="DVR107" s="174"/>
      <c r="DVS107" s="174"/>
      <c r="DVT107" s="174"/>
      <c r="DVU107" s="174"/>
      <c r="DVV107" s="174"/>
      <c r="DVW107" s="174"/>
      <c r="DVX107" s="174"/>
      <c r="DVY107" s="174"/>
      <c r="DVZ107" s="174"/>
      <c r="DWA107" s="174"/>
      <c r="DWB107" s="174"/>
      <c r="DWC107" s="174"/>
      <c r="DWD107" s="174"/>
      <c r="DWE107" s="174"/>
      <c r="DWF107" s="174"/>
      <c r="DWG107" s="174"/>
      <c r="DWH107" s="174"/>
      <c r="DWI107" s="174"/>
      <c r="DWJ107" s="174"/>
      <c r="DWK107" s="174"/>
      <c r="DWL107" s="174"/>
      <c r="DWM107" s="174"/>
      <c r="DWN107" s="174"/>
      <c r="DWO107" s="174"/>
      <c r="DWP107" s="174"/>
      <c r="DWQ107" s="174"/>
      <c r="DWR107" s="174"/>
      <c r="DWS107" s="174"/>
      <c r="DWT107" s="174"/>
      <c r="DWU107" s="174"/>
      <c r="DWV107" s="174"/>
      <c r="DWW107" s="174"/>
      <c r="DWX107" s="174"/>
      <c r="DWY107" s="174"/>
      <c r="DWZ107" s="174"/>
      <c r="DXA107" s="174"/>
      <c r="DXB107" s="174"/>
      <c r="DXC107" s="174"/>
      <c r="DXD107" s="174"/>
      <c r="DXE107" s="174"/>
      <c r="DXF107" s="174"/>
      <c r="DXG107" s="174"/>
      <c r="DXH107" s="174"/>
      <c r="DXI107" s="174"/>
      <c r="DXJ107" s="174"/>
      <c r="DXK107" s="174"/>
      <c r="DXL107" s="174"/>
      <c r="DXM107" s="174"/>
      <c r="DXN107" s="174"/>
      <c r="DXO107" s="174"/>
      <c r="DXP107" s="174"/>
      <c r="DXQ107" s="174"/>
      <c r="DXR107" s="174"/>
      <c r="DXS107" s="174"/>
      <c r="DXT107" s="174"/>
      <c r="DXU107" s="174"/>
      <c r="DXV107" s="174"/>
      <c r="DXW107" s="174"/>
      <c r="DXX107" s="174"/>
      <c r="DXY107" s="174"/>
      <c r="DXZ107" s="174"/>
      <c r="DYA107" s="174"/>
      <c r="DYB107" s="174"/>
      <c r="DYC107" s="174"/>
      <c r="DYD107" s="174"/>
      <c r="DYE107" s="174"/>
      <c r="DYF107" s="174"/>
      <c r="DYG107" s="174"/>
      <c r="DYH107" s="174"/>
      <c r="DYI107" s="174"/>
      <c r="DYJ107" s="174"/>
      <c r="DYK107" s="174"/>
      <c r="DYL107" s="174"/>
      <c r="DYM107" s="174"/>
      <c r="DYN107" s="174"/>
      <c r="DYO107" s="174"/>
      <c r="DYP107" s="174"/>
      <c r="DYQ107" s="174"/>
      <c r="DYR107" s="174"/>
      <c r="DYS107" s="174"/>
      <c r="DYT107" s="174"/>
      <c r="DYU107" s="174"/>
      <c r="DYV107" s="174"/>
      <c r="DYW107" s="174"/>
      <c r="DYX107" s="174"/>
      <c r="DYY107" s="174"/>
      <c r="DYZ107" s="174"/>
      <c r="DZA107" s="174"/>
      <c r="DZB107" s="174"/>
      <c r="DZC107" s="174"/>
      <c r="DZD107" s="174"/>
      <c r="DZE107" s="174"/>
      <c r="DZF107" s="174"/>
      <c r="DZG107" s="174"/>
      <c r="DZH107" s="174"/>
      <c r="DZI107" s="174"/>
      <c r="DZJ107" s="174"/>
      <c r="DZK107" s="174"/>
      <c r="DZL107" s="174"/>
      <c r="DZM107" s="174"/>
      <c r="DZN107" s="174"/>
      <c r="DZO107" s="174"/>
      <c r="DZP107" s="174"/>
      <c r="DZQ107" s="174"/>
      <c r="DZR107" s="174"/>
      <c r="DZS107" s="174"/>
      <c r="DZT107" s="174"/>
      <c r="DZU107" s="174"/>
      <c r="DZV107" s="174"/>
      <c r="DZW107" s="174"/>
      <c r="DZX107" s="174"/>
      <c r="DZY107" s="174"/>
      <c r="DZZ107" s="174"/>
      <c r="EAA107" s="174"/>
      <c r="EAB107" s="174"/>
      <c r="EAC107" s="174"/>
      <c r="EAD107" s="174"/>
      <c r="EAE107" s="174"/>
      <c r="EAF107" s="174"/>
      <c r="EAG107" s="174"/>
      <c r="EAH107" s="174"/>
      <c r="EAI107" s="174"/>
      <c r="EAJ107" s="174"/>
      <c r="EAK107" s="174"/>
      <c r="EAL107" s="174"/>
      <c r="EAM107" s="174"/>
      <c r="EAN107" s="174"/>
      <c r="EAO107" s="174"/>
      <c r="EAP107" s="174"/>
      <c r="EAQ107" s="174"/>
      <c r="EAR107" s="174"/>
      <c r="EAS107" s="174"/>
      <c r="EAT107" s="174"/>
      <c r="EAU107" s="174"/>
      <c r="EAV107" s="174"/>
      <c r="EAW107" s="174"/>
      <c r="EAX107" s="174"/>
      <c r="EAY107" s="174"/>
      <c r="EAZ107" s="174"/>
      <c r="EBA107" s="174"/>
      <c r="EBB107" s="174"/>
      <c r="EBC107" s="174"/>
      <c r="EBD107" s="174"/>
      <c r="EBE107" s="174"/>
      <c r="EBF107" s="174"/>
      <c r="EBG107" s="174"/>
      <c r="EBH107" s="174"/>
      <c r="EBI107" s="174"/>
      <c r="EBJ107" s="174"/>
      <c r="EBK107" s="174"/>
      <c r="EBL107" s="174"/>
      <c r="EBM107" s="174"/>
      <c r="EBN107" s="174"/>
      <c r="EBO107" s="174"/>
      <c r="EBP107" s="174"/>
      <c r="EBQ107" s="174"/>
      <c r="EBR107" s="174"/>
      <c r="EBS107" s="174"/>
      <c r="EBT107" s="174"/>
      <c r="EBU107" s="174"/>
      <c r="EBV107" s="174"/>
      <c r="EBW107" s="174"/>
      <c r="EBX107" s="174"/>
      <c r="EBY107" s="174"/>
      <c r="EBZ107" s="174"/>
      <c r="ECA107" s="174"/>
      <c r="ECB107" s="174"/>
      <c r="ECC107" s="174"/>
      <c r="ECD107" s="174"/>
      <c r="ECE107" s="174"/>
      <c r="ECF107" s="174"/>
      <c r="ECG107" s="174"/>
      <c r="ECH107" s="174"/>
      <c r="ECI107" s="174"/>
      <c r="ECJ107" s="174"/>
      <c r="ECK107" s="174"/>
      <c r="ECL107" s="174"/>
      <c r="ECM107" s="174"/>
      <c r="ECN107" s="174"/>
      <c r="ECO107" s="174"/>
      <c r="ECP107" s="174"/>
      <c r="ECQ107" s="174"/>
      <c r="ECR107" s="174"/>
      <c r="ECS107" s="174"/>
      <c r="ECT107" s="174"/>
      <c r="ECU107" s="174"/>
      <c r="ECV107" s="174"/>
      <c r="ECW107" s="174"/>
      <c r="ECX107" s="174"/>
      <c r="ECY107" s="174"/>
      <c r="ECZ107" s="174"/>
      <c r="EDA107" s="174"/>
      <c r="EDB107" s="174"/>
      <c r="EDC107" s="174"/>
      <c r="EDD107" s="174"/>
      <c r="EDE107" s="174"/>
      <c r="EDF107" s="174"/>
      <c r="EDG107" s="174"/>
      <c r="EDH107" s="174"/>
      <c r="EDI107" s="174"/>
      <c r="EDJ107" s="174"/>
      <c r="EDK107" s="174"/>
      <c r="EDL107" s="174"/>
      <c r="EDM107" s="174"/>
      <c r="EDN107" s="174"/>
      <c r="EDO107" s="174"/>
      <c r="EDP107" s="174"/>
      <c r="EDQ107" s="174"/>
      <c r="EDR107" s="174"/>
      <c r="EDS107" s="174"/>
      <c r="EDT107" s="174"/>
      <c r="EDU107" s="174"/>
      <c r="EDV107" s="174"/>
      <c r="EDW107" s="174"/>
      <c r="EDX107" s="174"/>
      <c r="EDY107" s="174"/>
      <c r="EDZ107" s="174"/>
      <c r="EEA107" s="174"/>
      <c r="EEB107" s="174"/>
      <c r="EEC107" s="174"/>
      <c r="EED107" s="174"/>
      <c r="EEE107" s="174"/>
      <c r="EEF107" s="174"/>
      <c r="EEG107" s="174"/>
      <c r="EEH107" s="174"/>
      <c r="EEI107" s="174"/>
      <c r="EEJ107" s="174"/>
      <c r="EEK107" s="174"/>
      <c r="EEL107" s="174"/>
      <c r="EEM107" s="174"/>
      <c r="EEN107" s="174"/>
      <c r="EEO107" s="174"/>
      <c r="EEP107" s="174"/>
      <c r="EEQ107" s="174"/>
      <c r="EER107" s="174"/>
      <c r="EES107" s="174"/>
      <c r="EET107" s="174"/>
      <c r="EEU107" s="174"/>
      <c r="EEV107" s="174"/>
      <c r="EEW107" s="174"/>
      <c r="EEX107" s="174"/>
      <c r="EEY107" s="174"/>
      <c r="EEZ107" s="174"/>
      <c r="EFA107" s="174"/>
      <c r="EFB107" s="174"/>
      <c r="EFC107" s="174"/>
      <c r="EFD107" s="174"/>
      <c r="EFE107" s="174"/>
      <c r="EFF107" s="174"/>
      <c r="EFG107" s="174"/>
      <c r="EFH107" s="174"/>
      <c r="EFI107" s="174"/>
      <c r="EFJ107" s="174"/>
      <c r="EFK107" s="174"/>
      <c r="EFL107" s="174"/>
      <c r="EFM107" s="174"/>
      <c r="EFN107" s="174"/>
      <c r="EFO107" s="174"/>
      <c r="EFP107" s="174"/>
      <c r="EFQ107" s="174"/>
      <c r="EFR107" s="174"/>
      <c r="EFS107" s="174"/>
      <c r="EFT107" s="174"/>
      <c r="EFU107" s="174"/>
      <c r="EFV107" s="174"/>
      <c r="EFW107" s="174"/>
      <c r="EFX107" s="174"/>
      <c r="EFY107" s="174"/>
      <c r="EFZ107" s="174"/>
      <c r="EGA107" s="174"/>
      <c r="EGB107" s="174"/>
      <c r="EGC107" s="174"/>
      <c r="EGD107" s="174"/>
      <c r="EGE107" s="174"/>
      <c r="EGF107" s="174"/>
      <c r="EGG107" s="174"/>
      <c r="EGH107" s="174"/>
      <c r="EGI107" s="174"/>
      <c r="EGJ107" s="174"/>
      <c r="EGK107" s="174"/>
      <c r="EGL107" s="174"/>
      <c r="EGM107" s="174"/>
      <c r="EGN107" s="174"/>
      <c r="EGO107" s="174"/>
      <c r="EGP107" s="174"/>
      <c r="EGQ107" s="174"/>
      <c r="EGR107" s="174"/>
      <c r="EGS107" s="174"/>
      <c r="EGT107" s="174"/>
      <c r="EGU107" s="174"/>
      <c r="EGV107" s="174"/>
      <c r="EGW107" s="174"/>
      <c r="EGX107" s="174"/>
      <c r="EGY107" s="174"/>
      <c r="EGZ107" s="174"/>
      <c r="EHA107" s="174"/>
      <c r="EHB107" s="174"/>
      <c r="EHC107" s="174"/>
      <c r="EHD107" s="174"/>
      <c r="EHE107" s="174"/>
      <c r="EHF107" s="174"/>
      <c r="EHG107" s="174"/>
      <c r="EHH107" s="174"/>
      <c r="EHI107" s="174"/>
      <c r="EHJ107" s="174"/>
      <c r="EHK107" s="174"/>
      <c r="EHL107" s="174"/>
      <c r="EHM107" s="174"/>
      <c r="EHN107" s="174"/>
      <c r="EHO107" s="174"/>
      <c r="EHP107" s="174"/>
      <c r="EHQ107" s="174"/>
      <c r="EHR107" s="174"/>
      <c r="EHS107" s="174"/>
      <c r="EHT107" s="174"/>
      <c r="EHU107" s="174"/>
      <c r="EHV107" s="174"/>
      <c r="EHW107" s="174"/>
      <c r="EHX107" s="174"/>
      <c r="EHY107" s="174"/>
      <c r="EHZ107" s="174"/>
      <c r="EIA107" s="174"/>
      <c r="EIB107" s="174"/>
      <c r="EIC107" s="174"/>
      <c r="EID107" s="174"/>
      <c r="EIE107" s="174"/>
      <c r="EIF107" s="174"/>
      <c r="EIG107" s="174"/>
      <c r="EIH107" s="174"/>
      <c r="EII107" s="174"/>
      <c r="EIJ107" s="174"/>
      <c r="EIK107" s="174"/>
      <c r="EIL107" s="174"/>
      <c r="EIM107" s="174"/>
      <c r="EIN107" s="174"/>
      <c r="EIO107" s="174"/>
      <c r="EIP107" s="174"/>
      <c r="EIQ107" s="174"/>
      <c r="EIR107" s="174"/>
      <c r="EIS107" s="174"/>
      <c r="EIT107" s="174"/>
      <c r="EIU107" s="174"/>
      <c r="EIV107" s="174"/>
      <c r="EIW107" s="174"/>
      <c r="EIX107" s="174"/>
      <c r="EIY107" s="174"/>
      <c r="EIZ107" s="174"/>
      <c r="EJA107" s="174"/>
      <c r="EJB107" s="174"/>
      <c r="EJC107" s="174"/>
      <c r="EJD107" s="174"/>
      <c r="EJE107" s="174"/>
      <c r="EJF107" s="174"/>
      <c r="EJG107" s="174"/>
      <c r="EJH107" s="174"/>
      <c r="EJI107" s="174"/>
      <c r="EJJ107" s="174"/>
      <c r="EJK107" s="174"/>
      <c r="EJL107" s="174"/>
      <c r="EJM107" s="174"/>
      <c r="EJN107" s="174"/>
      <c r="EJO107" s="174"/>
      <c r="EJP107" s="174"/>
      <c r="EJQ107" s="174"/>
      <c r="EJR107" s="174"/>
      <c r="EJS107" s="174"/>
      <c r="EJT107" s="174"/>
      <c r="EJU107" s="174"/>
      <c r="EJV107" s="174"/>
      <c r="EJW107" s="174"/>
      <c r="EJX107" s="174"/>
      <c r="EJY107" s="174"/>
      <c r="EJZ107" s="174"/>
      <c r="EKA107" s="174"/>
      <c r="EKB107" s="174"/>
      <c r="EKC107" s="174"/>
      <c r="EKD107" s="174"/>
      <c r="EKE107" s="174"/>
      <c r="EKF107" s="174"/>
      <c r="EKG107" s="174"/>
      <c r="EKH107" s="174"/>
      <c r="EKI107" s="174"/>
      <c r="EKJ107" s="174"/>
      <c r="EKK107" s="174"/>
      <c r="EKL107" s="174"/>
      <c r="EKM107" s="174"/>
      <c r="EKN107" s="174"/>
      <c r="EKO107" s="174"/>
      <c r="EKP107" s="174"/>
      <c r="EKQ107" s="174"/>
      <c r="EKR107" s="174"/>
      <c r="EKS107" s="174"/>
      <c r="EKT107" s="174"/>
      <c r="EKU107" s="174"/>
      <c r="EKV107" s="174"/>
      <c r="EKW107" s="174"/>
      <c r="EKX107" s="174"/>
      <c r="EKY107" s="174"/>
      <c r="EKZ107" s="174"/>
      <c r="ELA107" s="174"/>
      <c r="ELB107" s="174"/>
      <c r="ELC107" s="174"/>
      <c r="ELD107" s="174"/>
      <c r="ELE107" s="174"/>
      <c r="ELF107" s="174"/>
      <c r="ELG107" s="174"/>
      <c r="ELH107" s="174"/>
      <c r="ELI107" s="174"/>
      <c r="ELJ107" s="174"/>
      <c r="ELK107" s="174"/>
      <c r="ELL107" s="174"/>
      <c r="ELM107" s="174"/>
      <c r="ELN107" s="174"/>
      <c r="ELO107" s="174"/>
      <c r="ELP107" s="174"/>
      <c r="ELQ107" s="174"/>
      <c r="ELR107" s="174"/>
      <c r="ELS107" s="174"/>
      <c r="ELT107" s="174"/>
      <c r="ELU107" s="174"/>
      <c r="ELV107" s="174"/>
      <c r="ELW107" s="174"/>
      <c r="ELX107" s="174"/>
      <c r="ELY107" s="174"/>
      <c r="ELZ107" s="174"/>
      <c r="EMA107" s="174"/>
      <c r="EMB107" s="174"/>
      <c r="EMC107" s="174"/>
      <c r="EMD107" s="174"/>
      <c r="EME107" s="174"/>
      <c r="EMF107" s="174"/>
      <c r="EMG107" s="174"/>
      <c r="EMH107" s="174"/>
      <c r="EMI107" s="174"/>
      <c r="EMJ107" s="174"/>
      <c r="EMK107" s="174"/>
      <c r="EML107" s="174"/>
      <c r="EMM107" s="174"/>
      <c r="EMN107" s="174"/>
      <c r="EMO107" s="174"/>
      <c r="EMP107" s="174"/>
      <c r="EMQ107" s="174"/>
      <c r="EMR107" s="174"/>
      <c r="EMS107" s="174"/>
      <c r="EMT107" s="174"/>
      <c r="EMU107" s="174"/>
      <c r="EMV107" s="174"/>
      <c r="EMW107" s="174"/>
      <c r="EMX107" s="174"/>
      <c r="EMY107" s="174"/>
      <c r="EMZ107" s="174"/>
      <c r="ENA107" s="174"/>
      <c r="ENB107" s="174"/>
      <c r="ENC107" s="174"/>
      <c r="END107" s="174"/>
      <c r="ENE107" s="174"/>
      <c r="ENF107" s="174"/>
      <c r="ENG107" s="174"/>
      <c r="ENH107" s="174"/>
      <c r="ENI107" s="174"/>
      <c r="ENJ107" s="174"/>
      <c r="ENK107" s="174"/>
      <c r="ENL107" s="174"/>
      <c r="ENM107" s="174"/>
      <c r="ENN107" s="174"/>
      <c r="ENO107" s="174"/>
      <c r="ENP107" s="174"/>
      <c r="ENQ107" s="174"/>
      <c r="ENR107" s="174"/>
      <c r="ENS107" s="174"/>
      <c r="ENT107" s="174"/>
      <c r="ENU107" s="174"/>
      <c r="ENV107" s="174"/>
      <c r="ENW107" s="174"/>
      <c r="ENX107" s="174"/>
      <c r="ENY107" s="174"/>
      <c r="ENZ107" s="174"/>
      <c r="EOA107" s="174"/>
      <c r="EOB107" s="174"/>
      <c r="EOC107" s="174"/>
      <c r="EOD107" s="174"/>
      <c r="EOE107" s="174"/>
      <c r="EOF107" s="174"/>
      <c r="EOG107" s="174"/>
      <c r="EOH107" s="174"/>
      <c r="EOI107" s="174"/>
      <c r="EOJ107" s="174"/>
      <c r="EOK107" s="174"/>
      <c r="EOL107" s="174"/>
      <c r="EOM107" s="174"/>
      <c r="EON107" s="174"/>
      <c r="EOO107" s="174"/>
      <c r="EOP107" s="174"/>
      <c r="EOQ107" s="174"/>
      <c r="EOR107" s="174"/>
      <c r="EOS107" s="174"/>
      <c r="EOT107" s="174"/>
      <c r="EOU107" s="174"/>
      <c r="EOV107" s="174"/>
      <c r="EOW107" s="174"/>
      <c r="EOX107" s="174"/>
      <c r="EOY107" s="174"/>
      <c r="EOZ107" s="174"/>
      <c r="EPA107" s="174"/>
      <c r="EPB107" s="174"/>
      <c r="EPC107" s="174"/>
      <c r="EPD107" s="174"/>
      <c r="EPE107" s="174"/>
      <c r="EPF107" s="174"/>
      <c r="EPG107" s="174"/>
      <c r="EPH107" s="174"/>
      <c r="EPI107" s="174"/>
      <c r="EPJ107" s="174"/>
      <c r="EPK107" s="174"/>
      <c r="EPL107" s="174"/>
      <c r="EPM107" s="174"/>
      <c r="EPN107" s="174"/>
      <c r="EPO107" s="174"/>
      <c r="EPP107" s="174"/>
      <c r="EPQ107" s="174"/>
      <c r="EPR107" s="174"/>
      <c r="EPS107" s="174"/>
      <c r="EPT107" s="174"/>
      <c r="EPU107" s="174"/>
      <c r="EPV107" s="174"/>
      <c r="EPW107" s="174"/>
      <c r="EPX107" s="174"/>
      <c r="EPY107" s="174"/>
      <c r="EPZ107" s="174"/>
      <c r="EQA107" s="174"/>
      <c r="EQB107" s="174"/>
      <c r="EQC107" s="174"/>
      <c r="EQD107" s="174"/>
      <c r="EQE107" s="174"/>
      <c r="EQF107" s="174"/>
      <c r="EQG107" s="174"/>
      <c r="EQH107" s="174"/>
      <c r="EQI107" s="174"/>
      <c r="EQJ107" s="174"/>
      <c r="EQK107" s="174"/>
      <c r="EQL107" s="174"/>
      <c r="EQM107" s="174"/>
      <c r="EQN107" s="174"/>
      <c r="EQO107" s="174"/>
      <c r="EQP107" s="174"/>
      <c r="EQQ107" s="174"/>
      <c r="EQR107" s="174"/>
      <c r="EQS107" s="174"/>
      <c r="EQT107" s="174"/>
      <c r="EQU107" s="174"/>
      <c r="EQV107" s="174"/>
      <c r="EQW107" s="174"/>
      <c r="EQX107" s="174"/>
      <c r="EQY107" s="174"/>
      <c r="EQZ107" s="174"/>
      <c r="ERA107" s="174"/>
      <c r="ERB107" s="174"/>
      <c r="ERC107" s="174"/>
      <c r="ERD107" s="174"/>
      <c r="ERE107" s="174"/>
      <c r="ERF107" s="174"/>
      <c r="ERG107" s="174"/>
      <c r="ERH107" s="174"/>
      <c r="ERI107" s="174"/>
      <c r="ERJ107" s="174"/>
      <c r="ERK107" s="174"/>
      <c r="ERL107" s="174"/>
      <c r="ERM107" s="174"/>
      <c r="ERN107" s="174"/>
      <c r="ERO107" s="174"/>
      <c r="ERP107" s="174"/>
      <c r="ERQ107" s="174"/>
      <c r="ERR107" s="174"/>
      <c r="ERS107" s="174"/>
      <c r="ERT107" s="174"/>
      <c r="ERU107" s="174"/>
      <c r="ERV107" s="174"/>
      <c r="ERW107" s="174"/>
      <c r="ERX107" s="174"/>
      <c r="ERY107" s="174"/>
      <c r="ERZ107" s="174"/>
      <c r="ESA107" s="174"/>
      <c r="ESB107" s="174"/>
      <c r="ESC107" s="174"/>
      <c r="ESD107" s="174"/>
      <c r="ESE107" s="174"/>
      <c r="ESF107" s="174"/>
      <c r="ESG107" s="174"/>
      <c r="ESH107" s="174"/>
      <c r="ESI107" s="174"/>
      <c r="ESJ107" s="174"/>
      <c r="ESK107" s="174"/>
      <c r="ESL107" s="174"/>
      <c r="ESM107" s="174"/>
      <c r="ESN107" s="174"/>
      <c r="ESO107" s="174"/>
      <c r="ESP107" s="174"/>
      <c r="ESQ107" s="174"/>
      <c r="ESR107" s="174"/>
      <c r="ESS107" s="174"/>
      <c r="EST107" s="174"/>
      <c r="ESU107" s="174"/>
      <c r="ESV107" s="174"/>
      <c r="ESW107" s="174"/>
      <c r="ESX107" s="174"/>
      <c r="ESY107" s="174"/>
      <c r="ESZ107" s="174"/>
      <c r="ETA107" s="174"/>
      <c r="ETB107" s="174"/>
      <c r="ETC107" s="174"/>
      <c r="ETD107" s="174"/>
      <c r="ETE107" s="174"/>
      <c r="ETF107" s="174"/>
      <c r="ETG107" s="174"/>
      <c r="ETH107" s="174"/>
      <c r="ETI107" s="174"/>
      <c r="ETJ107" s="174"/>
      <c r="ETK107" s="174"/>
      <c r="ETL107" s="174"/>
      <c r="ETM107" s="174"/>
      <c r="ETN107" s="174"/>
      <c r="ETO107" s="174"/>
      <c r="ETP107" s="174"/>
      <c r="ETQ107" s="174"/>
      <c r="ETR107" s="174"/>
      <c r="ETS107" s="174"/>
      <c r="ETT107" s="174"/>
      <c r="ETU107" s="174"/>
      <c r="ETV107" s="174"/>
      <c r="ETW107" s="174"/>
      <c r="ETX107" s="174"/>
      <c r="ETY107" s="174"/>
      <c r="ETZ107" s="174"/>
      <c r="EUA107" s="174"/>
      <c r="EUB107" s="174"/>
      <c r="EUC107" s="174"/>
      <c r="EUD107" s="174"/>
      <c r="EUE107" s="174"/>
      <c r="EUF107" s="174"/>
      <c r="EUG107" s="174"/>
      <c r="EUH107" s="174"/>
      <c r="EUI107" s="174"/>
      <c r="EUJ107" s="174"/>
      <c r="EUK107" s="174"/>
      <c r="EUL107" s="174"/>
      <c r="EUM107" s="174"/>
      <c r="EUN107" s="174"/>
      <c r="EUO107" s="174"/>
      <c r="EUP107" s="174"/>
      <c r="EUQ107" s="174"/>
      <c r="EUR107" s="174"/>
      <c r="EUS107" s="174"/>
      <c r="EUT107" s="174"/>
      <c r="EUU107" s="174"/>
      <c r="EUV107" s="174"/>
      <c r="EUW107" s="174"/>
      <c r="EUX107" s="174"/>
      <c r="EUY107" s="174"/>
      <c r="EUZ107" s="174"/>
      <c r="EVA107" s="174"/>
      <c r="EVB107" s="174"/>
      <c r="EVC107" s="174"/>
      <c r="EVD107" s="174"/>
      <c r="EVE107" s="174"/>
      <c r="EVF107" s="174"/>
      <c r="EVG107" s="174"/>
      <c r="EVH107" s="174"/>
      <c r="EVI107" s="174"/>
      <c r="EVJ107" s="174"/>
      <c r="EVK107" s="174"/>
      <c r="EVL107" s="174"/>
      <c r="EVM107" s="174"/>
      <c r="EVN107" s="174"/>
      <c r="EVO107" s="174"/>
      <c r="EVP107" s="174"/>
      <c r="EVQ107" s="174"/>
      <c r="EVR107" s="174"/>
      <c r="EVS107" s="174"/>
      <c r="EVT107" s="174"/>
      <c r="EVU107" s="174"/>
      <c r="EVV107" s="174"/>
      <c r="EVW107" s="174"/>
      <c r="EVX107" s="174"/>
      <c r="EVY107" s="174"/>
      <c r="EVZ107" s="174"/>
      <c r="EWA107" s="174"/>
      <c r="EWB107" s="174"/>
      <c r="EWC107" s="174"/>
      <c r="EWD107" s="174"/>
      <c r="EWE107" s="174"/>
      <c r="EWF107" s="174"/>
      <c r="EWG107" s="174"/>
      <c r="EWH107" s="174"/>
      <c r="EWI107" s="174"/>
      <c r="EWJ107" s="174"/>
      <c r="EWK107" s="174"/>
      <c r="EWL107" s="174"/>
      <c r="EWM107" s="174"/>
      <c r="EWN107" s="174"/>
      <c r="EWO107" s="174"/>
      <c r="EWP107" s="174"/>
      <c r="EWQ107" s="174"/>
      <c r="EWR107" s="174"/>
      <c r="EWS107" s="174"/>
      <c r="EWT107" s="174"/>
      <c r="EWU107" s="174"/>
      <c r="EWV107" s="174"/>
      <c r="EWW107" s="174"/>
      <c r="EWX107" s="174"/>
      <c r="EWY107" s="174"/>
      <c r="EWZ107" s="174"/>
      <c r="EXA107" s="174"/>
      <c r="EXB107" s="174"/>
      <c r="EXC107" s="174"/>
      <c r="EXD107" s="174"/>
      <c r="EXE107" s="174"/>
      <c r="EXF107" s="174"/>
      <c r="EXG107" s="174"/>
      <c r="EXH107" s="174"/>
      <c r="EXI107" s="174"/>
      <c r="EXJ107" s="174"/>
      <c r="EXK107" s="174"/>
      <c r="EXL107" s="174"/>
      <c r="EXM107" s="174"/>
      <c r="EXN107" s="174"/>
      <c r="EXO107" s="174"/>
      <c r="EXP107" s="174"/>
      <c r="EXQ107" s="174"/>
      <c r="EXR107" s="174"/>
      <c r="EXS107" s="174"/>
      <c r="EXT107" s="174"/>
      <c r="EXU107" s="174"/>
      <c r="EXV107" s="174"/>
      <c r="EXW107" s="174"/>
      <c r="EXX107" s="174"/>
      <c r="EXY107" s="174"/>
      <c r="EXZ107" s="174"/>
      <c r="EYA107" s="174"/>
      <c r="EYB107" s="174"/>
      <c r="EYC107" s="174"/>
      <c r="EYD107" s="174"/>
      <c r="EYE107" s="174"/>
      <c r="EYF107" s="174"/>
      <c r="EYG107" s="174"/>
      <c r="EYH107" s="174"/>
      <c r="EYI107" s="174"/>
      <c r="EYJ107" s="174"/>
      <c r="EYK107" s="174"/>
      <c r="EYL107" s="174"/>
      <c r="EYM107" s="174"/>
      <c r="EYN107" s="174"/>
      <c r="EYO107" s="174"/>
      <c r="EYP107" s="174"/>
      <c r="EYQ107" s="174"/>
      <c r="EYR107" s="174"/>
      <c r="EYS107" s="174"/>
      <c r="EYT107" s="174"/>
      <c r="EYU107" s="174"/>
      <c r="EYV107" s="174"/>
      <c r="EYW107" s="174"/>
      <c r="EYX107" s="174"/>
      <c r="EYY107" s="174"/>
      <c r="EYZ107" s="174"/>
      <c r="EZA107" s="174"/>
      <c r="EZB107" s="174"/>
      <c r="EZC107" s="174"/>
      <c r="EZD107" s="174"/>
      <c r="EZE107" s="174"/>
      <c r="EZF107" s="174"/>
      <c r="EZG107" s="174"/>
      <c r="EZH107" s="174"/>
      <c r="EZI107" s="174"/>
      <c r="EZJ107" s="174"/>
      <c r="EZK107" s="174"/>
      <c r="EZL107" s="174"/>
      <c r="EZM107" s="174"/>
      <c r="EZN107" s="174"/>
      <c r="EZO107" s="174"/>
      <c r="EZP107" s="174"/>
      <c r="EZQ107" s="174"/>
      <c r="EZR107" s="174"/>
      <c r="EZS107" s="174"/>
      <c r="EZT107" s="174"/>
      <c r="EZU107" s="174"/>
      <c r="EZV107" s="174"/>
      <c r="EZW107" s="174"/>
      <c r="EZX107" s="174"/>
      <c r="EZY107" s="174"/>
      <c r="EZZ107" s="174"/>
      <c r="FAA107" s="174"/>
      <c r="FAB107" s="174"/>
      <c r="FAC107" s="174"/>
      <c r="FAD107" s="174"/>
      <c r="FAE107" s="174"/>
      <c r="FAF107" s="174"/>
      <c r="FAG107" s="174"/>
      <c r="FAH107" s="174"/>
      <c r="FAI107" s="174"/>
      <c r="FAJ107" s="174"/>
      <c r="FAK107" s="174"/>
      <c r="FAL107" s="174"/>
      <c r="FAM107" s="174"/>
      <c r="FAN107" s="174"/>
      <c r="FAO107" s="174"/>
      <c r="FAP107" s="174"/>
      <c r="FAQ107" s="174"/>
      <c r="FAR107" s="174"/>
      <c r="FAS107" s="174"/>
      <c r="FAT107" s="174"/>
      <c r="FAU107" s="174"/>
      <c r="FAV107" s="174"/>
      <c r="FAW107" s="174"/>
      <c r="FAX107" s="174"/>
      <c r="FAY107" s="174"/>
      <c r="FAZ107" s="174"/>
      <c r="FBA107" s="174"/>
      <c r="FBB107" s="174"/>
      <c r="FBC107" s="174"/>
      <c r="FBD107" s="174"/>
      <c r="FBE107" s="174"/>
      <c r="FBF107" s="174"/>
      <c r="FBG107" s="174"/>
      <c r="FBH107" s="174"/>
      <c r="FBI107" s="174"/>
      <c r="FBJ107" s="174"/>
      <c r="FBK107" s="174"/>
      <c r="FBL107" s="174"/>
      <c r="FBM107" s="174"/>
      <c r="FBN107" s="174"/>
      <c r="FBO107" s="174"/>
      <c r="FBP107" s="174"/>
      <c r="FBQ107" s="174"/>
      <c r="FBR107" s="174"/>
      <c r="FBS107" s="174"/>
      <c r="FBT107" s="174"/>
      <c r="FBU107" s="174"/>
      <c r="FBV107" s="174"/>
      <c r="FBW107" s="174"/>
      <c r="FBX107" s="174"/>
      <c r="FBY107" s="174"/>
      <c r="FBZ107" s="174"/>
      <c r="FCA107" s="174"/>
      <c r="FCB107" s="174"/>
      <c r="FCC107" s="174"/>
      <c r="FCD107" s="174"/>
      <c r="FCE107" s="174"/>
      <c r="FCF107" s="174"/>
      <c r="FCG107" s="174"/>
      <c r="FCH107" s="174"/>
      <c r="FCI107" s="174"/>
      <c r="FCJ107" s="174"/>
      <c r="FCK107" s="174"/>
      <c r="FCL107" s="174"/>
      <c r="FCM107" s="174"/>
      <c r="FCN107" s="174"/>
      <c r="FCO107" s="174"/>
      <c r="FCP107" s="174"/>
      <c r="FCQ107" s="174"/>
      <c r="FCR107" s="174"/>
      <c r="FCS107" s="174"/>
      <c r="FCT107" s="174"/>
      <c r="FCU107" s="174"/>
      <c r="FCV107" s="174"/>
      <c r="FCW107" s="174"/>
      <c r="FCX107" s="174"/>
      <c r="FCY107" s="174"/>
      <c r="FCZ107" s="174"/>
      <c r="FDA107" s="174"/>
      <c r="FDB107" s="174"/>
      <c r="FDC107" s="174"/>
      <c r="FDD107" s="174"/>
      <c r="FDE107" s="174"/>
      <c r="FDF107" s="174"/>
      <c r="FDG107" s="174"/>
      <c r="FDH107" s="174"/>
      <c r="FDI107" s="174"/>
      <c r="FDJ107" s="174"/>
      <c r="FDK107" s="174"/>
      <c r="FDL107" s="174"/>
      <c r="FDM107" s="174"/>
      <c r="FDN107" s="174"/>
      <c r="FDO107" s="174"/>
      <c r="FDP107" s="174"/>
      <c r="FDQ107" s="174"/>
      <c r="FDR107" s="174"/>
      <c r="FDS107" s="174"/>
      <c r="FDT107" s="174"/>
      <c r="FDU107" s="174"/>
      <c r="FDV107" s="174"/>
      <c r="FDW107" s="174"/>
      <c r="FDX107" s="174"/>
      <c r="FDY107" s="174"/>
      <c r="FDZ107" s="174"/>
      <c r="FEA107" s="174"/>
      <c r="FEB107" s="174"/>
      <c r="FEC107" s="174"/>
    </row>
    <row r="108" spans="1:4189" ht="24.9" customHeight="1" x14ac:dyDescent="0.3">
      <c r="A108" s="228" t="s">
        <v>55</v>
      </c>
      <c r="B108" s="237" t="s">
        <v>1114</v>
      </c>
      <c r="C108" s="229" t="s">
        <v>266</v>
      </c>
      <c r="D108" s="229" t="s">
        <v>267</v>
      </c>
      <c r="E108" s="195" t="s">
        <v>181</v>
      </c>
      <c r="F108" s="195" t="s">
        <v>57</v>
      </c>
      <c r="G108" s="195" t="s">
        <v>34</v>
      </c>
      <c r="H108" s="195" t="s">
        <v>269</v>
      </c>
      <c r="I108" s="213" t="s">
        <v>824</v>
      </c>
      <c r="J108" s="303"/>
      <c r="K108" s="180"/>
    </row>
    <row r="109" spans="1:4189" ht="24.9" customHeight="1" x14ac:dyDescent="0.3">
      <c r="A109" s="228" t="s">
        <v>55</v>
      </c>
      <c r="B109" s="228" t="s">
        <v>480</v>
      </c>
      <c r="C109" s="229" t="s">
        <v>266</v>
      </c>
      <c r="D109" s="229" t="s">
        <v>239</v>
      </c>
      <c r="E109" s="195" t="s">
        <v>181</v>
      </c>
      <c r="F109" s="195" t="s">
        <v>30</v>
      </c>
      <c r="G109" s="195" t="s">
        <v>31</v>
      </c>
      <c r="H109" s="195" t="s">
        <v>32</v>
      </c>
      <c r="I109" s="213" t="s">
        <v>1103</v>
      </c>
      <c r="J109" s="195"/>
      <c r="K109" s="178"/>
    </row>
    <row r="110" spans="1:4189" s="174" customFormat="1" ht="24.9" customHeight="1" x14ac:dyDescent="0.3">
      <c r="A110" s="225" t="s">
        <v>188</v>
      </c>
      <c r="B110" s="214" t="s">
        <v>1291</v>
      </c>
      <c r="C110" s="240" t="s">
        <v>266</v>
      </c>
      <c r="D110" s="225" t="s">
        <v>267</v>
      </c>
      <c r="E110" s="225" t="s">
        <v>181</v>
      </c>
      <c r="F110" s="225" t="s">
        <v>922</v>
      </c>
      <c r="G110" s="225" t="s">
        <v>67</v>
      </c>
      <c r="H110" s="225" t="s">
        <v>32</v>
      </c>
      <c r="I110" s="213" t="s">
        <v>1292</v>
      </c>
      <c r="J110" s="225" t="s">
        <v>8</v>
      </c>
      <c r="K110" s="178"/>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row>
    <row r="111" spans="1:4189" ht="24.9" customHeight="1" x14ac:dyDescent="0.3">
      <c r="A111" s="228" t="s">
        <v>75</v>
      </c>
      <c r="B111" s="228" t="s">
        <v>1113</v>
      </c>
      <c r="C111" s="229" t="s">
        <v>839</v>
      </c>
      <c r="D111" s="229" t="s">
        <v>1112</v>
      </c>
      <c r="E111" s="195" t="s">
        <v>181</v>
      </c>
      <c r="F111" s="305" t="s">
        <v>1235</v>
      </c>
      <c r="G111" s="195" t="s">
        <v>1263</v>
      </c>
      <c r="H111" s="195" t="s">
        <v>32</v>
      </c>
      <c r="I111" s="213" t="s">
        <v>1262</v>
      </c>
      <c r="J111" s="195"/>
      <c r="K111" s="178"/>
    </row>
    <row r="112" spans="1:4189" ht="24.9" customHeight="1" x14ac:dyDescent="0.3">
      <c r="A112" s="228" t="s">
        <v>296</v>
      </c>
      <c r="B112" s="228" t="s">
        <v>1110</v>
      </c>
      <c r="C112" s="229" t="s">
        <v>266</v>
      </c>
      <c r="D112" s="238" t="s">
        <v>267</v>
      </c>
      <c r="E112" s="195" t="s">
        <v>181</v>
      </c>
      <c r="F112" s="195" t="s">
        <v>63</v>
      </c>
      <c r="G112" s="195" t="s">
        <v>41</v>
      </c>
      <c r="H112" s="195" t="s">
        <v>597</v>
      </c>
      <c r="I112" s="213" t="s">
        <v>1261</v>
      </c>
      <c r="J112" s="195"/>
      <c r="K112" s="178"/>
    </row>
    <row r="113" spans="1:4189" ht="24.9" customHeight="1" x14ac:dyDescent="0.3">
      <c r="A113" s="214" t="s">
        <v>101</v>
      </c>
      <c r="B113" s="215" t="s">
        <v>313</v>
      </c>
      <c r="C113" s="240" t="s">
        <v>266</v>
      </c>
      <c r="D113" s="225" t="s">
        <v>267</v>
      </c>
      <c r="E113" s="225" t="s">
        <v>181</v>
      </c>
      <c r="F113" s="225" t="s">
        <v>1096</v>
      </c>
      <c r="G113" s="225" t="s">
        <v>1220</v>
      </c>
      <c r="H113" s="225" t="s">
        <v>29</v>
      </c>
      <c r="I113" s="216" t="s">
        <v>1219</v>
      </c>
      <c r="J113" s="225"/>
      <c r="K113" s="178"/>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c r="BJ113" s="182"/>
      <c r="BK113" s="182"/>
      <c r="BL113" s="182"/>
      <c r="BM113" s="182"/>
      <c r="BN113" s="182"/>
      <c r="BO113" s="182"/>
      <c r="BP113" s="182"/>
      <c r="BQ113" s="182"/>
      <c r="BR113" s="182"/>
      <c r="BS113" s="182"/>
      <c r="BT113" s="182"/>
      <c r="BU113" s="182"/>
      <c r="BV113" s="182"/>
      <c r="BW113" s="182"/>
      <c r="BX113" s="182"/>
      <c r="BY113" s="182"/>
      <c r="BZ113" s="182"/>
      <c r="CA113" s="182"/>
      <c r="CB113" s="182"/>
      <c r="CC113" s="182"/>
      <c r="CD113" s="182"/>
      <c r="CE113" s="182"/>
      <c r="CF113" s="182"/>
      <c r="CG113" s="182"/>
      <c r="CH113" s="182"/>
      <c r="CI113" s="182"/>
      <c r="CJ113" s="182"/>
      <c r="CK113" s="182"/>
      <c r="CL113" s="182"/>
      <c r="CM113" s="182"/>
      <c r="CN113" s="182"/>
      <c r="CO113" s="165"/>
    </row>
    <row r="114" spans="1:4189" ht="24.9" customHeight="1" x14ac:dyDescent="0.3">
      <c r="A114" s="214" t="s">
        <v>55</v>
      </c>
      <c r="B114" s="214" t="s">
        <v>957</v>
      </c>
      <c r="C114" s="240" t="s">
        <v>266</v>
      </c>
      <c r="D114" s="225" t="s">
        <v>267</v>
      </c>
      <c r="E114" s="225" t="s">
        <v>181</v>
      </c>
      <c r="F114" s="195" t="s">
        <v>57</v>
      </c>
      <c r="G114" s="225" t="s">
        <v>34</v>
      </c>
      <c r="H114" s="225" t="s">
        <v>184</v>
      </c>
      <c r="I114" s="216" t="s">
        <v>1247</v>
      </c>
      <c r="J114" s="225"/>
      <c r="K114" s="178"/>
    </row>
    <row r="115" spans="1:4189" ht="24.9" customHeight="1" x14ac:dyDescent="0.3">
      <c r="A115" s="214" t="s">
        <v>105</v>
      </c>
      <c r="B115" s="214" t="s">
        <v>959</v>
      </c>
      <c r="C115" s="239" t="s">
        <v>614</v>
      </c>
      <c r="D115" s="233" t="s">
        <v>615</v>
      </c>
      <c r="E115" s="225" t="s">
        <v>181</v>
      </c>
      <c r="F115" s="225" t="s">
        <v>1225</v>
      </c>
      <c r="G115" s="225" t="s">
        <v>67</v>
      </c>
      <c r="H115" s="225" t="s">
        <v>919</v>
      </c>
      <c r="I115" s="216" t="s">
        <v>918</v>
      </c>
      <c r="J115" s="225"/>
      <c r="K115" s="178"/>
    </row>
    <row r="116" spans="1:4189" ht="24.9" customHeight="1" x14ac:dyDescent="0.3">
      <c r="A116" s="214" t="s">
        <v>114</v>
      </c>
      <c r="B116" s="214" t="s">
        <v>309</v>
      </c>
      <c r="C116" s="240" t="s">
        <v>266</v>
      </c>
      <c r="D116" s="225" t="s">
        <v>267</v>
      </c>
      <c r="E116" s="225" t="s">
        <v>181</v>
      </c>
      <c r="F116" s="225" t="s">
        <v>63</v>
      </c>
      <c r="G116" s="225" t="s">
        <v>67</v>
      </c>
      <c r="H116" s="225" t="s">
        <v>29</v>
      </c>
      <c r="I116" s="216" t="s">
        <v>898</v>
      </c>
      <c r="J116" s="225"/>
      <c r="K116" s="178"/>
    </row>
    <row r="117" spans="1:4189" ht="24.9" customHeight="1" x14ac:dyDescent="0.3">
      <c r="A117" s="195" t="s">
        <v>109</v>
      </c>
      <c r="B117" s="195" t="s">
        <v>1274</v>
      </c>
      <c r="C117" s="224" t="s">
        <v>266</v>
      </c>
      <c r="D117" s="195" t="s">
        <v>267</v>
      </c>
      <c r="E117" s="195" t="s">
        <v>181</v>
      </c>
      <c r="F117" s="195" t="s">
        <v>43</v>
      </c>
      <c r="G117" s="195" t="s">
        <v>113</v>
      </c>
      <c r="H117" s="195" t="s">
        <v>29</v>
      </c>
      <c r="I117" s="226" t="s">
        <v>1275</v>
      </c>
      <c r="J117" s="225" t="s">
        <v>8</v>
      </c>
      <c r="K117" s="178"/>
    </row>
    <row r="118" spans="1:4189" ht="24.9" customHeight="1" x14ac:dyDescent="0.3">
      <c r="A118" s="214" t="s">
        <v>109</v>
      </c>
      <c r="B118" s="214" t="s">
        <v>977</v>
      </c>
      <c r="C118" s="240" t="s">
        <v>266</v>
      </c>
      <c r="D118" s="225" t="s">
        <v>267</v>
      </c>
      <c r="E118" s="225" t="s">
        <v>181</v>
      </c>
      <c r="F118" s="225" t="s">
        <v>1111</v>
      </c>
      <c r="G118" s="225" t="s">
        <v>1111</v>
      </c>
      <c r="H118" s="225" t="s">
        <v>269</v>
      </c>
      <c r="I118" s="216" t="s">
        <v>1153</v>
      </c>
      <c r="J118" s="213"/>
      <c r="K118" s="178"/>
    </row>
    <row r="119" spans="1:4189" s="181" customFormat="1" ht="24.9" customHeight="1" x14ac:dyDescent="0.3">
      <c r="A119" s="225" t="s">
        <v>109</v>
      </c>
      <c r="B119" s="214" t="s">
        <v>310</v>
      </c>
      <c r="C119" s="240" t="s">
        <v>266</v>
      </c>
      <c r="D119" s="225" t="s">
        <v>267</v>
      </c>
      <c r="E119" s="225" t="s">
        <v>181</v>
      </c>
      <c r="F119" s="225" t="s">
        <v>40</v>
      </c>
      <c r="G119" s="225" t="s">
        <v>44</v>
      </c>
      <c r="H119" s="225" t="s">
        <v>32</v>
      </c>
      <c r="I119" s="216" t="s">
        <v>1450</v>
      </c>
      <c r="J119" s="225"/>
      <c r="K119" s="178"/>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c r="DJ119" s="174"/>
      <c r="DK119" s="174"/>
      <c r="DL119" s="174"/>
      <c r="DM119" s="174"/>
      <c r="DN119" s="174"/>
      <c r="DO119" s="174"/>
      <c r="DP119" s="174"/>
      <c r="DQ119" s="174"/>
      <c r="DR119" s="174"/>
      <c r="DS119" s="174"/>
      <c r="DT119" s="174"/>
      <c r="DU119" s="174"/>
      <c r="DV119" s="174"/>
      <c r="DW119" s="174"/>
      <c r="DX119" s="174"/>
      <c r="DY119" s="174"/>
      <c r="DZ119" s="174"/>
      <c r="EA119" s="174"/>
      <c r="EB119" s="174"/>
      <c r="EC119" s="174"/>
      <c r="ED119" s="174"/>
      <c r="EE119" s="174"/>
      <c r="EF119" s="174"/>
      <c r="EG119" s="174"/>
      <c r="EH119" s="174"/>
      <c r="EI119" s="174"/>
      <c r="EJ119" s="174"/>
      <c r="EK119" s="174"/>
      <c r="EL119" s="174"/>
      <c r="EM119" s="174"/>
      <c r="EN119" s="174"/>
      <c r="EO119" s="174"/>
      <c r="EP119" s="174"/>
      <c r="EQ119" s="174"/>
      <c r="ER119" s="174"/>
      <c r="ES119" s="174"/>
      <c r="ET119" s="174"/>
      <c r="EU119" s="174"/>
      <c r="EV119" s="174"/>
      <c r="EW119" s="174"/>
      <c r="EX119" s="174"/>
      <c r="EY119" s="174"/>
      <c r="EZ119" s="174"/>
      <c r="FA119" s="174"/>
      <c r="FB119" s="174"/>
      <c r="FC119" s="174"/>
      <c r="FD119" s="174"/>
      <c r="FE119" s="174"/>
      <c r="FF119" s="174"/>
      <c r="FG119" s="174"/>
      <c r="FH119" s="174"/>
      <c r="FI119" s="174"/>
      <c r="FJ119" s="174"/>
      <c r="FK119" s="174"/>
      <c r="FL119" s="174"/>
      <c r="FM119" s="174"/>
      <c r="FN119" s="174"/>
      <c r="FO119" s="174"/>
      <c r="FP119" s="174"/>
      <c r="FQ119" s="174"/>
      <c r="FR119" s="174"/>
      <c r="FS119" s="174"/>
      <c r="FT119" s="174"/>
      <c r="FU119" s="174"/>
      <c r="FV119" s="174"/>
      <c r="FW119" s="174"/>
      <c r="FX119" s="174"/>
      <c r="FY119" s="174"/>
      <c r="FZ119" s="174"/>
      <c r="GA119" s="174"/>
      <c r="GB119" s="174"/>
      <c r="GC119" s="174"/>
      <c r="GD119" s="174"/>
      <c r="GE119" s="174"/>
      <c r="GF119" s="174"/>
      <c r="GG119" s="174"/>
      <c r="GH119" s="174"/>
      <c r="GI119" s="174"/>
      <c r="GJ119" s="174"/>
      <c r="GK119" s="174"/>
      <c r="GL119" s="174"/>
      <c r="GM119" s="174"/>
      <c r="GN119" s="174"/>
      <c r="GO119" s="174"/>
      <c r="GP119" s="174"/>
      <c r="GQ119" s="174"/>
      <c r="GR119" s="174"/>
      <c r="GS119" s="174"/>
      <c r="GT119" s="174"/>
      <c r="GU119" s="174"/>
      <c r="GV119" s="174"/>
      <c r="GW119" s="174"/>
      <c r="GX119" s="174"/>
      <c r="GY119" s="174"/>
      <c r="GZ119" s="174"/>
      <c r="HA119" s="174"/>
      <c r="HB119" s="174"/>
      <c r="HC119" s="174"/>
      <c r="HD119" s="174"/>
      <c r="HE119" s="174"/>
      <c r="HF119" s="174"/>
      <c r="HG119" s="174"/>
      <c r="HH119" s="174"/>
      <c r="HI119" s="174"/>
      <c r="HJ119" s="174"/>
      <c r="HK119" s="174"/>
      <c r="HL119" s="174"/>
      <c r="HM119" s="174"/>
      <c r="HN119" s="174"/>
      <c r="HO119" s="174"/>
      <c r="HP119" s="174"/>
      <c r="HQ119" s="174"/>
      <c r="HR119" s="174"/>
      <c r="HS119" s="174"/>
      <c r="HT119" s="174"/>
      <c r="HU119" s="174"/>
      <c r="HV119" s="174"/>
      <c r="HW119" s="174"/>
      <c r="HX119" s="174"/>
      <c r="HY119" s="174"/>
      <c r="HZ119" s="174"/>
      <c r="IA119" s="174"/>
      <c r="IB119" s="174"/>
      <c r="IC119" s="174"/>
      <c r="ID119" s="174"/>
      <c r="IE119" s="174"/>
      <c r="IF119" s="174"/>
      <c r="IG119" s="174"/>
      <c r="IH119" s="174"/>
      <c r="II119" s="174"/>
      <c r="IJ119" s="174"/>
      <c r="IK119" s="174"/>
      <c r="IL119" s="174"/>
      <c r="IM119" s="174"/>
      <c r="IN119" s="174"/>
      <c r="IO119" s="174"/>
      <c r="IP119" s="174"/>
      <c r="IQ119" s="174"/>
      <c r="IR119" s="174"/>
      <c r="IS119" s="174"/>
      <c r="IT119" s="174"/>
      <c r="IU119" s="174"/>
      <c r="IV119" s="174"/>
      <c r="IW119" s="174"/>
      <c r="IX119" s="174"/>
      <c r="IY119" s="174"/>
      <c r="IZ119" s="174"/>
      <c r="JA119" s="174"/>
      <c r="JB119" s="174"/>
      <c r="JC119" s="174"/>
      <c r="JD119" s="174"/>
      <c r="JE119" s="174"/>
      <c r="JF119" s="174"/>
      <c r="JG119" s="174"/>
      <c r="JH119" s="174"/>
      <c r="JI119" s="174"/>
      <c r="JJ119" s="174"/>
      <c r="JK119" s="174"/>
      <c r="JL119" s="174"/>
      <c r="JM119" s="174"/>
      <c r="JN119" s="174"/>
      <c r="JO119" s="174"/>
      <c r="JP119" s="174"/>
      <c r="JQ119" s="174"/>
      <c r="JR119" s="174"/>
      <c r="JS119" s="174"/>
      <c r="JT119" s="174"/>
      <c r="JU119" s="174"/>
      <c r="JV119" s="174"/>
      <c r="JW119" s="174"/>
      <c r="JX119" s="174"/>
      <c r="JY119" s="174"/>
      <c r="JZ119" s="174"/>
      <c r="KA119" s="174"/>
      <c r="KB119" s="174"/>
      <c r="KC119" s="174"/>
      <c r="KD119" s="174"/>
      <c r="KE119" s="174"/>
      <c r="KF119" s="174"/>
      <c r="KG119" s="174"/>
      <c r="KH119" s="174"/>
      <c r="KI119" s="174"/>
      <c r="KJ119" s="174"/>
      <c r="KK119" s="174"/>
      <c r="KL119" s="174"/>
      <c r="KM119" s="174"/>
      <c r="KN119" s="174"/>
      <c r="KO119" s="174"/>
      <c r="KP119" s="174"/>
      <c r="KQ119" s="174"/>
      <c r="KR119" s="174"/>
      <c r="KS119" s="174"/>
      <c r="KT119" s="174"/>
      <c r="KU119" s="174"/>
      <c r="KV119" s="174"/>
      <c r="KW119" s="174"/>
      <c r="KX119" s="174"/>
      <c r="KY119" s="174"/>
      <c r="KZ119" s="174"/>
      <c r="LA119" s="174"/>
      <c r="LB119" s="174"/>
      <c r="LC119" s="174"/>
      <c r="LD119" s="174"/>
      <c r="LE119" s="174"/>
      <c r="LF119" s="174"/>
      <c r="LG119" s="174"/>
      <c r="LH119" s="174"/>
      <c r="LI119" s="174"/>
      <c r="LJ119" s="174"/>
      <c r="LK119" s="174"/>
      <c r="LL119" s="174"/>
      <c r="LM119" s="174"/>
      <c r="LN119" s="174"/>
      <c r="LO119" s="174"/>
      <c r="LP119" s="174"/>
      <c r="LQ119" s="174"/>
      <c r="LR119" s="174"/>
      <c r="LS119" s="174"/>
      <c r="LT119" s="174"/>
      <c r="LU119" s="174"/>
      <c r="LV119" s="174"/>
      <c r="LW119" s="174"/>
      <c r="LX119" s="174"/>
      <c r="LY119" s="174"/>
      <c r="LZ119" s="174"/>
      <c r="MA119" s="174"/>
      <c r="MB119" s="174"/>
      <c r="MC119" s="174"/>
      <c r="MD119" s="174"/>
      <c r="ME119" s="174"/>
      <c r="MF119" s="174"/>
      <c r="MG119" s="174"/>
      <c r="MH119" s="174"/>
      <c r="MI119" s="174"/>
      <c r="MJ119" s="174"/>
      <c r="MK119" s="174"/>
      <c r="ML119" s="174"/>
      <c r="MM119" s="174"/>
      <c r="MN119" s="174"/>
      <c r="MO119" s="174"/>
      <c r="MP119" s="174"/>
      <c r="MQ119" s="174"/>
      <c r="MR119" s="174"/>
      <c r="MS119" s="174"/>
      <c r="MT119" s="174"/>
      <c r="MU119" s="174"/>
      <c r="MV119" s="174"/>
      <c r="MW119" s="174"/>
      <c r="MX119" s="174"/>
      <c r="MY119" s="174"/>
      <c r="MZ119" s="174"/>
      <c r="NA119" s="174"/>
      <c r="NB119" s="174"/>
      <c r="NC119" s="174"/>
      <c r="ND119" s="174"/>
      <c r="NE119" s="174"/>
      <c r="NF119" s="174"/>
      <c r="NG119" s="174"/>
      <c r="NH119" s="174"/>
      <c r="NI119" s="174"/>
      <c r="NJ119" s="174"/>
      <c r="NK119" s="174"/>
      <c r="NL119" s="174"/>
      <c r="NM119" s="174"/>
      <c r="NN119" s="174"/>
      <c r="NO119" s="174"/>
      <c r="NP119" s="174"/>
      <c r="NQ119" s="174"/>
      <c r="NR119" s="174"/>
      <c r="NS119" s="174"/>
      <c r="NT119" s="174"/>
      <c r="NU119" s="174"/>
      <c r="NV119" s="174"/>
      <c r="NW119" s="174"/>
      <c r="NX119" s="174"/>
      <c r="NY119" s="174"/>
      <c r="NZ119" s="174"/>
      <c r="OA119" s="174"/>
      <c r="OB119" s="174"/>
      <c r="OC119" s="174"/>
      <c r="OD119" s="174"/>
      <c r="OE119" s="174"/>
      <c r="OF119" s="174"/>
      <c r="OG119" s="174"/>
      <c r="OH119" s="174"/>
      <c r="OI119" s="174"/>
      <c r="OJ119" s="174"/>
      <c r="OK119" s="174"/>
      <c r="OL119" s="174"/>
      <c r="OM119" s="174"/>
      <c r="ON119" s="174"/>
      <c r="OO119" s="174"/>
      <c r="OP119" s="174"/>
      <c r="OQ119" s="174"/>
      <c r="OR119" s="174"/>
      <c r="OS119" s="174"/>
      <c r="OT119" s="174"/>
      <c r="OU119" s="174"/>
      <c r="OV119" s="174"/>
      <c r="OW119" s="174"/>
      <c r="OX119" s="174"/>
      <c r="OY119" s="174"/>
      <c r="OZ119" s="174"/>
      <c r="PA119" s="174"/>
      <c r="PB119" s="174"/>
      <c r="PC119" s="174"/>
      <c r="PD119" s="174"/>
      <c r="PE119" s="174"/>
      <c r="PF119" s="174"/>
      <c r="PG119" s="174"/>
      <c r="PH119" s="174"/>
      <c r="PI119" s="174"/>
      <c r="PJ119" s="174"/>
      <c r="PK119" s="174"/>
      <c r="PL119" s="174"/>
      <c r="PM119" s="174"/>
      <c r="PN119" s="174"/>
      <c r="PO119" s="174"/>
      <c r="PP119" s="174"/>
      <c r="PQ119" s="174"/>
      <c r="PR119" s="174"/>
      <c r="PS119" s="174"/>
      <c r="PT119" s="174"/>
      <c r="PU119" s="174"/>
      <c r="PV119" s="174"/>
      <c r="PW119" s="174"/>
      <c r="PX119" s="174"/>
      <c r="PY119" s="174"/>
      <c r="PZ119" s="174"/>
      <c r="QA119" s="174"/>
      <c r="QB119" s="174"/>
      <c r="QC119" s="174"/>
      <c r="QD119" s="174"/>
      <c r="QE119" s="174"/>
      <c r="QF119" s="174"/>
      <c r="QG119" s="174"/>
      <c r="QH119" s="174"/>
      <c r="QI119" s="174"/>
      <c r="QJ119" s="174"/>
      <c r="QK119" s="174"/>
      <c r="QL119" s="174"/>
      <c r="QM119" s="174"/>
      <c r="QN119" s="174"/>
      <c r="QO119" s="174"/>
      <c r="QP119" s="174"/>
      <c r="QQ119" s="174"/>
      <c r="QR119" s="174"/>
      <c r="QS119" s="174"/>
      <c r="QT119" s="174"/>
      <c r="QU119" s="174"/>
      <c r="QV119" s="174"/>
      <c r="QW119" s="174"/>
      <c r="QX119" s="174"/>
      <c r="QY119" s="174"/>
      <c r="QZ119" s="174"/>
      <c r="RA119" s="174"/>
      <c r="RB119" s="174"/>
      <c r="RC119" s="174"/>
      <c r="RD119" s="174"/>
      <c r="RE119" s="174"/>
      <c r="RF119" s="174"/>
      <c r="RG119" s="174"/>
      <c r="RH119" s="174"/>
      <c r="RI119" s="174"/>
      <c r="RJ119" s="174"/>
      <c r="RK119" s="174"/>
      <c r="RL119" s="174"/>
      <c r="RM119" s="174"/>
      <c r="RN119" s="174"/>
      <c r="RO119" s="174"/>
      <c r="RP119" s="174"/>
      <c r="RQ119" s="174"/>
      <c r="RR119" s="174"/>
      <c r="RS119" s="174"/>
      <c r="RT119" s="174"/>
      <c r="RU119" s="174"/>
      <c r="RV119" s="174"/>
      <c r="RW119" s="174"/>
      <c r="RX119" s="174"/>
      <c r="RY119" s="174"/>
      <c r="RZ119" s="174"/>
      <c r="SA119" s="174"/>
      <c r="SB119" s="174"/>
      <c r="SC119" s="174"/>
      <c r="SD119" s="174"/>
      <c r="SE119" s="174"/>
      <c r="SF119" s="174"/>
      <c r="SG119" s="174"/>
      <c r="SH119" s="174"/>
      <c r="SI119" s="174"/>
      <c r="SJ119" s="174"/>
      <c r="SK119" s="174"/>
      <c r="SL119" s="174"/>
      <c r="SM119" s="174"/>
      <c r="SN119" s="174"/>
      <c r="SO119" s="174"/>
      <c r="SP119" s="174"/>
      <c r="SQ119" s="174"/>
      <c r="SR119" s="174"/>
      <c r="SS119" s="174"/>
      <c r="ST119" s="174"/>
      <c r="SU119" s="174"/>
      <c r="SV119" s="174"/>
      <c r="SW119" s="174"/>
      <c r="SX119" s="174"/>
      <c r="SY119" s="174"/>
      <c r="SZ119" s="174"/>
      <c r="TA119" s="174"/>
      <c r="TB119" s="174"/>
      <c r="TC119" s="174"/>
      <c r="TD119" s="174"/>
      <c r="TE119" s="174"/>
      <c r="TF119" s="174"/>
      <c r="TG119" s="174"/>
      <c r="TH119" s="174"/>
      <c r="TI119" s="174"/>
      <c r="TJ119" s="174"/>
      <c r="TK119" s="174"/>
      <c r="TL119" s="174"/>
      <c r="TM119" s="174"/>
      <c r="TN119" s="174"/>
      <c r="TO119" s="174"/>
      <c r="TP119" s="174"/>
      <c r="TQ119" s="174"/>
      <c r="TR119" s="174"/>
      <c r="TS119" s="174"/>
      <c r="TT119" s="174"/>
      <c r="TU119" s="174"/>
      <c r="TV119" s="174"/>
      <c r="TW119" s="174"/>
      <c r="TX119" s="174"/>
      <c r="TY119" s="174"/>
      <c r="TZ119" s="174"/>
      <c r="UA119" s="174"/>
      <c r="UB119" s="174"/>
      <c r="UC119" s="174"/>
      <c r="UD119" s="174"/>
      <c r="UE119" s="174"/>
      <c r="UF119" s="174"/>
      <c r="UG119" s="174"/>
      <c r="UH119" s="174"/>
      <c r="UI119" s="174"/>
      <c r="UJ119" s="174"/>
      <c r="UK119" s="174"/>
      <c r="UL119" s="174"/>
      <c r="UM119" s="174"/>
      <c r="UN119" s="174"/>
      <c r="UO119" s="174"/>
      <c r="UP119" s="174"/>
      <c r="UQ119" s="174"/>
      <c r="UR119" s="174"/>
      <c r="US119" s="174"/>
      <c r="UT119" s="174"/>
      <c r="UU119" s="174"/>
      <c r="UV119" s="174"/>
      <c r="UW119" s="174"/>
      <c r="UX119" s="174"/>
      <c r="UY119" s="174"/>
      <c r="UZ119" s="174"/>
      <c r="VA119" s="174"/>
      <c r="VB119" s="174"/>
      <c r="VC119" s="174"/>
      <c r="VD119" s="174"/>
      <c r="VE119" s="174"/>
      <c r="VF119" s="174"/>
      <c r="VG119" s="174"/>
      <c r="VH119" s="174"/>
      <c r="VI119" s="174"/>
      <c r="VJ119" s="174"/>
      <c r="VK119" s="174"/>
      <c r="VL119" s="174"/>
      <c r="VM119" s="174"/>
      <c r="VN119" s="174"/>
      <c r="VO119" s="174"/>
      <c r="VP119" s="174"/>
      <c r="VQ119" s="174"/>
      <c r="VR119" s="174"/>
      <c r="VS119" s="174"/>
      <c r="VT119" s="174"/>
      <c r="VU119" s="174"/>
      <c r="VV119" s="174"/>
      <c r="VW119" s="174"/>
      <c r="VX119" s="174"/>
      <c r="VY119" s="174"/>
      <c r="VZ119" s="174"/>
      <c r="WA119" s="174"/>
      <c r="WB119" s="174"/>
      <c r="WC119" s="174"/>
      <c r="WD119" s="174"/>
      <c r="WE119" s="174"/>
      <c r="WF119" s="174"/>
      <c r="WG119" s="174"/>
      <c r="WH119" s="174"/>
      <c r="WI119" s="174"/>
      <c r="WJ119" s="174"/>
      <c r="WK119" s="174"/>
      <c r="WL119" s="174"/>
      <c r="WM119" s="174"/>
      <c r="WN119" s="174"/>
      <c r="WO119" s="174"/>
      <c r="WP119" s="174"/>
      <c r="WQ119" s="174"/>
      <c r="WR119" s="174"/>
      <c r="WS119" s="174"/>
      <c r="WT119" s="174"/>
      <c r="WU119" s="174"/>
      <c r="WV119" s="174"/>
      <c r="WW119" s="174"/>
      <c r="WX119" s="174"/>
      <c r="WY119" s="174"/>
      <c r="WZ119" s="174"/>
      <c r="XA119" s="174"/>
      <c r="XB119" s="174"/>
      <c r="XC119" s="174"/>
      <c r="XD119" s="174"/>
      <c r="XE119" s="174"/>
      <c r="XF119" s="174"/>
      <c r="XG119" s="174"/>
      <c r="XH119" s="174"/>
      <c r="XI119" s="174"/>
      <c r="XJ119" s="174"/>
      <c r="XK119" s="174"/>
      <c r="XL119" s="174"/>
      <c r="XM119" s="174"/>
      <c r="XN119" s="174"/>
      <c r="XO119" s="174"/>
      <c r="XP119" s="174"/>
      <c r="XQ119" s="174"/>
      <c r="XR119" s="174"/>
      <c r="XS119" s="174"/>
      <c r="XT119" s="174"/>
      <c r="XU119" s="174"/>
      <c r="XV119" s="174"/>
      <c r="XW119" s="174"/>
      <c r="XX119" s="174"/>
      <c r="XY119" s="174"/>
      <c r="XZ119" s="174"/>
      <c r="YA119" s="174"/>
      <c r="YB119" s="174"/>
      <c r="YC119" s="174"/>
      <c r="YD119" s="174"/>
      <c r="YE119" s="174"/>
      <c r="YF119" s="174"/>
      <c r="YG119" s="174"/>
      <c r="YH119" s="174"/>
      <c r="YI119" s="174"/>
      <c r="YJ119" s="174"/>
      <c r="YK119" s="174"/>
      <c r="YL119" s="174"/>
      <c r="YM119" s="174"/>
      <c r="YN119" s="174"/>
      <c r="YO119" s="174"/>
      <c r="YP119" s="174"/>
      <c r="YQ119" s="174"/>
      <c r="YR119" s="174"/>
      <c r="YS119" s="174"/>
      <c r="YT119" s="174"/>
      <c r="YU119" s="174"/>
      <c r="YV119" s="174"/>
      <c r="YW119" s="174"/>
      <c r="YX119" s="174"/>
      <c r="YY119" s="174"/>
      <c r="YZ119" s="174"/>
      <c r="ZA119" s="174"/>
      <c r="ZB119" s="174"/>
      <c r="ZC119" s="174"/>
      <c r="ZD119" s="174"/>
      <c r="ZE119" s="174"/>
      <c r="ZF119" s="174"/>
      <c r="ZG119" s="174"/>
      <c r="ZH119" s="174"/>
      <c r="ZI119" s="174"/>
      <c r="ZJ119" s="174"/>
      <c r="ZK119" s="174"/>
      <c r="ZL119" s="174"/>
      <c r="ZM119" s="174"/>
      <c r="ZN119" s="174"/>
      <c r="ZO119" s="174"/>
      <c r="ZP119" s="174"/>
      <c r="ZQ119" s="174"/>
      <c r="ZR119" s="174"/>
      <c r="ZS119" s="174"/>
      <c r="ZT119" s="174"/>
      <c r="ZU119" s="174"/>
      <c r="ZV119" s="174"/>
      <c r="ZW119" s="174"/>
      <c r="ZX119" s="174"/>
      <c r="ZY119" s="174"/>
      <c r="ZZ119" s="174"/>
      <c r="AAA119" s="174"/>
      <c r="AAB119" s="174"/>
      <c r="AAC119" s="174"/>
      <c r="AAD119" s="174"/>
      <c r="AAE119" s="174"/>
      <c r="AAF119" s="174"/>
      <c r="AAG119" s="174"/>
      <c r="AAH119" s="174"/>
      <c r="AAI119" s="174"/>
      <c r="AAJ119" s="174"/>
      <c r="AAK119" s="174"/>
      <c r="AAL119" s="174"/>
      <c r="AAM119" s="174"/>
      <c r="AAN119" s="174"/>
      <c r="AAO119" s="174"/>
      <c r="AAP119" s="174"/>
      <c r="AAQ119" s="174"/>
      <c r="AAR119" s="174"/>
      <c r="AAS119" s="174"/>
      <c r="AAT119" s="174"/>
      <c r="AAU119" s="174"/>
      <c r="AAV119" s="174"/>
      <c r="AAW119" s="174"/>
      <c r="AAX119" s="174"/>
      <c r="AAY119" s="174"/>
      <c r="AAZ119" s="174"/>
      <c r="ABA119" s="174"/>
      <c r="ABB119" s="174"/>
      <c r="ABC119" s="174"/>
      <c r="ABD119" s="174"/>
      <c r="ABE119" s="174"/>
      <c r="ABF119" s="174"/>
      <c r="ABG119" s="174"/>
      <c r="ABH119" s="174"/>
      <c r="ABI119" s="174"/>
      <c r="ABJ119" s="174"/>
      <c r="ABK119" s="174"/>
      <c r="ABL119" s="174"/>
      <c r="ABM119" s="174"/>
      <c r="ABN119" s="174"/>
      <c r="ABO119" s="174"/>
      <c r="ABP119" s="174"/>
      <c r="ABQ119" s="174"/>
      <c r="ABR119" s="174"/>
      <c r="ABS119" s="174"/>
      <c r="ABT119" s="174"/>
      <c r="ABU119" s="174"/>
      <c r="ABV119" s="174"/>
      <c r="ABW119" s="174"/>
      <c r="ABX119" s="174"/>
      <c r="ABY119" s="174"/>
      <c r="ABZ119" s="174"/>
      <c r="ACA119" s="174"/>
      <c r="ACB119" s="174"/>
      <c r="ACC119" s="174"/>
      <c r="ACD119" s="174"/>
      <c r="ACE119" s="174"/>
      <c r="ACF119" s="174"/>
      <c r="ACG119" s="174"/>
      <c r="ACH119" s="174"/>
      <c r="ACI119" s="174"/>
      <c r="ACJ119" s="174"/>
      <c r="ACK119" s="174"/>
      <c r="ACL119" s="174"/>
      <c r="ACM119" s="174"/>
      <c r="ACN119" s="174"/>
      <c r="ACO119" s="174"/>
      <c r="ACP119" s="174"/>
      <c r="ACQ119" s="174"/>
      <c r="ACR119" s="174"/>
      <c r="ACS119" s="174"/>
      <c r="ACT119" s="174"/>
      <c r="ACU119" s="174"/>
      <c r="ACV119" s="174"/>
      <c r="ACW119" s="174"/>
      <c r="ACX119" s="174"/>
      <c r="ACY119" s="174"/>
      <c r="ACZ119" s="174"/>
      <c r="ADA119" s="174"/>
      <c r="ADB119" s="174"/>
      <c r="ADC119" s="174"/>
      <c r="ADD119" s="174"/>
      <c r="ADE119" s="174"/>
      <c r="ADF119" s="174"/>
      <c r="ADG119" s="174"/>
      <c r="ADH119" s="174"/>
      <c r="ADI119" s="174"/>
      <c r="ADJ119" s="174"/>
      <c r="ADK119" s="174"/>
      <c r="ADL119" s="174"/>
      <c r="ADM119" s="174"/>
      <c r="ADN119" s="174"/>
      <c r="ADO119" s="174"/>
      <c r="ADP119" s="174"/>
      <c r="ADQ119" s="174"/>
      <c r="ADR119" s="174"/>
      <c r="ADS119" s="174"/>
      <c r="ADT119" s="174"/>
      <c r="ADU119" s="174"/>
      <c r="ADV119" s="174"/>
      <c r="ADW119" s="174"/>
      <c r="ADX119" s="174"/>
      <c r="ADY119" s="174"/>
      <c r="ADZ119" s="174"/>
      <c r="AEA119" s="174"/>
      <c r="AEB119" s="174"/>
      <c r="AEC119" s="174"/>
      <c r="AED119" s="174"/>
      <c r="AEE119" s="174"/>
      <c r="AEF119" s="174"/>
      <c r="AEG119" s="174"/>
      <c r="AEH119" s="174"/>
      <c r="AEI119" s="174"/>
      <c r="AEJ119" s="174"/>
      <c r="AEK119" s="174"/>
      <c r="AEL119" s="174"/>
      <c r="AEM119" s="174"/>
      <c r="AEN119" s="174"/>
      <c r="AEO119" s="174"/>
      <c r="AEP119" s="174"/>
      <c r="AEQ119" s="174"/>
      <c r="AER119" s="174"/>
      <c r="AES119" s="174"/>
      <c r="AET119" s="174"/>
      <c r="AEU119" s="174"/>
      <c r="AEV119" s="174"/>
      <c r="AEW119" s="174"/>
      <c r="AEX119" s="174"/>
      <c r="AEY119" s="174"/>
      <c r="AEZ119" s="174"/>
      <c r="AFA119" s="174"/>
      <c r="AFB119" s="174"/>
      <c r="AFC119" s="174"/>
      <c r="AFD119" s="174"/>
      <c r="AFE119" s="174"/>
      <c r="AFF119" s="174"/>
      <c r="AFG119" s="174"/>
      <c r="AFH119" s="174"/>
      <c r="AFI119" s="174"/>
      <c r="AFJ119" s="174"/>
      <c r="AFK119" s="174"/>
      <c r="AFL119" s="174"/>
      <c r="AFM119" s="174"/>
      <c r="AFN119" s="174"/>
      <c r="AFO119" s="174"/>
      <c r="AFP119" s="174"/>
      <c r="AFQ119" s="174"/>
      <c r="AFR119" s="174"/>
      <c r="AFS119" s="174"/>
      <c r="AFT119" s="174"/>
      <c r="AFU119" s="174"/>
      <c r="AFV119" s="174"/>
      <c r="AFW119" s="174"/>
      <c r="AFX119" s="174"/>
      <c r="AFY119" s="174"/>
      <c r="AFZ119" s="174"/>
      <c r="AGA119" s="174"/>
      <c r="AGB119" s="174"/>
      <c r="AGC119" s="174"/>
      <c r="AGD119" s="174"/>
      <c r="AGE119" s="174"/>
      <c r="AGF119" s="174"/>
      <c r="AGG119" s="174"/>
      <c r="AGH119" s="174"/>
      <c r="AGI119" s="174"/>
      <c r="AGJ119" s="174"/>
      <c r="AGK119" s="174"/>
      <c r="AGL119" s="174"/>
      <c r="AGM119" s="174"/>
      <c r="AGN119" s="174"/>
      <c r="AGO119" s="174"/>
      <c r="AGP119" s="174"/>
      <c r="AGQ119" s="174"/>
      <c r="AGR119" s="174"/>
      <c r="AGS119" s="174"/>
      <c r="AGT119" s="174"/>
      <c r="AGU119" s="174"/>
      <c r="AGV119" s="174"/>
      <c r="AGW119" s="174"/>
      <c r="AGX119" s="174"/>
      <c r="AGY119" s="174"/>
      <c r="AGZ119" s="174"/>
      <c r="AHA119" s="174"/>
      <c r="AHB119" s="174"/>
      <c r="AHC119" s="174"/>
      <c r="AHD119" s="174"/>
      <c r="AHE119" s="174"/>
      <c r="AHF119" s="174"/>
      <c r="AHG119" s="174"/>
      <c r="AHH119" s="174"/>
      <c r="AHI119" s="174"/>
      <c r="AHJ119" s="174"/>
      <c r="AHK119" s="174"/>
      <c r="AHL119" s="174"/>
      <c r="AHM119" s="174"/>
      <c r="AHN119" s="174"/>
      <c r="AHO119" s="174"/>
      <c r="AHP119" s="174"/>
      <c r="AHQ119" s="174"/>
      <c r="AHR119" s="174"/>
      <c r="AHS119" s="174"/>
      <c r="AHT119" s="174"/>
      <c r="AHU119" s="174"/>
      <c r="AHV119" s="174"/>
      <c r="AHW119" s="174"/>
      <c r="AHX119" s="174"/>
      <c r="AHY119" s="174"/>
      <c r="AHZ119" s="174"/>
      <c r="AIA119" s="174"/>
      <c r="AIB119" s="174"/>
      <c r="AIC119" s="174"/>
      <c r="AID119" s="174"/>
      <c r="AIE119" s="174"/>
      <c r="AIF119" s="174"/>
      <c r="AIG119" s="174"/>
      <c r="AIH119" s="174"/>
      <c r="AII119" s="174"/>
      <c r="AIJ119" s="174"/>
      <c r="AIK119" s="174"/>
      <c r="AIL119" s="174"/>
      <c r="AIM119" s="174"/>
      <c r="AIN119" s="174"/>
      <c r="AIO119" s="174"/>
      <c r="AIP119" s="174"/>
      <c r="AIQ119" s="174"/>
      <c r="AIR119" s="174"/>
      <c r="AIS119" s="174"/>
      <c r="AIT119" s="174"/>
      <c r="AIU119" s="174"/>
      <c r="AIV119" s="174"/>
      <c r="AIW119" s="174"/>
      <c r="AIX119" s="174"/>
      <c r="AIY119" s="174"/>
      <c r="AIZ119" s="174"/>
      <c r="AJA119" s="174"/>
      <c r="AJB119" s="174"/>
      <c r="AJC119" s="174"/>
      <c r="AJD119" s="174"/>
      <c r="AJE119" s="174"/>
      <c r="AJF119" s="174"/>
      <c r="AJG119" s="174"/>
      <c r="AJH119" s="174"/>
      <c r="AJI119" s="174"/>
      <c r="AJJ119" s="174"/>
      <c r="AJK119" s="174"/>
      <c r="AJL119" s="174"/>
      <c r="AJM119" s="174"/>
      <c r="AJN119" s="174"/>
      <c r="AJO119" s="174"/>
      <c r="AJP119" s="174"/>
      <c r="AJQ119" s="174"/>
      <c r="AJR119" s="174"/>
      <c r="AJS119" s="174"/>
      <c r="AJT119" s="174"/>
      <c r="AJU119" s="174"/>
      <c r="AJV119" s="174"/>
      <c r="AJW119" s="174"/>
      <c r="AJX119" s="174"/>
      <c r="AJY119" s="174"/>
      <c r="AJZ119" s="174"/>
      <c r="AKA119" s="174"/>
      <c r="AKB119" s="174"/>
      <c r="AKC119" s="174"/>
      <c r="AKD119" s="174"/>
      <c r="AKE119" s="174"/>
      <c r="AKF119" s="174"/>
      <c r="AKG119" s="174"/>
      <c r="AKH119" s="174"/>
      <c r="AKI119" s="174"/>
      <c r="AKJ119" s="174"/>
      <c r="AKK119" s="174"/>
      <c r="AKL119" s="174"/>
      <c r="AKM119" s="174"/>
      <c r="AKN119" s="174"/>
      <c r="AKO119" s="174"/>
      <c r="AKP119" s="174"/>
      <c r="AKQ119" s="174"/>
      <c r="AKR119" s="174"/>
      <c r="AKS119" s="174"/>
      <c r="AKT119" s="174"/>
      <c r="AKU119" s="174"/>
      <c r="AKV119" s="174"/>
      <c r="AKW119" s="174"/>
      <c r="AKX119" s="174"/>
      <c r="AKY119" s="174"/>
      <c r="AKZ119" s="174"/>
      <c r="ALA119" s="174"/>
      <c r="ALB119" s="174"/>
      <c r="ALC119" s="174"/>
      <c r="ALD119" s="174"/>
      <c r="ALE119" s="174"/>
      <c r="ALF119" s="174"/>
      <c r="ALG119" s="174"/>
      <c r="ALH119" s="174"/>
      <c r="ALI119" s="174"/>
      <c r="ALJ119" s="174"/>
      <c r="ALK119" s="174"/>
      <c r="ALL119" s="174"/>
      <c r="ALM119" s="174"/>
      <c r="ALN119" s="174"/>
      <c r="ALO119" s="174"/>
      <c r="ALP119" s="174"/>
      <c r="ALQ119" s="174"/>
      <c r="ALR119" s="174"/>
      <c r="ALS119" s="174"/>
      <c r="ALT119" s="174"/>
      <c r="ALU119" s="174"/>
      <c r="ALV119" s="174"/>
      <c r="ALW119" s="174"/>
      <c r="ALX119" s="174"/>
      <c r="ALY119" s="174"/>
      <c r="ALZ119" s="174"/>
      <c r="AMA119" s="174"/>
      <c r="AMB119" s="174"/>
      <c r="AMC119" s="174"/>
      <c r="AMD119" s="174"/>
      <c r="AME119" s="174"/>
      <c r="AMF119" s="174"/>
      <c r="AMG119" s="174"/>
      <c r="AMH119" s="174"/>
      <c r="AMI119" s="174"/>
      <c r="AMJ119" s="174"/>
      <c r="AMK119" s="174"/>
      <c r="AML119" s="174"/>
      <c r="AMM119" s="174"/>
      <c r="AMN119" s="174"/>
      <c r="AMO119" s="174"/>
      <c r="AMP119" s="174"/>
      <c r="AMQ119" s="174"/>
      <c r="AMR119" s="174"/>
      <c r="AMS119" s="174"/>
      <c r="AMT119" s="174"/>
      <c r="AMU119" s="174"/>
      <c r="AMV119" s="174"/>
      <c r="AMW119" s="174"/>
      <c r="AMX119" s="174"/>
      <c r="AMY119" s="174"/>
      <c r="AMZ119" s="174"/>
      <c r="ANA119" s="174"/>
      <c r="ANB119" s="174"/>
      <c r="ANC119" s="174"/>
      <c r="AND119" s="174"/>
      <c r="ANE119" s="174"/>
      <c r="ANF119" s="174"/>
      <c r="ANG119" s="174"/>
      <c r="ANH119" s="174"/>
      <c r="ANI119" s="174"/>
      <c r="ANJ119" s="174"/>
      <c r="ANK119" s="174"/>
      <c r="ANL119" s="174"/>
      <c r="ANM119" s="174"/>
      <c r="ANN119" s="174"/>
      <c r="ANO119" s="174"/>
      <c r="ANP119" s="174"/>
      <c r="ANQ119" s="174"/>
      <c r="ANR119" s="174"/>
      <c r="ANS119" s="174"/>
      <c r="ANT119" s="174"/>
      <c r="ANU119" s="174"/>
      <c r="ANV119" s="174"/>
      <c r="ANW119" s="174"/>
      <c r="ANX119" s="174"/>
      <c r="ANY119" s="174"/>
      <c r="ANZ119" s="174"/>
      <c r="AOA119" s="174"/>
      <c r="AOB119" s="174"/>
      <c r="AOC119" s="174"/>
      <c r="AOD119" s="174"/>
      <c r="AOE119" s="174"/>
      <c r="AOF119" s="174"/>
      <c r="AOG119" s="174"/>
      <c r="AOH119" s="174"/>
      <c r="AOI119" s="174"/>
      <c r="AOJ119" s="174"/>
      <c r="AOK119" s="174"/>
      <c r="AOL119" s="174"/>
      <c r="AOM119" s="174"/>
      <c r="AON119" s="174"/>
      <c r="AOO119" s="174"/>
      <c r="AOP119" s="174"/>
      <c r="AOQ119" s="174"/>
      <c r="AOR119" s="174"/>
      <c r="AOS119" s="174"/>
      <c r="AOT119" s="174"/>
      <c r="AOU119" s="174"/>
      <c r="AOV119" s="174"/>
      <c r="AOW119" s="174"/>
      <c r="AOX119" s="174"/>
      <c r="AOY119" s="174"/>
      <c r="AOZ119" s="174"/>
      <c r="APA119" s="174"/>
      <c r="APB119" s="174"/>
      <c r="APC119" s="174"/>
      <c r="APD119" s="174"/>
      <c r="APE119" s="174"/>
      <c r="APF119" s="174"/>
      <c r="APG119" s="174"/>
      <c r="APH119" s="174"/>
      <c r="API119" s="174"/>
      <c r="APJ119" s="174"/>
      <c r="APK119" s="174"/>
      <c r="APL119" s="174"/>
      <c r="APM119" s="174"/>
      <c r="APN119" s="174"/>
      <c r="APO119" s="174"/>
      <c r="APP119" s="174"/>
      <c r="APQ119" s="174"/>
      <c r="APR119" s="174"/>
      <c r="APS119" s="174"/>
      <c r="APT119" s="174"/>
      <c r="APU119" s="174"/>
      <c r="APV119" s="174"/>
      <c r="APW119" s="174"/>
      <c r="APX119" s="174"/>
      <c r="APY119" s="174"/>
      <c r="APZ119" s="174"/>
      <c r="AQA119" s="174"/>
      <c r="AQB119" s="174"/>
      <c r="AQC119" s="174"/>
      <c r="AQD119" s="174"/>
      <c r="AQE119" s="174"/>
      <c r="AQF119" s="174"/>
      <c r="AQG119" s="174"/>
      <c r="AQH119" s="174"/>
      <c r="AQI119" s="174"/>
      <c r="AQJ119" s="174"/>
      <c r="AQK119" s="174"/>
      <c r="AQL119" s="174"/>
      <c r="AQM119" s="174"/>
      <c r="AQN119" s="174"/>
      <c r="AQO119" s="174"/>
      <c r="AQP119" s="174"/>
      <c r="AQQ119" s="174"/>
      <c r="AQR119" s="174"/>
      <c r="AQS119" s="174"/>
      <c r="AQT119" s="174"/>
      <c r="AQU119" s="174"/>
      <c r="AQV119" s="174"/>
      <c r="AQW119" s="174"/>
      <c r="AQX119" s="174"/>
      <c r="AQY119" s="174"/>
      <c r="AQZ119" s="174"/>
      <c r="ARA119" s="174"/>
      <c r="ARB119" s="174"/>
      <c r="ARC119" s="174"/>
      <c r="ARD119" s="174"/>
      <c r="ARE119" s="174"/>
      <c r="ARF119" s="174"/>
      <c r="ARG119" s="174"/>
      <c r="ARH119" s="174"/>
      <c r="ARI119" s="174"/>
      <c r="ARJ119" s="174"/>
      <c r="ARK119" s="174"/>
      <c r="ARL119" s="174"/>
      <c r="ARM119" s="174"/>
      <c r="ARN119" s="174"/>
      <c r="ARO119" s="174"/>
      <c r="ARP119" s="174"/>
      <c r="ARQ119" s="174"/>
      <c r="ARR119" s="174"/>
      <c r="ARS119" s="174"/>
      <c r="ART119" s="174"/>
      <c r="ARU119" s="174"/>
      <c r="ARV119" s="174"/>
      <c r="ARW119" s="174"/>
      <c r="ARX119" s="174"/>
      <c r="ARY119" s="174"/>
      <c r="ARZ119" s="174"/>
      <c r="ASA119" s="174"/>
      <c r="ASB119" s="174"/>
      <c r="ASC119" s="174"/>
      <c r="ASD119" s="174"/>
      <c r="ASE119" s="174"/>
      <c r="ASF119" s="174"/>
      <c r="ASG119" s="174"/>
      <c r="ASH119" s="174"/>
      <c r="ASI119" s="174"/>
      <c r="ASJ119" s="174"/>
      <c r="ASK119" s="174"/>
      <c r="ASL119" s="174"/>
      <c r="ASM119" s="174"/>
      <c r="ASN119" s="174"/>
      <c r="ASO119" s="174"/>
      <c r="ASP119" s="174"/>
      <c r="ASQ119" s="174"/>
      <c r="ASR119" s="174"/>
      <c r="ASS119" s="174"/>
      <c r="AST119" s="174"/>
      <c r="ASU119" s="174"/>
      <c r="ASV119" s="174"/>
      <c r="ASW119" s="174"/>
      <c r="ASX119" s="174"/>
      <c r="ASY119" s="174"/>
      <c r="ASZ119" s="174"/>
      <c r="ATA119" s="174"/>
      <c r="ATB119" s="174"/>
      <c r="ATC119" s="174"/>
      <c r="ATD119" s="174"/>
      <c r="ATE119" s="174"/>
      <c r="ATF119" s="174"/>
      <c r="ATG119" s="174"/>
      <c r="ATH119" s="174"/>
      <c r="ATI119" s="174"/>
      <c r="ATJ119" s="174"/>
      <c r="ATK119" s="174"/>
      <c r="ATL119" s="174"/>
      <c r="ATM119" s="174"/>
      <c r="ATN119" s="174"/>
      <c r="ATO119" s="174"/>
      <c r="ATP119" s="174"/>
      <c r="ATQ119" s="174"/>
      <c r="ATR119" s="174"/>
      <c r="ATS119" s="174"/>
      <c r="ATT119" s="174"/>
      <c r="ATU119" s="174"/>
      <c r="ATV119" s="174"/>
      <c r="ATW119" s="174"/>
      <c r="ATX119" s="174"/>
      <c r="ATY119" s="174"/>
      <c r="ATZ119" s="174"/>
      <c r="AUA119" s="174"/>
      <c r="AUB119" s="174"/>
      <c r="AUC119" s="174"/>
      <c r="AUD119" s="174"/>
      <c r="AUE119" s="174"/>
      <c r="AUF119" s="174"/>
      <c r="AUG119" s="174"/>
      <c r="AUH119" s="174"/>
      <c r="AUI119" s="174"/>
      <c r="AUJ119" s="174"/>
      <c r="AUK119" s="174"/>
      <c r="AUL119" s="174"/>
      <c r="AUM119" s="174"/>
      <c r="AUN119" s="174"/>
      <c r="AUO119" s="174"/>
      <c r="AUP119" s="174"/>
      <c r="AUQ119" s="174"/>
      <c r="AUR119" s="174"/>
      <c r="AUS119" s="174"/>
      <c r="AUT119" s="174"/>
      <c r="AUU119" s="174"/>
      <c r="AUV119" s="174"/>
      <c r="AUW119" s="174"/>
      <c r="AUX119" s="174"/>
      <c r="AUY119" s="174"/>
      <c r="AUZ119" s="174"/>
      <c r="AVA119" s="174"/>
      <c r="AVB119" s="174"/>
      <c r="AVC119" s="174"/>
      <c r="AVD119" s="174"/>
      <c r="AVE119" s="174"/>
      <c r="AVF119" s="174"/>
      <c r="AVG119" s="174"/>
      <c r="AVH119" s="174"/>
      <c r="AVI119" s="174"/>
      <c r="AVJ119" s="174"/>
      <c r="AVK119" s="174"/>
      <c r="AVL119" s="174"/>
      <c r="AVM119" s="174"/>
      <c r="AVN119" s="174"/>
      <c r="AVO119" s="174"/>
      <c r="AVP119" s="174"/>
      <c r="AVQ119" s="174"/>
      <c r="AVR119" s="174"/>
      <c r="AVS119" s="174"/>
      <c r="AVT119" s="174"/>
      <c r="AVU119" s="174"/>
      <c r="AVV119" s="174"/>
      <c r="AVW119" s="174"/>
      <c r="AVX119" s="174"/>
      <c r="AVY119" s="174"/>
      <c r="AVZ119" s="174"/>
      <c r="AWA119" s="174"/>
      <c r="AWB119" s="174"/>
      <c r="AWC119" s="174"/>
      <c r="AWD119" s="174"/>
      <c r="AWE119" s="174"/>
      <c r="AWF119" s="174"/>
      <c r="AWG119" s="174"/>
      <c r="AWH119" s="174"/>
      <c r="AWI119" s="174"/>
      <c r="AWJ119" s="174"/>
      <c r="AWK119" s="174"/>
      <c r="AWL119" s="174"/>
      <c r="AWM119" s="174"/>
      <c r="AWN119" s="174"/>
      <c r="AWO119" s="174"/>
      <c r="AWP119" s="174"/>
      <c r="AWQ119" s="174"/>
      <c r="AWR119" s="174"/>
      <c r="AWS119" s="174"/>
      <c r="AWT119" s="174"/>
      <c r="AWU119" s="174"/>
      <c r="AWV119" s="174"/>
      <c r="AWW119" s="174"/>
      <c r="AWX119" s="174"/>
      <c r="AWY119" s="174"/>
      <c r="AWZ119" s="174"/>
      <c r="AXA119" s="174"/>
      <c r="AXB119" s="174"/>
      <c r="AXC119" s="174"/>
      <c r="AXD119" s="174"/>
      <c r="AXE119" s="174"/>
      <c r="AXF119" s="174"/>
      <c r="AXG119" s="174"/>
      <c r="AXH119" s="174"/>
      <c r="AXI119" s="174"/>
      <c r="AXJ119" s="174"/>
      <c r="AXK119" s="174"/>
      <c r="AXL119" s="174"/>
      <c r="AXM119" s="174"/>
      <c r="AXN119" s="174"/>
      <c r="AXO119" s="174"/>
      <c r="AXP119" s="174"/>
      <c r="AXQ119" s="174"/>
      <c r="AXR119" s="174"/>
      <c r="AXS119" s="174"/>
      <c r="AXT119" s="174"/>
      <c r="AXU119" s="174"/>
      <c r="AXV119" s="174"/>
      <c r="AXW119" s="174"/>
      <c r="AXX119" s="174"/>
      <c r="AXY119" s="174"/>
      <c r="AXZ119" s="174"/>
      <c r="AYA119" s="174"/>
      <c r="AYB119" s="174"/>
      <c r="AYC119" s="174"/>
      <c r="AYD119" s="174"/>
      <c r="AYE119" s="174"/>
      <c r="AYF119" s="174"/>
      <c r="AYG119" s="174"/>
      <c r="AYH119" s="174"/>
      <c r="AYI119" s="174"/>
      <c r="AYJ119" s="174"/>
      <c r="AYK119" s="174"/>
      <c r="AYL119" s="174"/>
      <c r="AYM119" s="174"/>
      <c r="AYN119" s="174"/>
      <c r="AYO119" s="174"/>
      <c r="AYP119" s="174"/>
      <c r="AYQ119" s="174"/>
      <c r="AYR119" s="174"/>
      <c r="AYS119" s="174"/>
      <c r="AYT119" s="174"/>
      <c r="AYU119" s="174"/>
      <c r="AYV119" s="174"/>
      <c r="AYW119" s="174"/>
      <c r="AYX119" s="174"/>
      <c r="AYY119" s="174"/>
      <c r="AYZ119" s="174"/>
      <c r="AZA119" s="174"/>
      <c r="AZB119" s="174"/>
      <c r="AZC119" s="174"/>
      <c r="AZD119" s="174"/>
      <c r="AZE119" s="174"/>
      <c r="AZF119" s="174"/>
      <c r="AZG119" s="174"/>
      <c r="AZH119" s="174"/>
      <c r="AZI119" s="174"/>
      <c r="AZJ119" s="174"/>
      <c r="AZK119" s="174"/>
      <c r="AZL119" s="174"/>
      <c r="AZM119" s="174"/>
      <c r="AZN119" s="174"/>
      <c r="AZO119" s="174"/>
      <c r="AZP119" s="174"/>
      <c r="AZQ119" s="174"/>
      <c r="AZR119" s="174"/>
      <c r="AZS119" s="174"/>
      <c r="AZT119" s="174"/>
      <c r="AZU119" s="174"/>
      <c r="AZV119" s="174"/>
      <c r="AZW119" s="174"/>
      <c r="AZX119" s="174"/>
      <c r="AZY119" s="174"/>
      <c r="AZZ119" s="174"/>
      <c r="BAA119" s="174"/>
      <c r="BAB119" s="174"/>
      <c r="BAC119" s="174"/>
      <c r="BAD119" s="174"/>
      <c r="BAE119" s="174"/>
      <c r="BAF119" s="174"/>
      <c r="BAG119" s="174"/>
      <c r="BAH119" s="174"/>
      <c r="BAI119" s="174"/>
      <c r="BAJ119" s="174"/>
      <c r="BAK119" s="174"/>
      <c r="BAL119" s="174"/>
      <c r="BAM119" s="174"/>
      <c r="BAN119" s="174"/>
      <c r="BAO119" s="174"/>
      <c r="BAP119" s="174"/>
      <c r="BAQ119" s="174"/>
      <c r="BAR119" s="174"/>
      <c r="BAS119" s="174"/>
      <c r="BAT119" s="174"/>
      <c r="BAU119" s="174"/>
      <c r="BAV119" s="174"/>
      <c r="BAW119" s="174"/>
      <c r="BAX119" s="174"/>
      <c r="BAY119" s="174"/>
      <c r="BAZ119" s="174"/>
      <c r="BBA119" s="174"/>
      <c r="BBB119" s="174"/>
      <c r="BBC119" s="174"/>
      <c r="BBD119" s="174"/>
      <c r="BBE119" s="174"/>
      <c r="BBF119" s="174"/>
      <c r="BBG119" s="174"/>
      <c r="BBH119" s="174"/>
      <c r="BBI119" s="174"/>
      <c r="BBJ119" s="174"/>
      <c r="BBK119" s="174"/>
      <c r="BBL119" s="174"/>
      <c r="BBM119" s="174"/>
      <c r="BBN119" s="174"/>
      <c r="BBO119" s="174"/>
      <c r="BBP119" s="174"/>
      <c r="BBQ119" s="174"/>
      <c r="BBR119" s="174"/>
      <c r="BBS119" s="174"/>
      <c r="BBT119" s="174"/>
      <c r="BBU119" s="174"/>
      <c r="BBV119" s="174"/>
      <c r="BBW119" s="174"/>
      <c r="BBX119" s="174"/>
      <c r="BBY119" s="174"/>
      <c r="BBZ119" s="174"/>
      <c r="BCA119" s="174"/>
      <c r="BCB119" s="174"/>
      <c r="BCC119" s="174"/>
      <c r="BCD119" s="174"/>
      <c r="BCE119" s="174"/>
      <c r="BCF119" s="174"/>
      <c r="BCG119" s="174"/>
      <c r="BCH119" s="174"/>
      <c r="BCI119" s="174"/>
      <c r="BCJ119" s="174"/>
      <c r="BCK119" s="174"/>
      <c r="BCL119" s="174"/>
      <c r="BCM119" s="174"/>
      <c r="BCN119" s="174"/>
      <c r="BCO119" s="174"/>
      <c r="BCP119" s="174"/>
      <c r="BCQ119" s="174"/>
      <c r="BCR119" s="174"/>
      <c r="BCS119" s="174"/>
      <c r="BCT119" s="174"/>
      <c r="BCU119" s="174"/>
      <c r="BCV119" s="174"/>
      <c r="BCW119" s="174"/>
      <c r="BCX119" s="174"/>
      <c r="BCY119" s="174"/>
      <c r="BCZ119" s="174"/>
      <c r="BDA119" s="174"/>
      <c r="BDB119" s="174"/>
      <c r="BDC119" s="174"/>
      <c r="BDD119" s="174"/>
      <c r="BDE119" s="174"/>
      <c r="BDF119" s="174"/>
      <c r="BDG119" s="174"/>
      <c r="BDH119" s="174"/>
      <c r="BDI119" s="174"/>
      <c r="BDJ119" s="174"/>
      <c r="BDK119" s="174"/>
      <c r="BDL119" s="174"/>
      <c r="BDM119" s="174"/>
      <c r="BDN119" s="174"/>
      <c r="BDO119" s="174"/>
      <c r="BDP119" s="174"/>
      <c r="BDQ119" s="174"/>
      <c r="BDR119" s="174"/>
      <c r="BDS119" s="174"/>
      <c r="BDT119" s="174"/>
      <c r="BDU119" s="174"/>
      <c r="BDV119" s="174"/>
      <c r="BDW119" s="174"/>
      <c r="BDX119" s="174"/>
      <c r="BDY119" s="174"/>
      <c r="BDZ119" s="174"/>
      <c r="BEA119" s="174"/>
      <c r="BEB119" s="174"/>
      <c r="BEC119" s="174"/>
      <c r="BED119" s="174"/>
      <c r="BEE119" s="174"/>
      <c r="BEF119" s="174"/>
      <c r="BEG119" s="174"/>
      <c r="BEH119" s="174"/>
      <c r="BEI119" s="174"/>
      <c r="BEJ119" s="174"/>
      <c r="BEK119" s="174"/>
      <c r="BEL119" s="174"/>
      <c r="BEM119" s="174"/>
      <c r="BEN119" s="174"/>
      <c r="BEO119" s="174"/>
      <c r="BEP119" s="174"/>
      <c r="BEQ119" s="174"/>
      <c r="BER119" s="174"/>
      <c r="BES119" s="174"/>
      <c r="BET119" s="174"/>
      <c r="BEU119" s="174"/>
      <c r="BEV119" s="174"/>
      <c r="BEW119" s="174"/>
      <c r="BEX119" s="174"/>
      <c r="BEY119" s="174"/>
      <c r="BEZ119" s="174"/>
      <c r="BFA119" s="174"/>
      <c r="BFB119" s="174"/>
      <c r="BFC119" s="174"/>
      <c r="BFD119" s="174"/>
      <c r="BFE119" s="174"/>
      <c r="BFF119" s="174"/>
      <c r="BFG119" s="174"/>
      <c r="BFH119" s="174"/>
      <c r="BFI119" s="174"/>
      <c r="BFJ119" s="174"/>
      <c r="BFK119" s="174"/>
      <c r="BFL119" s="174"/>
      <c r="BFM119" s="174"/>
      <c r="BFN119" s="174"/>
      <c r="BFO119" s="174"/>
      <c r="BFP119" s="174"/>
      <c r="BFQ119" s="174"/>
      <c r="BFR119" s="174"/>
      <c r="BFS119" s="174"/>
      <c r="BFT119" s="174"/>
      <c r="BFU119" s="174"/>
      <c r="BFV119" s="174"/>
      <c r="BFW119" s="174"/>
      <c r="BFX119" s="174"/>
      <c r="BFY119" s="174"/>
      <c r="BFZ119" s="174"/>
      <c r="BGA119" s="174"/>
      <c r="BGB119" s="174"/>
      <c r="BGC119" s="174"/>
      <c r="BGD119" s="174"/>
      <c r="BGE119" s="174"/>
      <c r="BGF119" s="174"/>
      <c r="BGG119" s="174"/>
      <c r="BGH119" s="174"/>
      <c r="BGI119" s="174"/>
      <c r="BGJ119" s="174"/>
      <c r="BGK119" s="174"/>
      <c r="BGL119" s="174"/>
      <c r="BGM119" s="174"/>
      <c r="BGN119" s="174"/>
      <c r="BGO119" s="174"/>
      <c r="BGP119" s="174"/>
      <c r="BGQ119" s="174"/>
      <c r="BGR119" s="174"/>
      <c r="BGS119" s="174"/>
      <c r="BGT119" s="174"/>
      <c r="BGU119" s="174"/>
      <c r="BGV119" s="174"/>
      <c r="BGW119" s="174"/>
      <c r="BGX119" s="174"/>
      <c r="BGY119" s="174"/>
      <c r="BGZ119" s="174"/>
      <c r="BHA119" s="174"/>
      <c r="BHB119" s="174"/>
      <c r="BHC119" s="174"/>
      <c r="BHD119" s="174"/>
      <c r="BHE119" s="174"/>
      <c r="BHF119" s="174"/>
      <c r="BHG119" s="174"/>
      <c r="BHH119" s="174"/>
      <c r="BHI119" s="174"/>
      <c r="BHJ119" s="174"/>
      <c r="BHK119" s="174"/>
      <c r="BHL119" s="174"/>
      <c r="BHM119" s="174"/>
      <c r="BHN119" s="174"/>
      <c r="BHO119" s="174"/>
      <c r="BHP119" s="174"/>
      <c r="BHQ119" s="174"/>
      <c r="BHR119" s="174"/>
      <c r="BHS119" s="174"/>
      <c r="BHT119" s="174"/>
      <c r="BHU119" s="174"/>
      <c r="BHV119" s="174"/>
      <c r="BHW119" s="174"/>
      <c r="BHX119" s="174"/>
      <c r="BHY119" s="174"/>
      <c r="BHZ119" s="174"/>
      <c r="BIA119" s="174"/>
      <c r="BIB119" s="174"/>
      <c r="BIC119" s="174"/>
      <c r="BID119" s="174"/>
      <c r="BIE119" s="174"/>
      <c r="BIF119" s="174"/>
      <c r="BIG119" s="174"/>
      <c r="BIH119" s="174"/>
      <c r="BII119" s="174"/>
      <c r="BIJ119" s="174"/>
      <c r="BIK119" s="174"/>
      <c r="BIL119" s="174"/>
      <c r="BIM119" s="174"/>
      <c r="BIN119" s="174"/>
      <c r="BIO119" s="174"/>
      <c r="BIP119" s="174"/>
      <c r="BIQ119" s="174"/>
      <c r="BIR119" s="174"/>
      <c r="BIS119" s="174"/>
      <c r="BIT119" s="174"/>
      <c r="BIU119" s="174"/>
      <c r="BIV119" s="174"/>
      <c r="BIW119" s="174"/>
      <c r="BIX119" s="174"/>
      <c r="BIY119" s="174"/>
      <c r="BIZ119" s="174"/>
      <c r="BJA119" s="174"/>
      <c r="BJB119" s="174"/>
      <c r="BJC119" s="174"/>
      <c r="BJD119" s="174"/>
      <c r="BJE119" s="174"/>
      <c r="BJF119" s="174"/>
      <c r="BJG119" s="174"/>
      <c r="BJH119" s="174"/>
      <c r="BJI119" s="174"/>
      <c r="BJJ119" s="174"/>
      <c r="BJK119" s="174"/>
      <c r="BJL119" s="174"/>
      <c r="BJM119" s="174"/>
      <c r="BJN119" s="174"/>
      <c r="BJO119" s="174"/>
      <c r="BJP119" s="174"/>
      <c r="BJQ119" s="174"/>
      <c r="BJR119" s="174"/>
      <c r="BJS119" s="174"/>
      <c r="BJT119" s="174"/>
      <c r="BJU119" s="174"/>
      <c r="BJV119" s="174"/>
      <c r="BJW119" s="174"/>
      <c r="BJX119" s="174"/>
      <c r="BJY119" s="174"/>
      <c r="BJZ119" s="174"/>
      <c r="BKA119" s="174"/>
      <c r="BKB119" s="174"/>
      <c r="BKC119" s="174"/>
      <c r="BKD119" s="174"/>
      <c r="BKE119" s="174"/>
      <c r="BKF119" s="174"/>
      <c r="BKG119" s="174"/>
      <c r="BKH119" s="174"/>
      <c r="BKI119" s="174"/>
      <c r="BKJ119" s="174"/>
      <c r="BKK119" s="174"/>
      <c r="BKL119" s="174"/>
      <c r="BKM119" s="174"/>
      <c r="BKN119" s="174"/>
      <c r="BKO119" s="174"/>
      <c r="BKP119" s="174"/>
      <c r="BKQ119" s="174"/>
      <c r="BKR119" s="174"/>
      <c r="BKS119" s="174"/>
      <c r="BKT119" s="174"/>
      <c r="BKU119" s="174"/>
      <c r="BKV119" s="174"/>
      <c r="BKW119" s="174"/>
      <c r="BKX119" s="174"/>
      <c r="BKY119" s="174"/>
      <c r="BKZ119" s="174"/>
      <c r="BLA119" s="174"/>
      <c r="BLB119" s="174"/>
      <c r="BLC119" s="174"/>
      <c r="BLD119" s="174"/>
      <c r="BLE119" s="174"/>
      <c r="BLF119" s="174"/>
      <c r="BLG119" s="174"/>
      <c r="BLH119" s="174"/>
      <c r="BLI119" s="174"/>
      <c r="BLJ119" s="174"/>
      <c r="BLK119" s="174"/>
      <c r="BLL119" s="174"/>
      <c r="BLM119" s="174"/>
      <c r="BLN119" s="174"/>
      <c r="BLO119" s="174"/>
      <c r="BLP119" s="174"/>
      <c r="BLQ119" s="174"/>
      <c r="BLR119" s="174"/>
      <c r="BLS119" s="174"/>
      <c r="BLT119" s="174"/>
      <c r="BLU119" s="174"/>
      <c r="BLV119" s="174"/>
      <c r="BLW119" s="174"/>
      <c r="BLX119" s="174"/>
      <c r="BLY119" s="174"/>
      <c r="BLZ119" s="174"/>
      <c r="BMA119" s="174"/>
      <c r="BMB119" s="174"/>
      <c r="BMC119" s="174"/>
      <c r="BMD119" s="174"/>
      <c r="BME119" s="174"/>
      <c r="BMF119" s="174"/>
      <c r="BMG119" s="174"/>
      <c r="BMH119" s="174"/>
      <c r="BMI119" s="174"/>
      <c r="BMJ119" s="174"/>
      <c r="BMK119" s="174"/>
      <c r="BML119" s="174"/>
      <c r="BMM119" s="174"/>
      <c r="BMN119" s="174"/>
      <c r="BMO119" s="174"/>
      <c r="BMP119" s="174"/>
      <c r="BMQ119" s="174"/>
      <c r="BMR119" s="174"/>
      <c r="BMS119" s="174"/>
      <c r="BMT119" s="174"/>
      <c r="BMU119" s="174"/>
      <c r="BMV119" s="174"/>
      <c r="BMW119" s="174"/>
      <c r="BMX119" s="174"/>
      <c r="BMY119" s="174"/>
      <c r="BMZ119" s="174"/>
      <c r="BNA119" s="174"/>
      <c r="BNB119" s="174"/>
      <c r="BNC119" s="174"/>
      <c r="BND119" s="174"/>
      <c r="BNE119" s="174"/>
      <c r="BNF119" s="174"/>
      <c r="BNG119" s="174"/>
      <c r="BNH119" s="174"/>
      <c r="BNI119" s="174"/>
      <c r="BNJ119" s="174"/>
      <c r="BNK119" s="174"/>
      <c r="BNL119" s="174"/>
      <c r="BNM119" s="174"/>
      <c r="BNN119" s="174"/>
      <c r="BNO119" s="174"/>
      <c r="BNP119" s="174"/>
      <c r="BNQ119" s="174"/>
      <c r="BNR119" s="174"/>
      <c r="BNS119" s="174"/>
      <c r="BNT119" s="174"/>
      <c r="BNU119" s="174"/>
      <c r="BNV119" s="174"/>
      <c r="BNW119" s="174"/>
      <c r="BNX119" s="174"/>
      <c r="BNY119" s="174"/>
      <c r="BNZ119" s="174"/>
      <c r="BOA119" s="174"/>
      <c r="BOB119" s="174"/>
      <c r="BOC119" s="174"/>
      <c r="BOD119" s="174"/>
      <c r="BOE119" s="174"/>
      <c r="BOF119" s="174"/>
      <c r="BOG119" s="174"/>
      <c r="BOH119" s="174"/>
      <c r="BOI119" s="174"/>
      <c r="BOJ119" s="174"/>
      <c r="BOK119" s="174"/>
      <c r="BOL119" s="174"/>
      <c r="BOM119" s="174"/>
      <c r="BON119" s="174"/>
      <c r="BOO119" s="174"/>
      <c r="BOP119" s="174"/>
      <c r="BOQ119" s="174"/>
      <c r="BOR119" s="174"/>
      <c r="BOS119" s="174"/>
      <c r="BOT119" s="174"/>
      <c r="BOU119" s="174"/>
      <c r="BOV119" s="174"/>
      <c r="BOW119" s="174"/>
      <c r="BOX119" s="174"/>
      <c r="BOY119" s="174"/>
      <c r="BOZ119" s="174"/>
      <c r="BPA119" s="174"/>
      <c r="BPB119" s="174"/>
      <c r="BPC119" s="174"/>
      <c r="BPD119" s="174"/>
      <c r="BPE119" s="174"/>
      <c r="BPF119" s="174"/>
      <c r="BPG119" s="174"/>
      <c r="BPH119" s="174"/>
      <c r="BPI119" s="174"/>
      <c r="BPJ119" s="174"/>
      <c r="BPK119" s="174"/>
      <c r="BPL119" s="174"/>
      <c r="BPM119" s="174"/>
      <c r="BPN119" s="174"/>
      <c r="BPO119" s="174"/>
      <c r="BPP119" s="174"/>
      <c r="BPQ119" s="174"/>
      <c r="BPR119" s="174"/>
      <c r="BPS119" s="174"/>
      <c r="BPT119" s="174"/>
      <c r="BPU119" s="174"/>
      <c r="BPV119" s="174"/>
      <c r="BPW119" s="174"/>
      <c r="BPX119" s="174"/>
      <c r="BPY119" s="174"/>
      <c r="BPZ119" s="174"/>
      <c r="BQA119" s="174"/>
      <c r="BQB119" s="174"/>
      <c r="BQC119" s="174"/>
      <c r="BQD119" s="174"/>
      <c r="BQE119" s="174"/>
      <c r="BQF119" s="174"/>
      <c r="BQG119" s="174"/>
      <c r="BQH119" s="174"/>
      <c r="BQI119" s="174"/>
      <c r="BQJ119" s="174"/>
      <c r="BQK119" s="174"/>
      <c r="BQL119" s="174"/>
      <c r="BQM119" s="174"/>
      <c r="BQN119" s="174"/>
      <c r="BQO119" s="174"/>
      <c r="BQP119" s="174"/>
      <c r="BQQ119" s="174"/>
      <c r="BQR119" s="174"/>
      <c r="BQS119" s="174"/>
      <c r="BQT119" s="174"/>
      <c r="BQU119" s="174"/>
      <c r="BQV119" s="174"/>
      <c r="BQW119" s="174"/>
      <c r="BQX119" s="174"/>
      <c r="BQY119" s="174"/>
      <c r="BQZ119" s="174"/>
      <c r="BRA119" s="174"/>
      <c r="BRB119" s="174"/>
      <c r="BRC119" s="174"/>
      <c r="BRD119" s="174"/>
      <c r="BRE119" s="174"/>
      <c r="BRF119" s="174"/>
      <c r="BRG119" s="174"/>
      <c r="BRH119" s="174"/>
      <c r="BRI119" s="174"/>
      <c r="BRJ119" s="174"/>
      <c r="BRK119" s="174"/>
      <c r="BRL119" s="174"/>
      <c r="BRM119" s="174"/>
      <c r="BRN119" s="174"/>
      <c r="BRO119" s="174"/>
      <c r="BRP119" s="174"/>
      <c r="BRQ119" s="174"/>
      <c r="BRR119" s="174"/>
      <c r="BRS119" s="174"/>
      <c r="BRT119" s="174"/>
      <c r="BRU119" s="174"/>
      <c r="BRV119" s="174"/>
      <c r="BRW119" s="174"/>
      <c r="BRX119" s="174"/>
      <c r="BRY119" s="174"/>
      <c r="BRZ119" s="174"/>
      <c r="BSA119" s="174"/>
      <c r="BSB119" s="174"/>
      <c r="BSC119" s="174"/>
      <c r="BSD119" s="174"/>
      <c r="BSE119" s="174"/>
      <c r="BSF119" s="174"/>
      <c r="BSG119" s="174"/>
      <c r="BSH119" s="174"/>
      <c r="BSI119" s="174"/>
      <c r="BSJ119" s="174"/>
      <c r="BSK119" s="174"/>
      <c r="BSL119" s="174"/>
      <c r="BSM119" s="174"/>
      <c r="BSN119" s="174"/>
      <c r="BSO119" s="174"/>
      <c r="BSP119" s="174"/>
      <c r="BSQ119" s="174"/>
      <c r="BSR119" s="174"/>
      <c r="BSS119" s="174"/>
      <c r="BST119" s="174"/>
      <c r="BSU119" s="174"/>
      <c r="BSV119" s="174"/>
      <c r="BSW119" s="174"/>
      <c r="BSX119" s="174"/>
      <c r="BSY119" s="174"/>
      <c r="BSZ119" s="174"/>
      <c r="BTA119" s="174"/>
      <c r="BTB119" s="174"/>
      <c r="BTC119" s="174"/>
      <c r="BTD119" s="174"/>
      <c r="BTE119" s="174"/>
      <c r="BTF119" s="174"/>
      <c r="BTG119" s="174"/>
      <c r="BTH119" s="174"/>
      <c r="BTI119" s="174"/>
      <c r="BTJ119" s="174"/>
      <c r="BTK119" s="174"/>
      <c r="BTL119" s="174"/>
      <c r="BTM119" s="174"/>
      <c r="BTN119" s="174"/>
      <c r="BTO119" s="174"/>
      <c r="BTP119" s="174"/>
      <c r="BTQ119" s="174"/>
      <c r="BTR119" s="174"/>
      <c r="BTS119" s="174"/>
      <c r="BTT119" s="174"/>
      <c r="BTU119" s="174"/>
      <c r="BTV119" s="174"/>
      <c r="BTW119" s="174"/>
      <c r="BTX119" s="174"/>
      <c r="BTY119" s="174"/>
      <c r="BTZ119" s="174"/>
      <c r="BUA119" s="174"/>
      <c r="BUB119" s="174"/>
      <c r="BUC119" s="174"/>
      <c r="BUD119" s="174"/>
      <c r="BUE119" s="174"/>
      <c r="BUF119" s="174"/>
      <c r="BUG119" s="174"/>
      <c r="BUH119" s="174"/>
      <c r="BUI119" s="174"/>
      <c r="BUJ119" s="174"/>
      <c r="BUK119" s="174"/>
      <c r="BUL119" s="174"/>
      <c r="BUM119" s="174"/>
      <c r="BUN119" s="174"/>
      <c r="BUO119" s="174"/>
      <c r="BUP119" s="174"/>
      <c r="BUQ119" s="174"/>
      <c r="BUR119" s="174"/>
      <c r="BUS119" s="174"/>
      <c r="BUT119" s="174"/>
      <c r="BUU119" s="174"/>
      <c r="BUV119" s="174"/>
      <c r="BUW119" s="174"/>
      <c r="BUX119" s="174"/>
      <c r="BUY119" s="174"/>
      <c r="BUZ119" s="174"/>
      <c r="BVA119" s="174"/>
      <c r="BVB119" s="174"/>
      <c r="BVC119" s="174"/>
      <c r="BVD119" s="174"/>
      <c r="BVE119" s="174"/>
      <c r="BVF119" s="174"/>
      <c r="BVG119" s="174"/>
      <c r="BVH119" s="174"/>
      <c r="BVI119" s="174"/>
      <c r="BVJ119" s="174"/>
      <c r="BVK119" s="174"/>
      <c r="BVL119" s="174"/>
      <c r="BVM119" s="174"/>
      <c r="BVN119" s="174"/>
      <c r="BVO119" s="174"/>
      <c r="BVP119" s="174"/>
      <c r="BVQ119" s="174"/>
      <c r="BVR119" s="174"/>
      <c r="BVS119" s="174"/>
      <c r="BVT119" s="174"/>
      <c r="BVU119" s="174"/>
      <c r="BVV119" s="174"/>
      <c r="BVW119" s="174"/>
      <c r="BVX119" s="174"/>
      <c r="BVY119" s="174"/>
      <c r="BVZ119" s="174"/>
      <c r="BWA119" s="174"/>
      <c r="BWB119" s="174"/>
      <c r="BWC119" s="174"/>
      <c r="BWD119" s="174"/>
      <c r="BWE119" s="174"/>
      <c r="BWF119" s="174"/>
      <c r="BWG119" s="174"/>
      <c r="BWH119" s="174"/>
      <c r="BWI119" s="174"/>
      <c r="BWJ119" s="174"/>
      <c r="BWK119" s="174"/>
      <c r="BWL119" s="174"/>
      <c r="BWM119" s="174"/>
      <c r="BWN119" s="174"/>
      <c r="BWO119" s="174"/>
      <c r="BWP119" s="174"/>
      <c r="BWQ119" s="174"/>
      <c r="BWR119" s="174"/>
      <c r="BWS119" s="174"/>
      <c r="BWT119" s="174"/>
      <c r="BWU119" s="174"/>
      <c r="BWV119" s="174"/>
      <c r="BWW119" s="174"/>
      <c r="BWX119" s="174"/>
      <c r="BWY119" s="174"/>
      <c r="BWZ119" s="174"/>
      <c r="BXA119" s="174"/>
      <c r="BXB119" s="174"/>
      <c r="BXC119" s="174"/>
      <c r="BXD119" s="174"/>
      <c r="BXE119" s="174"/>
      <c r="BXF119" s="174"/>
      <c r="BXG119" s="174"/>
      <c r="BXH119" s="174"/>
      <c r="BXI119" s="174"/>
      <c r="BXJ119" s="174"/>
      <c r="BXK119" s="174"/>
      <c r="BXL119" s="174"/>
      <c r="BXM119" s="174"/>
      <c r="BXN119" s="174"/>
      <c r="BXO119" s="174"/>
      <c r="BXP119" s="174"/>
      <c r="BXQ119" s="174"/>
      <c r="BXR119" s="174"/>
      <c r="BXS119" s="174"/>
      <c r="BXT119" s="174"/>
      <c r="BXU119" s="174"/>
      <c r="BXV119" s="174"/>
      <c r="BXW119" s="174"/>
      <c r="BXX119" s="174"/>
      <c r="BXY119" s="174"/>
      <c r="BXZ119" s="174"/>
      <c r="BYA119" s="174"/>
      <c r="BYB119" s="174"/>
      <c r="BYC119" s="174"/>
      <c r="BYD119" s="174"/>
      <c r="BYE119" s="174"/>
      <c r="BYF119" s="174"/>
      <c r="BYG119" s="174"/>
      <c r="BYH119" s="174"/>
      <c r="BYI119" s="174"/>
      <c r="BYJ119" s="174"/>
      <c r="BYK119" s="174"/>
      <c r="BYL119" s="174"/>
      <c r="BYM119" s="174"/>
      <c r="BYN119" s="174"/>
      <c r="BYO119" s="174"/>
      <c r="BYP119" s="174"/>
      <c r="BYQ119" s="174"/>
      <c r="BYR119" s="174"/>
      <c r="BYS119" s="174"/>
      <c r="BYT119" s="174"/>
      <c r="BYU119" s="174"/>
      <c r="BYV119" s="174"/>
      <c r="BYW119" s="174"/>
      <c r="BYX119" s="174"/>
      <c r="BYY119" s="174"/>
      <c r="BYZ119" s="174"/>
      <c r="BZA119" s="174"/>
      <c r="BZB119" s="174"/>
      <c r="BZC119" s="174"/>
      <c r="BZD119" s="174"/>
      <c r="BZE119" s="174"/>
      <c r="BZF119" s="174"/>
      <c r="BZG119" s="174"/>
      <c r="BZH119" s="174"/>
      <c r="BZI119" s="174"/>
      <c r="BZJ119" s="174"/>
      <c r="BZK119" s="174"/>
      <c r="BZL119" s="174"/>
      <c r="BZM119" s="174"/>
      <c r="BZN119" s="174"/>
      <c r="BZO119" s="174"/>
      <c r="BZP119" s="174"/>
      <c r="BZQ119" s="174"/>
      <c r="BZR119" s="174"/>
      <c r="BZS119" s="174"/>
      <c r="BZT119" s="174"/>
      <c r="BZU119" s="174"/>
      <c r="BZV119" s="174"/>
      <c r="BZW119" s="174"/>
      <c r="BZX119" s="174"/>
      <c r="BZY119" s="174"/>
      <c r="BZZ119" s="174"/>
      <c r="CAA119" s="174"/>
      <c r="CAB119" s="174"/>
      <c r="CAC119" s="174"/>
      <c r="CAD119" s="174"/>
      <c r="CAE119" s="174"/>
      <c r="CAF119" s="174"/>
      <c r="CAG119" s="174"/>
      <c r="CAH119" s="174"/>
      <c r="CAI119" s="174"/>
      <c r="CAJ119" s="174"/>
      <c r="CAK119" s="174"/>
      <c r="CAL119" s="174"/>
      <c r="CAM119" s="174"/>
      <c r="CAN119" s="174"/>
      <c r="CAO119" s="174"/>
      <c r="CAP119" s="174"/>
      <c r="CAQ119" s="174"/>
      <c r="CAR119" s="174"/>
      <c r="CAS119" s="174"/>
      <c r="CAT119" s="174"/>
      <c r="CAU119" s="174"/>
      <c r="CAV119" s="174"/>
      <c r="CAW119" s="174"/>
      <c r="CAX119" s="174"/>
      <c r="CAY119" s="174"/>
      <c r="CAZ119" s="174"/>
      <c r="CBA119" s="174"/>
      <c r="CBB119" s="174"/>
      <c r="CBC119" s="174"/>
      <c r="CBD119" s="174"/>
      <c r="CBE119" s="174"/>
      <c r="CBF119" s="174"/>
      <c r="CBG119" s="174"/>
      <c r="CBH119" s="174"/>
      <c r="CBI119" s="174"/>
      <c r="CBJ119" s="174"/>
      <c r="CBK119" s="174"/>
      <c r="CBL119" s="174"/>
      <c r="CBM119" s="174"/>
      <c r="CBN119" s="174"/>
      <c r="CBO119" s="174"/>
      <c r="CBP119" s="174"/>
      <c r="CBQ119" s="174"/>
      <c r="CBR119" s="174"/>
      <c r="CBS119" s="174"/>
      <c r="CBT119" s="174"/>
      <c r="CBU119" s="174"/>
      <c r="CBV119" s="174"/>
      <c r="CBW119" s="174"/>
      <c r="CBX119" s="174"/>
      <c r="CBY119" s="174"/>
      <c r="CBZ119" s="174"/>
      <c r="CCA119" s="174"/>
      <c r="CCB119" s="174"/>
      <c r="CCC119" s="174"/>
      <c r="CCD119" s="174"/>
      <c r="CCE119" s="174"/>
      <c r="CCF119" s="174"/>
      <c r="CCG119" s="174"/>
      <c r="CCH119" s="174"/>
      <c r="CCI119" s="174"/>
      <c r="CCJ119" s="174"/>
      <c r="CCK119" s="174"/>
      <c r="CCL119" s="174"/>
      <c r="CCM119" s="174"/>
      <c r="CCN119" s="174"/>
      <c r="CCO119" s="174"/>
      <c r="CCP119" s="174"/>
      <c r="CCQ119" s="174"/>
      <c r="CCR119" s="174"/>
      <c r="CCS119" s="174"/>
      <c r="CCT119" s="174"/>
      <c r="CCU119" s="174"/>
      <c r="CCV119" s="174"/>
      <c r="CCW119" s="174"/>
      <c r="CCX119" s="174"/>
      <c r="CCY119" s="174"/>
      <c r="CCZ119" s="174"/>
      <c r="CDA119" s="174"/>
      <c r="CDB119" s="174"/>
      <c r="CDC119" s="174"/>
      <c r="CDD119" s="174"/>
      <c r="CDE119" s="174"/>
      <c r="CDF119" s="174"/>
      <c r="CDG119" s="174"/>
      <c r="CDH119" s="174"/>
      <c r="CDI119" s="174"/>
      <c r="CDJ119" s="174"/>
      <c r="CDK119" s="174"/>
      <c r="CDL119" s="174"/>
      <c r="CDM119" s="174"/>
      <c r="CDN119" s="174"/>
      <c r="CDO119" s="174"/>
      <c r="CDP119" s="174"/>
      <c r="CDQ119" s="174"/>
      <c r="CDR119" s="174"/>
      <c r="CDS119" s="174"/>
      <c r="CDT119" s="174"/>
      <c r="CDU119" s="174"/>
      <c r="CDV119" s="174"/>
      <c r="CDW119" s="174"/>
      <c r="CDX119" s="174"/>
      <c r="CDY119" s="174"/>
      <c r="CDZ119" s="174"/>
      <c r="CEA119" s="174"/>
      <c r="CEB119" s="174"/>
      <c r="CEC119" s="174"/>
      <c r="CED119" s="174"/>
      <c r="CEE119" s="174"/>
      <c r="CEF119" s="174"/>
      <c r="CEG119" s="174"/>
      <c r="CEH119" s="174"/>
      <c r="CEI119" s="174"/>
      <c r="CEJ119" s="174"/>
      <c r="CEK119" s="174"/>
      <c r="CEL119" s="174"/>
      <c r="CEM119" s="174"/>
      <c r="CEN119" s="174"/>
      <c r="CEO119" s="174"/>
      <c r="CEP119" s="174"/>
      <c r="CEQ119" s="174"/>
      <c r="CER119" s="174"/>
      <c r="CES119" s="174"/>
      <c r="CET119" s="174"/>
      <c r="CEU119" s="174"/>
      <c r="CEV119" s="174"/>
      <c r="CEW119" s="174"/>
      <c r="CEX119" s="174"/>
      <c r="CEY119" s="174"/>
      <c r="CEZ119" s="174"/>
      <c r="CFA119" s="174"/>
      <c r="CFB119" s="174"/>
      <c r="CFC119" s="174"/>
      <c r="CFD119" s="174"/>
      <c r="CFE119" s="174"/>
      <c r="CFF119" s="174"/>
      <c r="CFG119" s="174"/>
      <c r="CFH119" s="174"/>
      <c r="CFI119" s="174"/>
      <c r="CFJ119" s="174"/>
      <c r="CFK119" s="174"/>
      <c r="CFL119" s="174"/>
      <c r="CFM119" s="174"/>
      <c r="CFN119" s="174"/>
      <c r="CFO119" s="174"/>
      <c r="CFP119" s="174"/>
      <c r="CFQ119" s="174"/>
      <c r="CFR119" s="174"/>
      <c r="CFS119" s="174"/>
      <c r="CFT119" s="174"/>
      <c r="CFU119" s="174"/>
      <c r="CFV119" s="174"/>
      <c r="CFW119" s="174"/>
      <c r="CFX119" s="174"/>
      <c r="CFY119" s="174"/>
      <c r="CFZ119" s="174"/>
      <c r="CGA119" s="174"/>
      <c r="CGB119" s="174"/>
      <c r="CGC119" s="174"/>
      <c r="CGD119" s="174"/>
      <c r="CGE119" s="174"/>
      <c r="CGF119" s="174"/>
      <c r="CGG119" s="174"/>
      <c r="CGH119" s="174"/>
      <c r="CGI119" s="174"/>
      <c r="CGJ119" s="174"/>
      <c r="CGK119" s="174"/>
      <c r="CGL119" s="174"/>
      <c r="CGM119" s="174"/>
      <c r="CGN119" s="174"/>
      <c r="CGO119" s="174"/>
      <c r="CGP119" s="174"/>
      <c r="CGQ119" s="174"/>
      <c r="CGR119" s="174"/>
      <c r="CGS119" s="174"/>
      <c r="CGT119" s="174"/>
      <c r="CGU119" s="174"/>
      <c r="CGV119" s="174"/>
      <c r="CGW119" s="174"/>
      <c r="CGX119" s="174"/>
      <c r="CGY119" s="174"/>
      <c r="CGZ119" s="174"/>
      <c r="CHA119" s="174"/>
      <c r="CHB119" s="174"/>
      <c r="CHC119" s="174"/>
      <c r="CHD119" s="174"/>
      <c r="CHE119" s="174"/>
      <c r="CHF119" s="174"/>
      <c r="CHG119" s="174"/>
      <c r="CHH119" s="174"/>
      <c r="CHI119" s="174"/>
      <c r="CHJ119" s="174"/>
      <c r="CHK119" s="174"/>
      <c r="CHL119" s="174"/>
      <c r="CHM119" s="174"/>
      <c r="CHN119" s="174"/>
      <c r="CHO119" s="174"/>
      <c r="CHP119" s="174"/>
      <c r="CHQ119" s="174"/>
      <c r="CHR119" s="174"/>
      <c r="CHS119" s="174"/>
      <c r="CHT119" s="174"/>
      <c r="CHU119" s="174"/>
      <c r="CHV119" s="174"/>
      <c r="CHW119" s="174"/>
      <c r="CHX119" s="174"/>
      <c r="CHY119" s="174"/>
      <c r="CHZ119" s="174"/>
      <c r="CIA119" s="174"/>
      <c r="CIB119" s="174"/>
      <c r="CIC119" s="174"/>
      <c r="CID119" s="174"/>
      <c r="CIE119" s="174"/>
      <c r="CIF119" s="174"/>
      <c r="CIG119" s="174"/>
      <c r="CIH119" s="174"/>
      <c r="CII119" s="174"/>
      <c r="CIJ119" s="174"/>
      <c r="CIK119" s="174"/>
      <c r="CIL119" s="174"/>
      <c r="CIM119" s="174"/>
      <c r="CIN119" s="174"/>
      <c r="CIO119" s="174"/>
      <c r="CIP119" s="174"/>
      <c r="CIQ119" s="174"/>
      <c r="CIR119" s="174"/>
      <c r="CIS119" s="174"/>
      <c r="CIT119" s="174"/>
      <c r="CIU119" s="174"/>
      <c r="CIV119" s="174"/>
      <c r="CIW119" s="174"/>
      <c r="CIX119" s="174"/>
      <c r="CIY119" s="174"/>
      <c r="CIZ119" s="174"/>
      <c r="CJA119" s="174"/>
      <c r="CJB119" s="174"/>
      <c r="CJC119" s="174"/>
      <c r="CJD119" s="174"/>
      <c r="CJE119" s="174"/>
      <c r="CJF119" s="174"/>
      <c r="CJG119" s="174"/>
      <c r="CJH119" s="174"/>
      <c r="CJI119" s="174"/>
      <c r="CJJ119" s="174"/>
      <c r="CJK119" s="174"/>
      <c r="CJL119" s="174"/>
      <c r="CJM119" s="174"/>
      <c r="CJN119" s="174"/>
      <c r="CJO119" s="174"/>
      <c r="CJP119" s="174"/>
      <c r="CJQ119" s="174"/>
      <c r="CJR119" s="174"/>
      <c r="CJS119" s="174"/>
      <c r="CJT119" s="174"/>
      <c r="CJU119" s="174"/>
      <c r="CJV119" s="174"/>
      <c r="CJW119" s="174"/>
      <c r="CJX119" s="174"/>
      <c r="CJY119" s="174"/>
      <c r="CJZ119" s="174"/>
      <c r="CKA119" s="174"/>
      <c r="CKB119" s="174"/>
      <c r="CKC119" s="174"/>
      <c r="CKD119" s="174"/>
      <c r="CKE119" s="174"/>
      <c r="CKF119" s="174"/>
      <c r="CKG119" s="174"/>
      <c r="CKH119" s="174"/>
      <c r="CKI119" s="174"/>
      <c r="CKJ119" s="174"/>
      <c r="CKK119" s="174"/>
      <c r="CKL119" s="174"/>
      <c r="CKM119" s="174"/>
      <c r="CKN119" s="174"/>
      <c r="CKO119" s="174"/>
      <c r="CKP119" s="174"/>
      <c r="CKQ119" s="174"/>
      <c r="CKR119" s="174"/>
      <c r="CKS119" s="174"/>
      <c r="CKT119" s="174"/>
      <c r="CKU119" s="174"/>
      <c r="CKV119" s="174"/>
      <c r="CKW119" s="174"/>
      <c r="CKX119" s="174"/>
      <c r="CKY119" s="174"/>
      <c r="CKZ119" s="174"/>
      <c r="CLA119" s="174"/>
      <c r="CLB119" s="174"/>
      <c r="CLC119" s="174"/>
      <c r="CLD119" s="174"/>
      <c r="CLE119" s="174"/>
      <c r="CLF119" s="174"/>
      <c r="CLG119" s="174"/>
      <c r="CLH119" s="174"/>
      <c r="CLI119" s="174"/>
      <c r="CLJ119" s="174"/>
      <c r="CLK119" s="174"/>
      <c r="CLL119" s="174"/>
      <c r="CLM119" s="174"/>
      <c r="CLN119" s="174"/>
      <c r="CLO119" s="174"/>
      <c r="CLP119" s="174"/>
      <c r="CLQ119" s="174"/>
      <c r="CLR119" s="174"/>
      <c r="CLS119" s="174"/>
      <c r="CLT119" s="174"/>
      <c r="CLU119" s="174"/>
      <c r="CLV119" s="174"/>
      <c r="CLW119" s="174"/>
      <c r="CLX119" s="174"/>
      <c r="CLY119" s="174"/>
      <c r="CLZ119" s="174"/>
      <c r="CMA119" s="174"/>
      <c r="CMB119" s="174"/>
      <c r="CMC119" s="174"/>
      <c r="CMD119" s="174"/>
      <c r="CME119" s="174"/>
      <c r="CMF119" s="174"/>
      <c r="CMG119" s="174"/>
      <c r="CMH119" s="174"/>
      <c r="CMI119" s="174"/>
      <c r="CMJ119" s="174"/>
      <c r="CMK119" s="174"/>
      <c r="CML119" s="174"/>
      <c r="CMM119" s="174"/>
      <c r="CMN119" s="174"/>
      <c r="CMO119" s="174"/>
      <c r="CMP119" s="174"/>
      <c r="CMQ119" s="174"/>
      <c r="CMR119" s="174"/>
      <c r="CMS119" s="174"/>
      <c r="CMT119" s="174"/>
      <c r="CMU119" s="174"/>
      <c r="CMV119" s="174"/>
      <c r="CMW119" s="174"/>
      <c r="CMX119" s="174"/>
      <c r="CMY119" s="174"/>
      <c r="CMZ119" s="174"/>
      <c r="CNA119" s="174"/>
      <c r="CNB119" s="174"/>
      <c r="CNC119" s="174"/>
      <c r="CND119" s="174"/>
      <c r="CNE119" s="174"/>
      <c r="CNF119" s="174"/>
      <c r="CNG119" s="174"/>
      <c r="CNH119" s="174"/>
      <c r="CNI119" s="174"/>
      <c r="CNJ119" s="174"/>
      <c r="CNK119" s="174"/>
      <c r="CNL119" s="174"/>
      <c r="CNM119" s="174"/>
      <c r="CNN119" s="174"/>
      <c r="CNO119" s="174"/>
      <c r="CNP119" s="174"/>
      <c r="CNQ119" s="174"/>
      <c r="CNR119" s="174"/>
      <c r="CNS119" s="174"/>
      <c r="CNT119" s="174"/>
      <c r="CNU119" s="174"/>
      <c r="CNV119" s="174"/>
      <c r="CNW119" s="174"/>
      <c r="CNX119" s="174"/>
      <c r="CNY119" s="174"/>
      <c r="CNZ119" s="174"/>
      <c r="COA119" s="174"/>
      <c r="COB119" s="174"/>
      <c r="COC119" s="174"/>
      <c r="COD119" s="174"/>
      <c r="COE119" s="174"/>
      <c r="COF119" s="174"/>
      <c r="COG119" s="174"/>
      <c r="COH119" s="174"/>
      <c r="COI119" s="174"/>
      <c r="COJ119" s="174"/>
      <c r="COK119" s="174"/>
      <c r="COL119" s="174"/>
      <c r="COM119" s="174"/>
      <c r="CON119" s="174"/>
      <c r="COO119" s="174"/>
      <c r="COP119" s="174"/>
      <c r="COQ119" s="174"/>
      <c r="COR119" s="174"/>
      <c r="COS119" s="174"/>
      <c r="COT119" s="174"/>
      <c r="COU119" s="174"/>
      <c r="COV119" s="174"/>
      <c r="COW119" s="174"/>
      <c r="COX119" s="174"/>
      <c r="COY119" s="174"/>
      <c r="COZ119" s="174"/>
      <c r="CPA119" s="174"/>
      <c r="CPB119" s="174"/>
      <c r="CPC119" s="174"/>
      <c r="CPD119" s="174"/>
      <c r="CPE119" s="174"/>
      <c r="CPF119" s="174"/>
      <c r="CPG119" s="174"/>
      <c r="CPH119" s="174"/>
      <c r="CPI119" s="174"/>
      <c r="CPJ119" s="174"/>
      <c r="CPK119" s="174"/>
      <c r="CPL119" s="174"/>
      <c r="CPM119" s="174"/>
      <c r="CPN119" s="174"/>
      <c r="CPO119" s="174"/>
      <c r="CPP119" s="174"/>
      <c r="CPQ119" s="174"/>
      <c r="CPR119" s="174"/>
      <c r="CPS119" s="174"/>
      <c r="CPT119" s="174"/>
      <c r="CPU119" s="174"/>
      <c r="CPV119" s="174"/>
      <c r="CPW119" s="174"/>
      <c r="CPX119" s="174"/>
      <c r="CPY119" s="174"/>
      <c r="CPZ119" s="174"/>
      <c r="CQA119" s="174"/>
      <c r="CQB119" s="174"/>
      <c r="CQC119" s="174"/>
      <c r="CQD119" s="174"/>
      <c r="CQE119" s="174"/>
      <c r="CQF119" s="174"/>
      <c r="CQG119" s="174"/>
      <c r="CQH119" s="174"/>
      <c r="CQI119" s="174"/>
      <c r="CQJ119" s="174"/>
      <c r="CQK119" s="174"/>
      <c r="CQL119" s="174"/>
      <c r="CQM119" s="174"/>
      <c r="CQN119" s="174"/>
      <c r="CQO119" s="174"/>
      <c r="CQP119" s="174"/>
      <c r="CQQ119" s="174"/>
      <c r="CQR119" s="174"/>
      <c r="CQS119" s="174"/>
      <c r="CQT119" s="174"/>
      <c r="CQU119" s="174"/>
      <c r="CQV119" s="174"/>
      <c r="CQW119" s="174"/>
      <c r="CQX119" s="174"/>
      <c r="CQY119" s="174"/>
      <c r="CQZ119" s="174"/>
      <c r="CRA119" s="174"/>
      <c r="CRB119" s="174"/>
      <c r="CRC119" s="174"/>
      <c r="CRD119" s="174"/>
      <c r="CRE119" s="174"/>
      <c r="CRF119" s="174"/>
      <c r="CRG119" s="174"/>
      <c r="CRH119" s="174"/>
      <c r="CRI119" s="174"/>
      <c r="CRJ119" s="174"/>
      <c r="CRK119" s="174"/>
      <c r="CRL119" s="174"/>
      <c r="CRM119" s="174"/>
      <c r="CRN119" s="174"/>
      <c r="CRO119" s="174"/>
      <c r="CRP119" s="174"/>
      <c r="CRQ119" s="174"/>
      <c r="CRR119" s="174"/>
      <c r="CRS119" s="174"/>
      <c r="CRT119" s="174"/>
      <c r="CRU119" s="174"/>
      <c r="CRV119" s="174"/>
      <c r="CRW119" s="174"/>
      <c r="CRX119" s="174"/>
      <c r="CRY119" s="174"/>
      <c r="CRZ119" s="174"/>
      <c r="CSA119" s="174"/>
      <c r="CSB119" s="174"/>
      <c r="CSC119" s="174"/>
      <c r="CSD119" s="174"/>
      <c r="CSE119" s="174"/>
      <c r="CSF119" s="174"/>
      <c r="CSG119" s="174"/>
      <c r="CSH119" s="174"/>
      <c r="CSI119" s="174"/>
      <c r="CSJ119" s="174"/>
      <c r="CSK119" s="174"/>
      <c r="CSL119" s="174"/>
      <c r="CSM119" s="174"/>
      <c r="CSN119" s="174"/>
      <c r="CSO119" s="174"/>
      <c r="CSP119" s="174"/>
      <c r="CSQ119" s="174"/>
      <c r="CSR119" s="174"/>
      <c r="CSS119" s="174"/>
      <c r="CST119" s="174"/>
      <c r="CSU119" s="174"/>
      <c r="CSV119" s="174"/>
      <c r="CSW119" s="174"/>
      <c r="CSX119" s="174"/>
      <c r="CSY119" s="174"/>
      <c r="CSZ119" s="174"/>
      <c r="CTA119" s="174"/>
      <c r="CTB119" s="174"/>
      <c r="CTC119" s="174"/>
      <c r="CTD119" s="174"/>
      <c r="CTE119" s="174"/>
      <c r="CTF119" s="174"/>
      <c r="CTG119" s="174"/>
      <c r="CTH119" s="174"/>
      <c r="CTI119" s="174"/>
      <c r="CTJ119" s="174"/>
      <c r="CTK119" s="174"/>
      <c r="CTL119" s="174"/>
      <c r="CTM119" s="174"/>
      <c r="CTN119" s="174"/>
      <c r="CTO119" s="174"/>
      <c r="CTP119" s="174"/>
      <c r="CTQ119" s="174"/>
      <c r="CTR119" s="174"/>
      <c r="CTS119" s="174"/>
      <c r="CTT119" s="174"/>
      <c r="CTU119" s="174"/>
      <c r="CTV119" s="174"/>
      <c r="CTW119" s="174"/>
      <c r="CTX119" s="174"/>
      <c r="CTY119" s="174"/>
      <c r="CTZ119" s="174"/>
      <c r="CUA119" s="174"/>
      <c r="CUB119" s="174"/>
      <c r="CUC119" s="174"/>
      <c r="CUD119" s="174"/>
      <c r="CUE119" s="174"/>
      <c r="CUF119" s="174"/>
      <c r="CUG119" s="174"/>
      <c r="CUH119" s="174"/>
      <c r="CUI119" s="174"/>
      <c r="CUJ119" s="174"/>
      <c r="CUK119" s="174"/>
      <c r="CUL119" s="174"/>
      <c r="CUM119" s="174"/>
      <c r="CUN119" s="174"/>
      <c r="CUO119" s="174"/>
      <c r="CUP119" s="174"/>
      <c r="CUQ119" s="174"/>
      <c r="CUR119" s="174"/>
      <c r="CUS119" s="174"/>
      <c r="CUT119" s="174"/>
      <c r="CUU119" s="174"/>
      <c r="CUV119" s="174"/>
      <c r="CUW119" s="174"/>
      <c r="CUX119" s="174"/>
      <c r="CUY119" s="174"/>
      <c r="CUZ119" s="174"/>
      <c r="CVA119" s="174"/>
      <c r="CVB119" s="174"/>
      <c r="CVC119" s="174"/>
      <c r="CVD119" s="174"/>
      <c r="CVE119" s="174"/>
      <c r="CVF119" s="174"/>
      <c r="CVG119" s="174"/>
      <c r="CVH119" s="174"/>
      <c r="CVI119" s="174"/>
      <c r="CVJ119" s="174"/>
      <c r="CVK119" s="174"/>
      <c r="CVL119" s="174"/>
      <c r="CVM119" s="174"/>
      <c r="CVN119" s="174"/>
      <c r="CVO119" s="174"/>
      <c r="CVP119" s="174"/>
      <c r="CVQ119" s="174"/>
      <c r="CVR119" s="174"/>
      <c r="CVS119" s="174"/>
      <c r="CVT119" s="174"/>
      <c r="CVU119" s="174"/>
      <c r="CVV119" s="174"/>
      <c r="CVW119" s="174"/>
      <c r="CVX119" s="174"/>
      <c r="CVY119" s="174"/>
      <c r="CVZ119" s="174"/>
      <c r="CWA119" s="174"/>
      <c r="CWB119" s="174"/>
      <c r="CWC119" s="174"/>
      <c r="CWD119" s="174"/>
      <c r="CWE119" s="174"/>
      <c r="CWF119" s="174"/>
      <c r="CWG119" s="174"/>
      <c r="CWH119" s="174"/>
      <c r="CWI119" s="174"/>
      <c r="CWJ119" s="174"/>
      <c r="CWK119" s="174"/>
      <c r="CWL119" s="174"/>
      <c r="CWM119" s="174"/>
      <c r="CWN119" s="174"/>
      <c r="CWO119" s="174"/>
      <c r="CWP119" s="174"/>
      <c r="CWQ119" s="174"/>
      <c r="CWR119" s="174"/>
      <c r="CWS119" s="174"/>
      <c r="CWT119" s="174"/>
      <c r="CWU119" s="174"/>
      <c r="CWV119" s="174"/>
      <c r="CWW119" s="174"/>
      <c r="CWX119" s="174"/>
      <c r="CWY119" s="174"/>
      <c r="CWZ119" s="174"/>
      <c r="CXA119" s="174"/>
      <c r="CXB119" s="174"/>
      <c r="CXC119" s="174"/>
      <c r="CXD119" s="174"/>
      <c r="CXE119" s="174"/>
      <c r="CXF119" s="174"/>
      <c r="CXG119" s="174"/>
      <c r="CXH119" s="174"/>
      <c r="CXI119" s="174"/>
      <c r="CXJ119" s="174"/>
      <c r="CXK119" s="174"/>
      <c r="CXL119" s="174"/>
      <c r="CXM119" s="174"/>
      <c r="CXN119" s="174"/>
      <c r="CXO119" s="174"/>
      <c r="CXP119" s="174"/>
      <c r="CXQ119" s="174"/>
      <c r="CXR119" s="174"/>
      <c r="CXS119" s="174"/>
      <c r="CXT119" s="174"/>
      <c r="CXU119" s="174"/>
      <c r="CXV119" s="174"/>
      <c r="CXW119" s="174"/>
      <c r="CXX119" s="174"/>
      <c r="CXY119" s="174"/>
      <c r="CXZ119" s="174"/>
      <c r="CYA119" s="174"/>
      <c r="CYB119" s="174"/>
      <c r="CYC119" s="174"/>
      <c r="CYD119" s="174"/>
      <c r="CYE119" s="174"/>
      <c r="CYF119" s="174"/>
      <c r="CYG119" s="174"/>
      <c r="CYH119" s="174"/>
      <c r="CYI119" s="174"/>
      <c r="CYJ119" s="174"/>
      <c r="CYK119" s="174"/>
      <c r="CYL119" s="174"/>
      <c r="CYM119" s="174"/>
      <c r="CYN119" s="174"/>
      <c r="CYO119" s="174"/>
      <c r="CYP119" s="174"/>
      <c r="CYQ119" s="174"/>
      <c r="CYR119" s="174"/>
      <c r="CYS119" s="174"/>
      <c r="CYT119" s="174"/>
      <c r="CYU119" s="174"/>
      <c r="CYV119" s="174"/>
      <c r="CYW119" s="174"/>
      <c r="CYX119" s="174"/>
      <c r="CYY119" s="174"/>
      <c r="CYZ119" s="174"/>
      <c r="CZA119" s="174"/>
      <c r="CZB119" s="174"/>
      <c r="CZC119" s="174"/>
      <c r="CZD119" s="174"/>
      <c r="CZE119" s="174"/>
      <c r="CZF119" s="174"/>
      <c r="CZG119" s="174"/>
      <c r="CZH119" s="174"/>
      <c r="CZI119" s="174"/>
      <c r="CZJ119" s="174"/>
      <c r="CZK119" s="174"/>
      <c r="CZL119" s="174"/>
      <c r="CZM119" s="174"/>
      <c r="CZN119" s="174"/>
      <c r="CZO119" s="174"/>
      <c r="CZP119" s="174"/>
      <c r="CZQ119" s="174"/>
      <c r="CZR119" s="174"/>
      <c r="CZS119" s="174"/>
      <c r="CZT119" s="174"/>
      <c r="CZU119" s="174"/>
      <c r="CZV119" s="174"/>
      <c r="CZW119" s="174"/>
      <c r="CZX119" s="174"/>
      <c r="CZY119" s="174"/>
      <c r="CZZ119" s="174"/>
      <c r="DAA119" s="174"/>
      <c r="DAB119" s="174"/>
      <c r="DAC119" s="174"/>
      <c r="DAD119" s="174"/>
      <c r="DAE119" s="174"/>
      <c r="DAF119" s="174"/>
      <c r="DAG119" s="174"/>
      <c r="DAH119" s="174"/>
      <c r="DAI119" s="174"/>
      <c r="DAJ119" s="174"/>
      <c r="DAK119" s="174"/>
      <c r="DAL119" s="174"/>
      <c r="DAM119" s="174"/>
      <c r="DAN119" s="174"/>
      <c r="DAO119" s="174"/>
      <c r="DAP119" s="174"/>
      <c r="DAQ119" s="174"/>
      <c r="DAR119" s="174"/>
      <c r="DAS119" s="174"/>
      <c r="DAT119" s="174"/>
      <c r="DAU119" s="174"/>
      <c r="DAV119" s="174"/>
      <c r="DAW119" s="174"/>
      <c r="DAX119" s="174"/>
      <c r="DAY119" s="174"/>
      <c r="DAZ119" s="174"/>
      <c r="DBA119" s="174"/>
      <c r="DBB119" s="174"/>
      <c r="DBC119" s="174"/>
      <c r="DBD119" s="174"/>
      <c r="DBE119" s="174"/>
      <c r="DBF119" s="174"/>
      <c r="DBG119" s="174"/>
      <c r="DBH119" s="174"/>
      <c r="DBI119" s="174"/>
      <c r="DBJ119" s="174"/>
      <c r="DBK119" s="174"/>
      <c r="DBL119" s="174"/>
      <c r="DBM119" s="174"/>
      <c r="DBN119" s="174"/>
      <c r="DBO119" s="174"/>
      <c r="DBP119" s="174"/>
      <c r="DBQ119" s="174"/>
      <c r="DBR119" s="174"/>
      <c r="DBS119" s="174"/>
      <c r="DBT119" s="174"/>
      <c r="DBU119" s="174"/>
      <c r="DBV119" s="174"/>
      <c r="DBW119" s="174"/>
      <c r="DBX119" s="174"/>
      <c r="DBY119" s="174"/>
      <c r="DBZ119" s="174"/>
      <c r="DCA119" s="174"/>
      <c r="DCB119" s="174"/>
      <c r="DCC119" s="174"/>
      <c r="DCD119" s="174"/>
      <c r="DCE119" s="174"/>
      <c r="DCF119" s="174"/>
      <c r="DCG119" s="174"/>
      <c r="DCH119" s="174"/>
      <c r="DCI119" s="174"/>
      <c r="DCJ119" s="174"/>
      <c r="DCK119" s="174"/>
      <c r="DCL119" s="174"/>
      <c r="DCM119" s="174"/>
      <c r="DCN119" s="174"/>
      <c r="DCO119" s="174"/>
      <c r="DCP119" s="174"/>
      <c r="DCQ119" s="174"/>
      <c r="DCR119" s="174"/>
      <c r="DCS119" s="174"/>
      <c r="DCT119" s="174"/>
      <c r="DCU119" s="174"/>
      <c r="DCV119" s="174"/>
      <c r="DCW119" s="174"/>
      <c r="DCX119" s="174"/>
      <c r="DCY119" s="174"/>
      <c r="DCZ119" s="174"/>
      <c r="DDA119" s="174"/>
      <c r="DDB119" s="174"/>
      <c r="DDC119" s="174"/>
      <c r="DDD119" s="174"/>
      <c r="DDE119" s="174"/>
      <c r="DDF119" s="174"/>
      <c r="DDG119" s="174"/>
      <c r="DDH119" s="174"/>
      <c r="DDI119" s="174"/>
      <c r="DDJ119" s="174"/>
      <c r="DDK119" s="174"/>
      <c r="DDL119" s="174"/>
      <c r="DDM119" s="174"/>
      <c r="DDN119" s="174"/>
      <c r="DDO119" s="174"/>
      <c r="DDP119" s="174"/>
      <c r="DDQ119" s="174"/>
      <c r="DDR119" s="174"/>
      <c r="DDS119" s="174"/>
      <c r="DDT119" s="174"/>
      <c r="DDU119" s="174"/>
      <c r="DDV119" s="174"/>
      <c r="DDW119" s="174"/>
      <c r="DDX119" s="174"/>
      <c r="DDY119" s="174"/>
      <c r="DDZ119" s="174"/>
      <c r="DEA119" s="174"/>
      <c r="DEB119" s="174"/>
      <c r="DEC119" s="174"/>
      <c r="DED119" s="174"/>
      <c r="DEE119" s="174"/>
      <c r="DEF119" s="174"/>
      <c r="DEG119" s="174"/>
      <c r="DEH119" s="174"/>
      <c r="DEI119" s="174"/>
      <c r="DEJ119" s="174"/>
      <c r="DEK119" s="174"/>
      <c r="DEL119" s="174"/>
      <c r="DEM119" s="174"/>
      <c r="DEN119" s="174"/>
      <c r="DEO119" s="174"/>
      <c r="DEP119" s="174"/>
      <c r="DEQ119" s="174"/>
      <c r="DER119" s="174"/>
      <c r="DES119" s="174"/>
      <c r="DET119" s="174"/>
      <c r="DEU119" s="174"/>
      <c r="DEV119" s="174"/>
      <c r="DEW119" s="174"/>
      <c r="DEX119" s="174"/>
      <c r="DEY119" s="174"/>
      <c r="DEZ119" s="174"/>
      <c r="DFA119" s="174"/>
      <c r="DFB119" s="174"/>
      <c r="DFC119" s="174"/>
      <c r="DFD119" s="174"/>
      <c r="DFE119" s="174"/>
      <c r="DFF119" s="174"/>
      <c r="DFG119" s="174"/>
      <c r="DFH119" s="174"/>
      <c r="DFI119" s="174"/>
      <c r="DFJ119" s="174"/>
      <c r="DFK119" s="174"/>
      <c r="DFL119" s="174"/>
      <c r="DFM119" s="174"/>
      <c r="DFN119" s="174"/>
      <c r="DFO119" s="174"/>
      <c r="DFP119" s="174"/>
      <c r="DFQ119" s="174"/>
      <c r="DFR119" s="174"/>
      <c r="DFS119" s="174"/>
      <c r="DFT119" s="174"/>
      <c r="DFU119" s="174"/>
      <c r="DFV119" s="174"/>
      <c r="DFW119" s="174"/>
      <c r="DFX119" s="174"/>
      <c r="DFY119" s="174"/>
      <c r="DFZ119" s="174"/>
      <c r="DGA119" s="174"/>
      <c r="DGB119" s="174"/>
      <c r="DGC119" s="174"/>
      <c r="DGD119" s="174"/>
      <c r="DGE119" s="174"/>
      <c r="DGF119" s="174"/>
      <c r="DGG119" s="174"/>
      <c r="DGH119" s="174"/>
      <c r="DGI119" s="174"/>
      <c r="DGJ119" s="174"/>
      <c r="DGK119" s="174"/>
      <c r="DGL119" s="174"/>
      <c r="DGM119" s="174"/>
      <c r="DGN119" s="174"/>
      <c r="DGO119" s="174"/>
      <c r="DGP119" s="174"/>
      <c r="DGQ119" s="174"/>
      <c r="DGR119" s="174"/>
      <c r="DGS119" s="174"/>
      <c r="DGT119" s="174"/>
      <c r="DGU119" s="174"/>
      <c r="DGV119" s="174"/>
      <c r="DGW119" s="174"/>
      <c r="DGX119" s="174"/>
      <c r="DGY119" s="174"/>
      <c r="DGZ119" s="174"/>
      <c r="DHA119" s="174"/>
      <c r="DHB119" s="174"/>
      <c r="DHC119" s="174"/>
      <c r="DHD119" s="174"/>
      <c r="DHE119" s="174"/>
      <c r="DHF119" s="174"/>
      <c r="DHG119" s="174"/>
      <c r="DHH119" s="174"/>
      <c r="DHI119" s="174"/>
      <c r="DHJ119" s="174"/>
      <c r="DHK119" s="174"/>
      <c r="DHL119" s="174"/>
      <c r="DHM119" s="174"/>
      <c r="DHN119" s="174"/>
      <c r="DHO119" s="174"/>
      <c r="DHP119" s="174"/>
      <c r="DHQ119" s="174"/>
      <c r="DHR119" s="174"/>
      <c r="DHS119" s="174"/>
      <c r="DHT119" s="174"/>
      <c r="DHU119" s="174"/>
      <c r="DHV119" s="174"/>
      <c r="DHW119" s="174"/>
      <c r="DHX119" s="174"/>
      <c r="DHY119" s="174"/>
      <c r="DHZ119" s="174"/>
      <c r="DIA119" s="174"/>
      <c r="DIB119" s="174"/>
      <c r="DIC119" s="174"/>
      <c r="DID119" s="174"/>
      <c r="DIE119" s="174"/>
      <c r="DIF119" s="174"/>
      <c r="DIG119" s="174"/>
      <c r="DIH119" s="174"/>
      <c r="DII119" s="174"/>
      <c r="DIJ119" s="174"/>
      <c r="DIK119" s="174"/>
      <c r="DIL119" s="174"/>
      <c r="DIM119" s="174"/>
      <c r="DIN119" s="174"/>
      <c r="DIO119" s="174"/>
      <c r="DIP119" s="174"/>
      <c r="DIQ119" s="174"/>
      <c r="DIR119" s="174"/>
      <c r="DIS119" s="174"/>
      <c r="DIT119" s="174"/>
      <c r="DIU119" s="174"/>
      <c r="DIV119" s="174"/>
      <c r="DIW119" s="174"/>
      <c r="DIX119" s="174"/>
      <c r="DIY119" s="174"/>
      <c r="DIZ119" s="174"/>
      <c r="DJA119" s="174"/>
      <c r="DJB119" s="174"/>
      <c r="DJC119" s="174"/>
      <c r="DJD119" s="174"/>
      <c r="DJE119" s="174"/>
      <c r="DJF119" s="174"/>
      <c r="DJG119" s="174"/>
      <c r="DJH119" s="174"/>
      <c r="DJI119" s="174"/>
      <c r="DJJ119" s="174"/>
      <c r="DJK119" s="174"/>
      <c r="DJL119" s="174"/>
      <c r="DJM119" s="174"/>
      <c r="DJN119" s="174"/>
      <c r="DJO119" s="174"/>
      <c r="DJP119" s="174"/>
      <c r="DJQ119" s="174"/>
      <c r="DJR119" s="174"/>
      <c r="DJS119" s="174"/>
      <c r="DJT119" s="174"/>
      <c r="DJU119" s="174"/>
      <c r="DJV119" s="174"/>
      <c r="DJW119" s="174"/>
      <c r="DJX119" s="174"/>
      <c r="DJY119" s="174"/>
      <c r="DJZ119" s="174"/>
      <c r="DKA119" s="174"/>
      <c r="DKB119" s="174"/>
      <c r="DKC119" s="174"/>
      <c r="DKD119" s="174"/>
      <c r="DKE119" s="174"/>
      <c r="DKF119" s="174"/>
      <c r="DKG119" s="174"/>
      <c r="DKH119" s="174"/>
      <c r="DKI119" s="174"/>
      <c r="DKJ119" s="174"/>
      <c r="DKK119" s="174"/>
      <c r="DKL119" s="174"/>
      <c r="DKM119" s="174"/>
      <c r="DKN119" s="174"/>
      <c r="DKO119" s="174"/>
      <c r="DKP119" s="174"/>
      <c r="DKQ119" s="174"/>
      <c r="DKR119" s="174"/>
      <c r="DKS119" s="174"/>
      <c r="DKT119" s="174"/>
      <c r="DKU119" s="174"/>
      <c r="DKV119" s="174"/>
      <c r="DKW119" s="174"/>
      <c r="DKX119" s="174"/>
      <c r="DKY119" s="174"/>
      <c r="DKZ119" s="174"/>
      <c r="DLA119" s="174"/>
      <c r="DLB119" s="174"/>
      <c r="DLC119" s="174"/>
      <c r="DLD119" s="174"/>
      <c r="DLE119" s="174"/>
      <c r="DLF119" s="174"/>
      <c r="DLG119" s="174"/>
      <c r="DLH119" s="174"/>
      <c r="DLI119" s="174"/>
      <c r="DLJ119" s="174"/>
      <c r="DLK119" s="174"/>
      <c r="DLL119" s="174"/>
      <c r="DLM119" s="174"/>
      <c r="DLN119" s="174"/>
      <c r="DLO119" s="174"/>
      <c r="DLP119" s="174"/>
      <c r="DLQ119" s="174"/>
      <c r="DLR119" s="174"/>
      <c r="DLS119" s="174"/>
      <c r="DLT119" s="174"/>
      <c r="DLU119" s="174"/>
      <c r="DLV119" s="174"/>
      <c r="DLW119" s="174"/>
      <c r="DLX119" s="174"/>
      <c r="DLY119" s="174"/>
      <c r="DLZ119" s="174"/>
      <c r="DMA119" s="174"/>
      <c r="DMB119" s="174"/>
      <c r="DMC119" s="174"/>
      <c r="DMD119" s="174"/>
      <c r="DME119" s="174"/>
      <c r="DMF119" s="174"/>
      <c r="DMG119" s="174"/>
      <c r="DMH119" s="174"/>
      <c r="DMI119" s="174"/>
      <c r="DMJ119" s="174"/>
      <c r="DMK119" s="174"/>
      <c r="DML119" s="174"/>
      <c r="DMM119" s="174"/>
      <c r="DMN119" s="174"/>
      <c r="DMO119" s="174"/>
      <c r="DMP119" s="174"/>
      <c r="DMQ119" s="174"/>
      <c r="DMR119" s="174"/>
      <c r="DMS119" s="174"/>
      <c r="DMT119" s="174"/>
      <c r="DMU119" s="174"/>
      <c r="DMV119" s="174"/>
      <c r="DMW119" s="174"/>
      <c r="DMX119" s="174"/>
      <c r="DMY119" s="174"/>
      <c r="DMZ119" s="174"/>
      <c r="DNA119" s="174"/>
      <c r="DNB119" s="174"/>
      <c r="DNC119" s="174"/>
      <c r="DND119" s="174"/>
      <c r="DNE119" s="174"/>
      <c r="DNF119" s="174"/>
      <c r="DNG119" s="174"/>
      <c r="DNH119" s="174"/>
      <c r="DNI119" s="174"/>
      <c r="DNJ119" s="174"/>
      <c r="DNK119" s="174"/>
      <c r="DNL119" s="174"/>
      <c r="DNM119" s="174"/>
      <c r="DNN119" s="174"/>
      <c r="DNO119" s="174"/>
      <c r="DNP119" s="174"/>
      <c r="DNQ119" s="174"/>
      <c r="DNR119" s="174"/>
      <c r="DNS119" s="174"/>
      <c r="DNT119" s="174"/>
      <c r="DNU119" s="174"/>
      <c r="DNV119" s="174"/>
      <c r="DNW119" s="174"/>
      <c r="DNX119" s="174"/>
      <c r="DNY119" s="174"/>
      <c r="DNZ119" s="174"/>
      <c r="DOA119" s="174"/>
      <c r="DOB119" s="174"/>
      <c r="DOC119" s="174"/>
      <c r="DOD119" s="174"/>
      <c r="DOE119" s="174"/>
      <c r="DOF119" s="174"/>
      <c r="DOG119" s="174"/>
      <c r="DOH119" s="174"/>
      <c r="DOI119" s="174"/>
      <c r="DOJ119" s="174"/>
      <c r="DOK119" s="174"/>
      <c r="DOL119" s="174"/>
      <c r="DOM119" s="174"/>
      <c r="DON119" s="174"/>
      <c r="DOO119" s="174"/>
      <c r="DOP119" s="174"/>
      <c r="DOQ119" s="174"/>
      <c r="DOR119" s="174"/>
      <c r="DOS119" s="174"/>
      <c r="DOT119" s="174"/>
      <c r="DOU119" s="174"/>
      <c r="DOV119" s="174"/>
      <c r="DOW119" s="174"/>
      <c r="DOX119" s="174"/>
      <c r="DOY119" s="174"/>
      <c r="DOZ119" s="174"/>
      <c r="DPA119" s="174"/>
      <c r="DPB119" s="174"/>
      <c r="DPC119" s="174"/>
      <c r="DPD119" s="174"/>
      <c r="DPE119" s="174"/>
      <c r="DPF119" s="174"/>
      <c r="DPG119" s="174"/>
      <c r="DPH119" s="174"/>
      <c r="DPI119" s="174"/>
      <c r="DPJ119" s="174"/>
      <c r="DPK119" s="174"/>
      <c r="DPL119" s="174"/>
      <c r="DPM119" s="174"/>
      <c r="DPN119" s="174"/>
      <c r="DPO119" s="174"/>
      <c r="DPP119" s="174"/>
      <c r="DPQ119" s="174"/>
      <c r="DPR119" s="174"/>
      <c r="DPS119" s="174"/>
      <c r="DPT119" s="174"/>
      <c r="DPU119" s="174"/>
      <c r="DPV119" s="174"/>
      <c r="DPW119" s="174"/>
      <c r="DPX119" s="174"/>
      <c r="DPY119" s="174"/>
      <c r="DPZ119" s="174"/>
      <c r="DQA119" s="174"/>
      <c r="DQB119" s="174"/>
      <c r="DQC119" s="174"/>
      <c r="DQD119" s="174"/>
      <c r="DQE119" s="174"/>
      <c r="DQF119" s="174"/>
      <c r="DQG119" s="174"/>
      <c r="DQH119" s="174"/>
      <c r="DQI119" s="174"/>
      <c r="DQJ119" s="174"/>
      <c r="DQK119" s="174"/>
      <c r="DQL119" s="174"/>
      <c r="DQM119" s="174"/>
      <c r="DQN119" s="174"/>
      <c r="DQO119" s="174"/>
      <c r="DQP119" s="174"/>
      <c r="DQQ119" s="174"/>
      <c r="DQR119" s="174"/>
      <c r="DQS119" s="174"/>
      <c r="DQT119" s="174"/>
      <c r="DQU119" s="174"/>
      <c r="DQV119" s="174"/>
      <c r="DQW119" s="174"/>
      <c r="DQX119" s="174"/>
      <c r="DQY119" s="174"/>
      <c r="DQZ119" s="174"/>
      <c r="DRA119" s="174"/>
      <c r="DRB119" s="174"/>
      <c r="DRC119" s="174"/>
      <c r="DRD119" s="174"/>
      <c r="DRE119" s="174"/>
      <c r="DRF119" s="174"/>
      <c r="DRG119" s="174"/>
      <c r="DRH119" s="174"/>
      <c r="DRI119" s="174"/>
      <c r="DRJ119" s="174"/>
      <c r="DRK119" s="174"/>
      <c r="DRL119" s="174"/>
      <c r="DRM119" s="174"/>
      <c r="DRN119" s="174"/>
      <c r="DRO119" s="174"/>
      <c r="DRP119" s="174"/>
      <c r="DRQ119" s="174"/>
      <c r="DRR119" s="174"/>
      <c r="DRS119" s="174"/>
      <c r="DRT119" s="174"/>
      <c r="DRU119" s="174"/>
      <c r="DRV119" s="174"/>
      <c r="DRW119" s="174"/>
      <c r="DRX119" s="174"/>
      <c r="DRY119" s="174"/>
      <c r="DRZ119" s="174"/>
      <c r="DSA119" s="174"/>
      <c r="DSB119" s="174"/>
      <c r="DSC119" s="174"/>
      <c r="DSD119" s="174"/>
      <c r="DSE119" s="174"/>
      <c r="DSF119" s="174"/>
      <c r="DSG119" s="174"/>
      <c r="DSH119" s="174"/>
      <c r="DSI119" s="174"/>
      <c r="DSJ119" s="174"/>
      <c r="DSK119" s="174"/>
      <c r="DSL119" s="174"/>
      <c r="DSM119" s="174"/>
      <c r="DSN119" s="174"/>
      <c r="DSO119" s="174"/>
      <c r="DSP119" s="174"/>
      <c r="DSQ119" s="174"/>
      <c r="DSR119" s="174"/>
      <c r="DSS119" s="174"/>
      <c r="DST119" s="174"/>
      <c r="DSU119" s="174"/>
      <c r="DSV119" s="174"/>
      <c r="DSW119" s="174"/>
      <c r="DSX119" s="174"/>
      <c r="DSY119" s="174"/>
      <c r="DSZ119" s="174"/>
      <c r="DTA119" s="174"/>
      <c r="DTB119" s="174"/>
      <c r="DTC119" s="174"/>
      <c r="DTD119" s="174"/>
      <c r="DTE119" s="174"/>
      <c r="DTF119" s="174"/>
      <c r="DTG119" s="174"/>
      <c r="DTH119" s="174"/>
      <c r="DTI119" s="174"/>
      <c r="DTJ119" s="174"/>
      <c r="DTK119" s="174"/>
      <c r="DTL119" s="174"/>
      <c r="DTM119" s="174"/>
      <c r="DTN119" s="174"/>
      <c r="DTO119" s="174"/>
      <c r="DTP119" s="174"/>
      <c r="DTQ119" s="174"/>
      <c r="DTR119" s="174"/>
      <c r="DTS119" s="174"/>
      <c r="DTT119" s="174"/>
      <c r="DTU119" s="174"/>
      <c r="DTV119" s="174"/>
      <c r="DTW119" s="174"/>
      <c r="DTX119" s="174"/>
      <c r="DTY119" s="174"/>
      <c r="DTZ119" s="174"/>
      <c r="DUA119" s="174"/>
      <c r="DUB119" s="174"/>
      <c r="DUC119" s="174"/>
      <c r="DUD119" s="174"/>
      <c r="DUE119" s="174"/>
      <c r="DUF119" s="174"/>
      <c r="DUG119" s="174"/>
      <c r="DUH119" s="174"/>
      <c r="DUI119" s="174"/>
      <c r="DUJ119" s="174"/>
      <c r="DUK119" s="174"/>
      <c r="DUL119" s="174"/>
      <c r="DUM119" s="174"/>
      <c r="DUN119" s="174"/>
      <c r="DUO119" s="174"/>
      <c r="DUP119" s="174"/>
      <c r="DUQ119" s="174"/>
      <c r="DUR119" s="174"/>
      <c r="DUS119" s="174"/>
      <c r="DUT119" s="174"/>
      <c r="DUU119" s="174"/>
      <c r="DUV119" s="174"/>
      <c r="DUW119" s="174"/>
      <c r="DUX119" s="174"/>
      <c r="DUY119" s="174"/>
      <c r="DUZ119" s="174"/>
      <c r="DVA119" s="174"/>
      <c r="DVB119" s="174"/>
      <c r="DVC119" s="174"/>
      <c r="DVD119" s="174"/>
      <c r="DVE119" s="174"/>
      <c r="DVF119" s="174"/>
      <c r="DVG119" s="174"/>
      <c r="DVH119" s="174"/>
      <c r="DVI119" s="174"/>
      <c r="DVJ119" s="174"/>
      <c r="DVK119" s="174"/>
      <c r="DVL119" s="174"/>
      <c r="DVM119" s="174"/>
      <c r="DVN119" s="174"/>
      <c r="DVO119" s="174"/>
      <c r="DVP119" s="174"/>
      <c r="DVQ119" s="174"/>
      <c r="DVR119" s="174"/>
      <c r="DVS119" s="174"/>
      <c r="DVT119" s="174"/>
      <c r="DVU119" s="174"/>
      <c r="DVV119" s="174"/>
      <c r="DVW119" s="174"/>
      <c r="DVX119" s="174"/>
      <c r="DVY119" s="174"/>
      <c r="DVZ119" s="174"/>
      <c r="DWA119" s="174"/>
      <c r="DWB119" s="174"/>
      <c r="DWC119" s="174"/>
      <c r="DWD119" s="174"/>
      <c r="DWE119" s="174"/>
      <c r="DWF119" s="174"/>
      <c r="DWG119" s="174"/>
      <c r="DWH119" s="174"/>
      <c r="DWI119" s="174"/>
      <c r="DWJ119" s="174"/>
      <c r="DWK119" s="174"/>
      <c r="DWL119" s="174"/>
      <c r="DWM119" s="174"/>
      <c r="DWN119" s="174"/>
      <c r="DWO119" s="174"/>
      <c r="DWP119" s="174"/>
      <c r="DWQ119" s="174"/>
      <c r="DWR119" s="174"/>
      <c r="DWS119" s="174"/>
      <c r="DWT119" s="174"/>
      <c r="DWU119" s="174"/>
      <c r="DWV119" s="174"/>
      <c r="DWW119" s="174"/>
      <c r="DWX119" s="174"/>
      <c r="DWY119" s="174"/>
      <c r="DWZ119" s="174"/>
      <c r="DXA119" s="174"/>
      <c r="DXB119" s="174"/>
      <c r="DXC119" s="174"/>
      <c r="DXD119" s="174"/>
      <c r="DXE119" s="174"/>
      <c r="DXF119" s="174"/>
      <c r="DXG119" s="174"/>
      <c r="DXH119" s="174"/>
      <c r="DXI119" s="174"/>
      <c r="DXJ119" s="174"/>
      <c r="DXK119" s="174"/>
      <c r="DXL119" s="174"/>
      <c r="DXM119" s="174"/>
      <c r="DXN119" s="174"/>
      <c r="DXO119" s="174"/>
      <c r="DXP119" s="174"/>
      <c r="DXQ119" s="174"/>
      <c r="DXR119" s="174"/>
      <c r="DXS119" s="174"/>
      <c r="DXT119" s="174"/>
      <c r="DXU119" s="174"/>
      <c r="DXV119" s="174"/>
      <c r="DXW119" s="174"/>
      <c r="DXX119" s="174"/>
      <c r="DXY119" s="174"/>
      <c r="DXZ119" s="174"/>
      <c r="DYA119" s="174"/>
      <c r="DYB119" s="174"/>
      <c r="DYC119" s="174"/>
      <c r="DYD119" s="174"/>
      <c r="DYE119" s="174"/>
      <c r="DYF119" s="174"/>
      <c r="DYG119" s="174"/>
      <c r="DYH119" s="174"/>
      <c r="DYI119" s="174"/>
      <c r="DYJ119" s="174"/>
      <c r="DYK119" s="174"/>
      <c r="DYL119" s="174"/>
      <c r="DYM119" s="174"/>
      <c r="DYN119" s="174"/>
      <c r="DYO119" s="174"/>
      <c r="DYP119" s="174"/>
      <c r="DYQ119" s="174"/>
      <c r="DYR119" s="174"/>
      <c r="DYS119" s="174"/>
      <c r="DYT119" s="174"/>
      <c r="DYU119" s="174"/>
      <c r="DYV119" s="174"/>
      <c r="DYW119" s="174"/>
      <c r="DYX119" s="174"/>
      <c r="DYY119" s="174"/>
      <c r="DYZ119" s="174"/>
      <c r="DZA119" s="174"/>
      <c r="DZB119" s="174"/>
      <c r="DZC119" s="174"/>
      <c r="DZD119" s="174"/>
      <c r="DZE119" s="174"/>
      <c r="DZF119" s="174"/>
      <c r="DZG119" s="174"/>
      <c r="DZH119" s="174"/>
      <c r="DZI119" s="174"/>
      <c r="DZJ119" s="174"/>
      <c r="DZK119" s="174"/>
      <c r="DZL119" s="174"/>
      <c r="DZM119" s="174"/>
      <c r="DZN119" s="174"/>
      <c r="DZO119" s="174"/>
      <c r="DZP119" s="174"/>
      <c r="DZQ119" s="174"/>
      <c r="DZR119" s="174"/>
      <c r="DZS119" s="174"/>
      <c r="DZT119" s="174"/>
      <c r="DZU119" s="174"/>
      <c r="DZV119" s="174"/>
      <c r="DZW119" s="174"/>
      <c r="DZX119" s="174"/>
      <c r="DZY119" s="174"/>
      <c r="DZZ119" s="174"/>
      <c r="EAA119" s="174"/>
      <c r="EAB119" s="174"/>
      <c r="EAC119" s="174"/>
      <c r="EAD119" s="174"/>
      <c r="EAE119" s="174"/>
      <c r="EAF119" s="174"/>
      <c r="EAG119" s="174"/>
      <c r="EAH119" s="174"/>
      <c r="EAI119" s="174"/>
      <c r="EAJ119" s="174"/>
      <c r="EAK119" s="174"/>
      <c r="EAL119" s="174"/>
      <c r="EAM119" s="174"/>
      <c r="EAN119" s="174"/>
      <c r="EAO119" s="174"/>
      <c r="EAP119" s="174"/>
      <c r="EAQ119" s="174"/>
      <c r="EAR119" s="174"/>
      <c r="EAS119" s="174"/>
      <c r="EAT119" s="174"/>
      <c r="EAU119" s="174"/>
      <c r="EAV119" s="174"/>
      <c r="EAW119" s="174"/>
      <c r="EAX119" s="174"/>
      <c r="EAY119" s="174"/>
      <c r="EAZ119" s="174"/>
      <c r="EBA119" s="174"/>
      <c r="EBB119" s="174"/>
      <c r="EBC119" s="174"/>
      <c r="EBD119" s="174"/>
      <c r="EBE119" s="174"/>
      <c r="EBF119" s="174"/>
      <c r="EBG119" s="174"/>
      <c r="EBH119" s="174"/>
      <c r="EBI119" s="174"/>
      <c r="EBJ119" s="174"/>
      <c r="EBK119" s="174"/>
      <c r="EBL119" s="174"/>
      <c r="EBM119" s="174"/>
      <c r="EBN119" s="174"/>
      <c r="EBO119" s="174"/>
      <c r="EBP119" s="174"/>
      <c r="EBQ119" s="174"/>
      <c r="EBR119" s="174"/>
      <c r="EBS119" s="174"/>
      <c r="EBT119" s="174"/>
      <c r="EBU119" s="174"/>
      <c r="EBV119" s="174"/>
      <c r="EBW119" s="174"/>
      <c r="EBX119" s="174"/>
      <c r="EBY119" s="174"/>
      <c r="EBZ119" s="174"/>
      <c r="ECA119" s="174"/>
      <c r="ECB119" s="174"/>
      <c r="ECC119" s="174"/>
      <c r="ECD119" s="174"/>
      <c r="ECE119" s="174"/>
      <c r="ECF119" s="174"/>
      <c r="ECG119" s="174"/>
      <c r="ECH119" s="174"/>
      <c r="ECI119" s="174"/>
      <c r="ECJ119" s="174"/>
      <c r="ECK119" s="174"/>
      <c r="ECL119" s="174"/>
      <c r="ECM119" s="174"/>
      <c r="ECN119" s="174"/>
      <c r="ECO119" s="174"/>
      <c r="ECP119" s="174"/>
      <c r="ECQ119" s="174"/>
      <c r="ECR119" s="174"/>
      <c r="ECS119" s="174"/>
      <c r="ECT119" s="174"/>
      <c r="ECU119" s="174"/>
      <c r="ECV119" s="174"/>
      <c r="ECW119" s="174"/>
      <c r="ECX119" s="174"/>
      <c r="ECY119" s="174"/>
      <c r="ECZ119" s="174"/>
      <c r="EDA119" s="174"/>
      <c r="EDB119" s="174"/>
      <c r="EDC119" s="174"/>
      <c r="EDD119" s="174"/>
      <c r="EDE119" s="174"/>
      <c r="EDF119" s="174"/>
      <c r="EDG119" s="174"/>
      <c r="EDH119" s="174"/>
      <c r="EDI119" s="174"/>
      <c r="EDJ119" s="174"/>
      <c r="EDK119" s="174"/>
      <c r="EDL119" s="174"/>
      <c r="EDM119" s="174"/>
      <c r="EDN119" s="174"/>
      <c r="EDO119" s="174"/>
      <c r="EDP119" s="174"/>
      <c r="EDQ119" s="174"/>
      <c r="EDR119" s="174"/>
      <c r="EDS119" s="174"/>
      <c r="EDT119" s="174"/>
      <c r="EDU119" s="174"/>
      <c r="EDV119" s="174"/>
      <c r="EDW119" s="174"/>
      <c r="EDX119" s="174"/>
      <c r="EDY119" s="174"/>
      <c r="EDZ119" s="174"/>
      <c r="EEA119" s="174"/>
      <c r="EEB119" s="174"/>
      <c r="EEC119" s="174"/>
      <c r="EED119" s="174"/>
      <c r="EEE119" s="174"/>
      <c r="EEF119" s="174"/>
      <c r="EEG119" s="174"/>
      <c r="EEH119" s="174"/>
      <c r="EEI119" s="174"/>
      <c r="EEJ119" s="174"/>
      <c r="EEK119" s="174"/>
      <c r="EEL119" s="174"/>
      <c r="EEM119" s="174"/>
      <c r="EEN119" s="174"/>
      <c r="EEO119" s="174"/>
      <c r="EEP119" s="174"/>
      <c r="EEQ119" s="174"/>
      <c r="EER119" s="174"/>
      <c r="EES119" s="174"/>
      <c r="EET119" s="174"/>
      <c r="EEU119" s="174"/>
      <c r="EEV119" s="174"/>
      <c r="EEW119" s="174"/>
      <c r="EEX119" s="174"/>
      <c r="EEY119" s="174"/>
      <c r="EEZ119" s="174"/>
      <c r="EFA119" s="174"/>
      <c r="EFB119" s="174"/>
      <c r="EFC119" s="174"/>
      <c r="EFD119" s="174"/>
      <c r="EFE119" s="174"/>
      <c r="EFF119" s="174"/>
      <c r="EFG119" s="174"/>
      <c r="EFH119" s="174"/>
      <c r="EFI119" s="174"/>
      <c r="EFJ119" s="174"/>
      <c r="EFK119" s="174"/>
      <c r="EFL119" s="174"/>
      <c r="EFM119" s="174"/>
      <c r="EFN119" s="174"/>
      <c r="EFO119" s="174"/>
      <c r="EFP119" s="174"/>
      <c r="EFQ119" s="174"/>
      <c r="EFR119" s="174"/>
      <c r="EFS119" s="174"/>
      <c r="EFT119" s="174"/>
      <c r="EFU119" s="174"/>
      <c r="EFV119" s="174"/>
      <c r="EFW119" s="174"/>
      <c r="EFX119" s="174"/>
      <c r="EFY119" s="174"/>
      <c r="EFZ119" s="174"/>
      <c r="EGA119" s="174"/>
      <c r="EGB119" s="174"/>
      <c r="EGC119" s="174"/>
      <c r="EGD119" s="174"/>
      <c r="EGE119" s="174"/>
      <c r="EGF119" s="174"/>
      <c r="EGG119" s="174"/>
      <c r="EGH119" s="174"/>
      <c r="EGI119" s="174"/>
      <c r="EGJ119" s="174"/>
      <c r="EGK119" s="174"/>
      <c r="EGL119" s="174"/>
      <c r="EGM119" s="174"/>
      <c r="EGN119" s="174"/>
      <c r="EGO119" s="174"/>
      <c r="EGP119" s="174"/>
      <c r="EGQ119" s="174"/>
      <c r="EGR119" s="174"/>
      <c r="EGS119" s="174"/>
      <c r="EGT119" s="174"/>
      <c r="EGU119" s="174"/>
      <c r="EGV119" s="174"/>
      <c r="EGW119" s="174"/>
      <c r="EGX119" s="174"/>
      <c r="EGY119" s="174"/>
      <c r="EGZ119" s="174"/>
      <c r="EHA119" s="174"/>
      <c r="EHB119" s="174"/>
      <c r="EHC119" s="174"/>
      <c r="EHD119" s="174"/>
      <c r="EHE119" s="174"/>
      <c r="EHF119" s="174"/>
      <c r="EHG119" s="174"/>
      <c r="EHH119" s="174"/>
      <c r="EHI119" s="174"/>
      <c r="EHJ119" s="174"/>
      <c r="EHK119" s="174"/>
      <c r="EHL119" s="174"/>
      <c r="EHM119" s="174"/>
      <c r="EHN119" s="174"/>
      <c r="EHO119" s="174"/>
      <c r="EHP119" s="174"/>
      <c r="EHQ119" s="174"/>
      <c r="EHR119" s="174"/>
      <c r="EHS119" s="174"/>
      <c r="EHT119" s="174"/>
      <c r="EHU119" s="174"/>
      <c r="EHV119" s="174"/>
      <c r="EHW119" s="174"/>
      <c r="EHX119" s="174"/>
      <c r="EHY119" s="174"/>
      <c r="EHZ119" s="174"/>
      <c r="EIA119" s="174"/>
      <c r="EIB119" s="174"/>
      <c r="EIC119" s="174"/>
      <c r="EID119" s="174"/>
      <c r="EIE119" s="174"/>
      <c r="EIF119" s="174"/>
      <c r="EIG119" s="174"/>
      <c r="EIH119" s="174"/>
      <c r="EII119" s="174"/>
      <c r="EIJ119" s="174"/>
      <c r="EIK119" s="174"/>
      <c r="EIL119" s="174"/>
      <c r="EIM119" s="174"/>
      <c r="EIN119" s="174"/>
      <c r="EIO119" s="174"/>
      <c r="EIP119" s="174"/>
      <c r="EIQ119" s="174"/>
      <c r="EIR119" s="174"/>
      <c r="EIS119" s="174"/>
      <c r="EIT119" s="174"/>
      <c r="EIU119" s="174"/>
      <c r="EIV119" s="174"/>
      <c r="EIW119" s="174"/>
      <c r="EIX119" s="174"/>
      <c r="EIY119" s="174"/>
      <c r="EIZ119" s="174"/>
      <c r="EJA119" s="174"/>
      <c r="EJB119" s="174"/>
      <c r="EJC119" s="174"/>
      <c r="EJD119" s="174"/>
      <c r="EJE119" s="174"/>
      <c r="EJF119" s="174"/>
      <c r="EJG119" s="174"/>
      <c r="EJH119" s="174"/>
      <c r="EJI119" s="174"/>
      <c r="EJJ119" s="174"/>
      <c r="EJK119" s="174"/>
      <c r="EJL119" s="174"/>
      <c r="EJM119" s="174"/>
      <c r="EJN119" s="174"/>
      <c r="EJO119" s="174"/>
      <c r="EJP119" s="174"/>
      <c r="EJQ119" s="174"/>
      <c r="EJR119" s="174"/>
      <c r="EJS119" s="174"/>
      <c r="EJT119" s="174"/>
      <c r="EJU119" s="174"/>
      <c r="EJV119" s="174"/>
      <c r="EJW119" s="174"/>
      <c r="EJX119" s="174"/>
      <c r="EJY119" s="174"/>
      <c r="EJZ119" s="174"/>
      <c r="EKA119" s="174"/>
      <c r="EKB119" s="174"/>
      <c r="EKC119" s="174"/>
      <c r="EKD119" s="174"/>
      <c r="EKE119" s="174"/>
      <c r="EKF119" s="174"/>
      <c r="EKG119" s="174"/>
      <c r="EKH119" s="174"/>
      <c r="EKI119" s="174"/>
      <c r="EKJ119" s="174"/>
      <c r="EKK119" s="174"/>
      <c r="EKL119" s="174"/>
      <c r="EKM119" s="174"/>
      <c r="EKN119" s="174"/>
      <c r="EKO119" s="174"/>
      <c r="EKP119" s="174"/>
      <c r="EKQ119" s="174"/>
      <c r="EKR119" s="174"/>
      <c r="EKS119" s="174"/>
      <c r="EKT119" s="174"/>
      <c r="EKU119" s="174"/>
      <c r="EKV119" s="174"/>
      <c r="EKW119" s="174"/>
      <c r="EKX119" s="174"/>
      <c r="EKY119" s="174"/>
      <c r="EKZ119" s="174"/>
      <c r="ELA119" s="174"/>
      <c r="ELB119" s="174"/>
      <c r="ELC119" s="174"/>
      <c r="ELD119" s="174"/>
      <c r="ELE119" s="174"/>
      <c r="ELF119" s="174"/>
      <c r="ELG119" s="174"/>
      <c r="ELH119" s="174"/>
      <c r="ELI119" s="174"/>
      <c r="ELJ119" s="174"/>
      <c r="ELK119" s="174"/>
      <c r="ELL119" s="174"/>
      <c r="ELM119" s="174"/>
      <c r="ELN119" s="174"/>
      <c r="ELO119" s="174"/>
      <c r="ELP119" s="174"/>
      <c r="ELQ119" s="174"/>
      <c r="ELR119" s="174"/>
      <c r="ELS119" s="174"/>
      <c r="ELT119" s="174"/>
      <c r="ELU119" s="174"/>
      <c r="ELV119" s="174"/>
      <c r="ELW119" s="174"/>
      <c r="ELX119" s="174"/>
      <c r="ELY119" s="174"/>
      <c r="ELZ119" s="174"/>
      <c r="EMA119" s="174"/>
      <c r="EMB119" s="174"/>
      <c r="EMC119" s="174"/>
      <c r="EMD119" s="174"/>
      <c r="EME119" s="174"/>
      <c r="EMF119" s="174"/>
      <c r="EMG119" s="174"/>
      <c r="EMH119" s="174"/>
      <c r="EMI119" s="174"/>
      <c r="EMJ119" s="174"/>
      <c r="EMK119" s="174"/>
      <c r="EML119" s="174"/>
      <c r="EMM119" s="174"/>
      <c r="EMN119" s="174"/>
      <c r="EMO119" s="174"/>
      <c r="EMP119" s="174"/>
      <c r="EMQ119" s="174"/>
      <c r="EMR119" s="174"/>
      <c r="EMS119" s="174"/>
      <c r="EMT119" s="174"/>
      <c r="EMU119" s="174"/>
      <c r="EMV119" s="174"/>
      <c r="EMW119" s="174"/>
      <c r="EMX119" s="174"/>
      <c r="EMY119" s="174"/>
      <c r="EMZ119" s="174"/>
      <c r="ENA119" s="174"/>
      <c r="ENB119" s="174"/>
      <c r="ENC119" s="174"/>
      <c r="END119" s="174"/>
      <c r="ENE119" s="174"/>
      <c r="ENF119" s="174"/>
      <c r="ENG119" s="174"/>
      <c r="ENH119" s="174"/>
      <c r="ENI119" s="174"/>
      <c r="ENJ119" s="174"/>
      <c r="ENK119" s="174"/>
      <c r="ENL119" s="174"/>
      <c r="ENM119" s="174"/>
      <c r="ENN119" s="174"/>
      <c r="ENO119" s="174"/>
      <c r="ENP119" s="174"/>
      <c r="ENQ119" s="174"/>
      <c r="ENR119" s="174"/>
      <c r="ENS119" s="174"/>
      <c r="ENT119" s="174"/>
      <c r="ENU119" s="174"/>
      <c r="ENV119" s="174"/>
      <c r="ENW119" s="174"/>
      <c r="ENX119" s="174"/>
      <c r="ENY119" s="174"/>
      <c r="ENZ119" s="174"/>
      <c r="EOA119" s="174"/>
      <c r="EOB119" s="174"/>
      <c r="EOC119" s="174"/>
      <c r="EOD119" s="174"/>
      <c r="EOE119" s="174"/>
      <c r="EOF119" s="174"/>
      <c r="EOG119" s="174"/>
      <c r="EOH119" s="174"/>
      <c r="EOI119" s="174"/>
      <c r="EOJ119" s="174"/>
      <c r="EOK119" s="174"/>
      <c r="EOL119" s="174"/>
      <c r="EOM119" s="174"/>
      <c r="EON119" s="174"/>
      <c r="EOO119" s="174"/>
      <c r="EOP119" s="174"/>
      <c r="EOQ119" s="174"/>
      <c r="EOR119" s="174"/>
      <c r="EOS119" s="174"/>
      <c r="EOT119" s="174"/>
      <c r="EOU119" s="174"/>
      <c r="EOV119" s="174"/>
      <c r="EOW119" s="174"/>
      <c r="EOX119" s="174"/>
      <c r="EOY119" s="174"/>
      <c r="EOZ119" s="174"/>
      <c r="EPA119" s="174"/>
      <c r="EPB119" s="174"/>
      <c r="EPC119" s="174"/>
      <c r="EPD119" s="174"/>
      <c r="EPE119" s="174"/>
      <c r="EPF119" s="174"/>
      <c r="EPG119" s="174"/>
      <c r="EPH119" s="174"/>
      <c r="EPI119" s="174"/>
      <c r="EPJ119" s="174"/>
      <c r="EPK119" s="174"/>
      <c r="EPL119" s="174"/>
      <c r="EPM119" s="174"/>
      <c r="EPN119" s="174"/>
      <c r="EPO119" s="174"/>
      <c r="EPP119" s="174"/>
      <c r="EPQ119" s="174"/>
      <c r="EPR119" s="174"/>
      <c r="EPS119" s="174"/>
      <c r="EPT119" s="174"/>
      <c r="EPU119" s="174"/>
      <c r="EPV119" s="174"/>
      <c r="EPW119" s="174"/>
      <c r="EPX119" s="174"/>
      <c r="EPY119" s="174"/>
      <c r="EPZ119" s="174"/>
      <c r="EQA119" s="174"/>
      <c r="EQB119" s="174"/>
      <c r="EQC119" s="174"/>
      <c r="EQD119" s="174"/>
      <c r="EQE119" s="174"/>
      <c r="EQF119" s="174"/>
      <c r="EQG119" s="174"/>
      <c r="EQH119" s="174"/>
      <c r="EQI119" s="174"/>
      <c r="EQJ119" s="174"/>
      <c r="EQK119" s="174"/>
      <c r="EQL119" s="174"/>
      <c r="EQM119" s="174"/>
      <c r="EQN119" s="174"/>
      <c r="EQO119" s="174"/>
      <c r="EQP119" s="174"/>
      <c r="EQQ119" s="174"/>
      <c r="EQR119" s="174"/>
      <c r="EQS119" s="174"/>
      <c r="EQT119" s="174"/>
      <c r="EQU119" s="174"/>
      <c r="EQV119" s="174"/>
      <c r="EQW119" s="174"/>
      <c r="EQX119" s="174"/>
      <c r="EQY119" s="174"/>
      <c r="EQZ119" s="174"/>
      <c r="ERA119" s="174"/>
      <c r="ERB119" s="174"/>
      <c r="ERC119" s="174"/>
      <c r="ERD119" s="174"/>
      <c r="ERE119" s="174"/>
      <c r="ERF119" s="174"/>
      <c r="ERG119" s="174"/>
      <c r="ERH119" s="174"/>
      <c r="ERI119" s="174"/>
      <c r="ERJ119" s="174"/>
      <c r="ERK119" s="174"/>
      <c r="ERL119" s="174"/>
      <c r="ERM119" s="174"/>
      <c r="ERN119" s="174"/>
      <c r="ERO119" s="174"/>
      <c r="ERP119" s="174"/>
      <c r="ERQ119" s="174"/>
      <c r="ERR119" s="174"/>
      <c r="ERS119" s="174"/>
      <c r="ERT119" s="174"/>
      <c r="ERU119" s="174"/>
      <c r="ERV119" s="174"/>
      <c r="ERW119" s="174"/>
      <c r="ERX119" s="174"/>
      <c r="ERY119" s="174"/>
      <c r="ERZ119" s="174"/>
      <c r="ESA119" s="174"/>
      <c r="ESB119" s="174"/>
      <c r="ESC119" s="174"/>
      <c r="ESD119" s="174"/>
      <c r="ESE119" s="174"/>
      <c r="ESF119" s="174"/>
      <c r="ESG119" s="174"/>
      <c r="ESH119" s="174"/>
      <c r="ESI119" s="174"/>
      <c r="ESJ119" s="174"/>
      <c r="ESK119" s="174"/>
      <c r="ESL119" s="174"/>
      <c r="ESM119" s="174"/>
      <c r="ESN119" s="174"/>
      <c r="ESO119" s="174"/>
      <c r="ESP119" s="174"/>
      <c r="ESQ119" s="174"/>
      <c r="ESR119" s="174"/>
      <c r="ESS119" s="174"/>
      <c r="EST119" s="174"/>
      <c r="ESU119" s="174"/>
      <c r="ESV119" s="174"/>
      <c r="ESW119" s="174"/>
      <c r="ESX119" s="174"/>
      <c r="ESY119" s="174"/>
      <c r="ESZ119" s="174"/>
      <c r="ETA119" s="174"/>
      <c r="ETB119" s="174"/>
      <c r="ETC119" s="174"/>
      <c r="ETD119" s="174"/>
      <c r="ETE119" s="174"/>
      <c r="ETF119" s="174"/>
      <c r="ETG119" s="174"/>
      <c r="ETH119" s="174"/>
      <c r="ETI119" s="174"/>
      <c r="ETJ119" s="174"/>
      <c r="ETK119" s="174"/>
      <c r="ETL119" s="174"/>
      <c r="ETM119" s="174"/>
      <c r="ETN119" s="174"/>
      <c r="ETO119" s="174"/>
      <c r="ETP119" s="174"/>
      <c r="ETQ119" s="174"/>
      <c r="ETR119" s="174"/>
      <c r="ETS119" s="174"/>
      <c r="ETT119" s="174"/>
      <c r="ETU119" s="174"/>
      <c r="ETV119" s="174"/>
      <c r="ETW119" s="174"/>
      <c r="ETX119" s="174"/>
      <c r="ETY119" s="174"/>
      <c r="ETZ119" s="174"/>
      <c r="EUA119" s="174"/>
      <c r="EUB119" s="174"/>
      <c r="EUC119" s="174"/>
      <c r="EUD119" s="174"/>
      <c r="EUE119" s="174"/>
      <c r="EUF119" s="174"/>
      <c r="EUG119" s="174"/>
      <c r="EUH119" s="174"/>
      <c r="EUI119" s="174"/>
      <c r="EUJ119" s="174"/>
      <c r="EUK119" s="174"/>
      <c r="EUL119" s="174"/>
      <c r="EUM119" s="174"/>
      <c r="EUN119" s="174"/>
      <c r="EUO119" s="174"/>
      <c r="EUP119" s="174"/>
      <c r="EUQ119" s="174"/>
      <c r="EUR119" s="174"/>
      <c r="EUS119" s="174"/>
      <c r="EUT119" s="174"/>
      <c r="EUU119" s="174"/>
      <c r="EUV119" s="174"/>
      <c r="EUW119" s="174"/>
      <c r="EUX119" s="174"/>
      <c r="EUY119" s="174"/>
      <c r="EUZ119" s="174"/>
      <c r="EVA119" s="174"/>
      <c r="EVB119" s="174"/>
      <c r="EVC119" s="174"/>
      <c r="EVD119" s="174"/>
      <c r="EVE119" s="174"/>
      <c r="EVF119" s="174"/>
      <c r="EVG119" s="174"/>
      <c r="EVH119" s="174"/>
      <c r="EVI119" s="174"/>
      <c r="EVJ119" s="174"/>
      <c r="EVK119" s="174"/>
      <c r="EVL119" s="174"/>
      <c r="EVM119" s="174"/>
      <c r="EVN119" s="174"/>
      <c r="EVO119" s="174"/>
      <c r="EVP119" s="174"/>
      <c r="EVQ119" s="174"/>
      <c r="EVR119" s="174"/>
      <c r="EVS119" s="174"/>
      <c r="EVT119" s="174"/>
      <c r="EVU119" s="174"/>
      <c r="EVV119" s="174"/>
      <c r="EVW119" s="174"/>
      <c r="EVX119" s="174"/>
      <c r="EVY119" s="174"/>
      <c r="EVZ119" s="174"/>
      <c r="EWA119" s="174"/>
      <c r="EWB119" s="174"/>
      <c r="EWC119" s="174"/>
      <c r="EWD119" s="174"/>
      <c r="EWE119" s="174"/>
      <c r="EWF119" s="174"/>
      <c r="EWG119" s="174"/>
      <c r="EWH119" s="174"/>
      <c r="EWI119" s="174"/>
      <c r="EWJ119" s="174"/>
      <c r="EWK119" s="174"/>
      <c r="EWL119" s="174"/>
      <c r="EWM119" s="174"/>
      <c r="EWN119" s="174"/>
      <c r="EWO119" s="174"/>
      <c r="EWP119" s="174"/>
      <c r="EWQ119" s="174"/>
      <c r="EWR119" s="174"/>
      <c r="EWS119" s="174"/>
      <c r="EWT119" s="174"/>
      <c r="EWU119" s="174"/>
      <c r="EWV119" s="174"/>
      <c r="EWW119" s="174"/>
      <c r="EWX119" s="174"/>
      <c r="EWY119" s="174"/>
      <c r="EWZ119" s="174"/>
      <c r="EXA119" s="174"/>
      <c r="EXB119" s="174"/>
      <c r="EXC119" s="174"/>
      <c r="EXD119" s="174"/>
      <c r="EXE119" s="174"/>
      <c r="EXF119" s="174"/>
      <c r="EXG119" s="174"/>
      <c r="EXH119" s="174"/>
      <c r="EXI119" s="174"/>
      <c r="EXJ119" s="174"/>
      <c r="EXK119" s="174"/>
      <c r="EXL119" s="174"/>
      <c r="EXM119" s="174"/>
      <c r="EXN119" s="174"/>
      <c r="EXO119" s="174"/>
      <c r="EXP119" s="174"/>
      <c r="EXQ119" s="174"/>
      <c r="EXR119" s="174"/>
      <c r="EXS119" s="174"/>
      <c r="EXT119" s="174"/>
      <c r="EXU119" s="174"/>
      <c r="EXV119" s="174"/>
      <c r="EXW119" s="174"/>
      <c r="EXX119" s="174"/>
      <c r="EXY119" s="174"/>
      <c r="EXZ119" s="174"/>
      <c r="EYA119" s="174"/>
      <c r="EYB119" s="174"/>
      <c r="EYC119" s="174"/>
      <c r="EYD119" s="174"/>
      <c r="EYE119" s="174"/>
      <c r="EYF119" s="174"/>
      <c r="EYG119" s="174"/>
      <c r="EYH119" s="174"/>
      <c r="EYI119" s="174"/>
      <c r="EYJ119" s="174"/>
      <c r="EYK119" s="174"/>
      <c r="EYL119" s="174"/>
      <c r="EYM119" s="174"/>
      <c r="EYN119" s="174"/>
      <c r="EYO119" s="174"/>
      <c r="EYP119" s="174"/>
      <c r="EYQ119" s="174"/>
      <c r="EYR119" s="174"/>
      <c r="EYS119" s="174"/>
      <c r="EYT119" s="174"/>
      <c r="EYU119" s="174"/>
      <c r="EYV119" s="174"/>
      <c r="EYW119" s="174"/>
      <c r="EYX119" s="174"/>
      <c r="EYY119" s="174"/>
      <c r="EYZ119" s="174"/>
      <c r="EZA119" s="174"/>
      <c r="EZB119" s="174"/>
      <c r="EZC119" s="174"/>
      <c r="EZD119" s="174"/>
      <c r="EZE119" s="174"/>
      <c r="EZF119" s="174"/>
      <c r="EZG119" s="174"/>
      <c r="EZH119" s="174"/>
      <c r="EZI119" s="174"/>
      <c r="EZJ119" s="174"/>
      <c r="EZK119" s="174"/>
      <c r="EZL119" s="174"/>
      <c r="EZM119" s="174"/>
      <c r="EZN119" s="174"/>
      <c r="EZO119" s="174"/>
      <c r="EZP119" s="174"/>
      <c r="EZQ119" s="174"/>
      <c r="EZR119" s="174"/>
      <c r="EZS119" s="174"/>
      <c r="EZT119" s="174"/>
      <c r="EZU119" s="174"/>
      <c r="EZV119" s="174"/>
      <c r="EZW119" s="174"/>
      <c r="EZX119" s="174"/>
      <c r="EZY119" s="174"/>
      <c r="EZZ119" s="174"/>
      <c r="FAA119" s="174"/>
      <c r="FAB119" s="174"/>
      <c r="FAC119" s="174"/>
      <c r="FAD119" s="174"/>
      <c r="FAE119" s="174"/>
      <c r="FAF119" s="174"/>
      <c r="FAG119" s="174"/>
      <c r="FAH119" s="174"/>
      <c r="FAI119" s="174"/>
      <c r="FAJ119" s="174"/>
      <c r="FAK119" s="174"/>
      <c r="FAL119" s="174"/>
      <c r="FAM119" s="174"/>
      <c r="FAN119" s="174"/>
      <c r="FAO119" s="174"/>
      <c r="FAP119" s="174"/>
      <c r="FAQ119" s="174"/>
      <c r="FAR119" s="174"/>
      <c r="FAS119" s="174"/>
      <c r="FAT119" s="174"/>
      <c r="FAU119" s="174"/>
      <c r="FAV119" s="174"/>
      <c r="FAW119" s="174"/>
      <c r="FAX119" s="174"/>
      <c r="FAY119" s="174"/>
      <c r="FAZ119" s="174"/>
      <c r="FBA119" s="174"/>
      <c r="FBB119" s="174"/>
      <c r="FBC119" s="174"/>
      <c r="FBD119" s="174"/>
      <c r="FBE119" s="174"/>
      <c r="FBF119" s="174"/>
      <c r="FBG119" s="174"/>
      <c r="FBH119" s="174"/>
      <c r="FBI119" s="174"/>
      <c r="FBJ119" s="174"/>
      <c r="FBK119" s="174"/>
      <c r="FBL119" s="174"/>
      <c r="FBM119" s="174"/>
      <c r="FBN119" s="174"/>
      <c r="FBO119" s="174"/>
      <c r="FBP119" s="174"/>
      <c r="FBQ119" s="174"/>
      <c r="FBR119" s="174"/>
      <c r="FBS119" s="174"/>
      <c r="FBT119" s="174"/>
      <c r="FBU119" s="174"/>
      <c r="FBV119" s="174"/>
      <c r="FBW119" s="174"/>
      <c r="FBX119" s="174"/>
      <c r="FBY119" s="174"/>
      <c r="FBZ119" s="174"/>
      <c r="FCA119" s="174"/>
      <c r="FCB119" s="174"/>
      <c r="FCC119" s="174"/>
      <c r="FCD119" s="174"/>
      <c r="FCE119" s="174"/>
      <c r="FCF119" s="174"/>
      <c r="FCG119" s="174"/>
      <c r="FCH119" s="174"/>
      <c r="FCI119" s="174"/>
      <c r="FCJ119" s="174"/>
      <c r="FCK119" s="174"/>
      <c r="FCL119" s="174"/>
      <c r="FCM119" s="174"/>
      <c r="FCN119" s="174"/>
      <c r="FCO119" s="174"/>
      <c r="FCP119" s="174"/>
      <c r="FCQ119" s="174"/>
      <c r="FCR119" s="174"/>
      <c r="FCS119" s="174"/>
      <c r="FCT119" s="174"/>
      <c r="FCU119" s="174"/>
      <c r="FCV119" s="174"/>
      <c r="FCW119" s="174"/>
      <c r="FCX119" s="174"/>
      <c r="FCY119" s="174"/>
      <c r="FCZ119" s="174"/>
      <c r="FDA119" s="174"/>
      <c r="FDB119" s="174"/>
      <c r="FDC119" s="174"/>
      <c r="FDD119" s="174"/>
      <c r="FDE119" s="174"/>
      <c r="FDF119" s="174"/>
      <c r="FDG119" s="174"/>
      <c r="FDH119" s="174"/>
      <c r="FDI119" s="174"/>
      <c r="FDJ119" s="174"/>
      <c r="FDK119" s="174"/>
      <c r="FDL119" s="174"/>
      <c r="FDM119" s="174"/>
      <c r="FDN119" s="174"/>
      <c r="FDO119" s="174"/>
      <c r="FDP119" s="174"/>
      <c r="FDQ119" s="174"/>
      <c r="FDR119" s="174"/>
      <c r="FDS119" s="174"/>
      <c r="FDT119" s="174"/>
      <c r="FDU119" s="174"/>
      <c r="FDV119" s="174"/>
      <c r="FDW119" s="174"/>
      <c r="FDX119" s="174"/>
      <c r="FDY119" s="174"/>
      <c r="FDZ119" s="174"/>
      <c r="FEA119" s="174"/>
      <c r="FEB119" s="174"/>
      <c r="FEC119" s="174"/>
    </row>
    <row r="120" spans="1:4189" ht="24.9" customHeight="1" x14ac:dyDescent="0.3">
      <c r="A120" s="214" t="s">
        <v>91</v>
      </c>
      <c r="B120" s="214" t="s">
        <v>93</v>
      </c>
      <c r="C120" s="240" t="s">
        <v>266</v>
      </c>
      <c r="D120" s="225" t="s">
        <v>267</v>
      </c>
      <c r="E120" s="225" t="s">
        <v>181</v>
      </c>
      <c r="F120" s="302" t="s">
        <v>94</v>
      </c>
      <c r="G120" s="225" t="s">
        <v>34</v>
      </c>
      <c r="H120" s="225" t="s">
        <v>298</v>
      </c>
      <c r="I120" s="216" t="s">
        <v>916</v>
      </c>
      <c r="J120" s="216" t="s">
        <v>976</v>
      </c>
      <c r="K120" s="178"/>
    </row>
    <row r="121" spans="1:4189" ht="24.9" customHeight="1" x14ac:dyDescent="0.3">
      <c r="A121" s="214" t="s">
        <v>118</v>
      </c>
      <c r="B121" s="214" t="s">
        <v>299</v>
      </c>
      <c r="C121" s="240" t="s">
        <v>266</v>
      </c>
      <c r="D121" s="225" t="s">
        <v>267</v>
      </c>
      <c r="E121" s="225" t="s">
        <v>181</v>
      </c>
      <c r="F121" s="225" t="s">
        <v>63</v>
      </c>
      <c r="G121" s="225" t="s">
        <v>41</v>
      </c>
      <c r="H121" s="225" t="s">
        <v>32</v>
      </c>
      <c r="I121" s="234" t="s">
        <v>1260</v>
      </c>
      <c r="J121" s="225"/>
      <c r="K121" s="178"/>
    </row>
    <row r="122" spans="1:4189" ht="24.9" customHeight="1" x14ac:dyDescent="0.3">
      <c r="A122" s="214" t="s">
        <v>259</v>
      </c>
      <c r="B122" s="214" t="s">
        <v>914</v>
      </c>
      <c r="C122" s="240" t="s">
        <v>266</v>
      </c>
      <c r="D122" s="225" t="s">
        <v>267</v>
      </c>
      <c r="E122" s="225" t="s">
        <v>181</v>
      </c>
      <c r="F122" s="225" t="s">
        <v>300</v>
      </c>
      <c r="G122" s="225" t="s">
        <v>67</v>
      </c>
      <c r="H122" s="225" t="s">
        <v>269</v>
      </c>
      <c r="I122" s="216" t="s">
        <v>913</v>
      </c>
      <c r="J122" s="225"/>
      <c r="K122" s="178"/>
    </row>
    <row r="123" spans="1:4189" ht="24.9" customHeight="1" x14ac:dyDescent="0.3">
      <c r="A123" s="214" t="s">
        <v>301</v>
      </c>
      <c r="B123" s="214" t="s">
        <v>975</v>
      </c>
      <c r="C123" s="240" t="s">
        <v>266</v>
      </c>
      <c r="D123" s="225" t="s">
        <v>267</v>
      </c>
      <c r="E123" s="225" t="s">
        <v>181</v>
      </c>
      <c r="F123" s="225" t="s">
        <v>40</v>
      </c>
      <c r="G123" s="225" t="s">
        <v>44</v>
      </c>
      <c r="H123" s="225" t="s">
        <v>302</v>
      </c>
      <c r="I123" s="216" t="s">
        <v>974</v>
      </c>
      <c r="J123" s="225"/>
      <c r="K123" s="178"/>
    </row>
    <row r="124" spans="1:4189" ht="24.9" customHeight="1" x14ac:dyDescent="0.3">
      <c r="A124" s="214" t="s">
        <v>46</v>
      </c>
      <c r="B124" s="214" t="s">
        <v>50</v>
      </c>
      <c r="C124" s="240" t="s">
        <v>266</v>
      </c>
      <c r="D124" s="225" t="s">
        <v>267</v>
      </c>
      <c r="E124" s="225" t="s">
        <v>181</v>
      </c>
      <c r="F124" s="195" t="s">
        <v>43</v>
      </c>
      <c r="G124" s="225" t="s">
        <v>44</v>
      </c>
      <c r="H124" s="225" t="s">
        <v>269</v>
      </c>
      <c r="I124" s="216" t="s">
        <v>907</v>
      </c>
      <c r="J124" s="225"/>
      <c r="K124" s="178"/>
    </row>
    <row r="125" spans="1:4189" ht="24.9" customHeight="1" x14ac:dyDescent="0.3">
      <c r="A125" s="214" t="s">
        <v>188</v>
      </c>
      <c r="B125" s="214" t="s">
        <v>303</v>
      </c>
      <c r="C125" s="240" t="s">
        <v>266</v>
      </c>
      <c r="D125" s="225" t="s">
        <v>267</v>
      </c>
      <c r="E125" s="225" t="s">
        <v>181</v>
      </c>
      <c r="F125" s="225" t="s">
        <v>922</v>
      </c>
      <c r="G125" s="225" t="s">
        <v>292</v>
      </c>
      <c r="H125" s="225" t="s">
        <v>937</v>
      </c>
      <c r="I125" s="216" t="s">
        <v>936</v>
      </c>
      <c r="J125" s="225"/>
      <c r="K125" s="178"/>
    </row>
    <row r="126" spans="1:4189" s="181" customFormat="1" ht="24.9" customHeight="1" x14ac:dyDescent="0.3">
      <c r="A126" s="214" t="s">
        <v>122</v>
      </c>
      <c r="B126" s="214" t="s">
        <v>223</v>
      </c>
      <c r="C126" s="240" t="s">
        <v>266</v>
      </c>
      <c r="D126" s="225" t="s">
        <v>267</v>
      </c>
      <c r="E126" s="225" t="s">
        <v>181</v>
      </c>
      <c r="F126" s="225" t="s">
        <v>30</v>
      </c>
      <c r="G126" s="225" t="s">
        <v>24</v>
      </c>
      <c r="H126" s="225" t="s">
        <v>29</v>
      </c>
      <c r="I126" s="216" t="s">
        <v>973</v>
      </c>
      <c r="J126" s="225"/>
      <c r="K126" s="178"/>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c r="DJ126" s="174"/>
      <c r="DK126" s="174"/>
      <c r="DL126" s="174"/>
      <c r="DM126" s="174"/>
      <c r="DN126" s="174"/>
      <c r="DO126" s="174"/>
      <c r="DP126" s="174"/>
      <c r="DQ126" s="174"/>
      <c r="DR126" s="174"/>
      <c r="DS126" s="174"/>
      <c r="DT126" s="174"/>
      <c r="DU126" s="174"/>
      <c r="DV126" s="174"/>
      <c r="DW126" s="174"/>
      <c r="DX126" s="174"/>
      <c r="DY126" s="174"/>
      <c r="DZ126" s="174"/>
      <c r="EA126" s="174"/>
      <c r="EB126" s="174"/>
      <c r="EC126" s="174"/>
      <c r="ED126" s="174"/>
      <c r="EE126" s="174"/>
      <c r="EF126" s="174"/>
      <c r="EG126" s="174"/>
      <c r="EH126" s="174"/>
      <c r="EI126" s="174"/>
      <c r="EJ126" s="174"/>
      <c r="EK126" s="174"/>
      <c r="EL126" s="174"/>
      <c r="EM126" s="174"/>
      <c r="EN126" s="174"/>
      <c r="EO126" s="174"/>
      <c r="EP126" s="174"/>
      <c r="EQ126" s="174"/>
      <c r="ER126" s="174"/>
      <c r="ES126" s="174"/>
      <c r="ET126" s="174"/>
      <c r="EU126" s="174"/>
      <c r="EV126" s="174"/>
      <c r="EW126" s="174"/>
      <c r="EX126" s="174"/>
      <c r="EY126" s="174"/>
      <c r="EZ126" s="174"/>
      <c r="FA126" s="174"/>
      <c r="FB126" s="174"/>
      <c r="FC126" s="174"/>
      <c r="FD126" s="174"/>
      <c r="FE126" s="174"/>
      <c r="FF126" s="174"/>
      <c r="FG126" s="174"/>
      <c r="FH126" s="174"/>
      <c r="FI126" s="174"/>
      <c r="FJ126" s="174"/>
      <c r="FK126" s="174"/>
      <c r="FL126" s="174"/>
      <c r="FM126" s="174"/>
      <c r="FN126" s="174"/>
      <c r="FO126" s="174"/>
      <c r="FP126" s="174"/>
      <c r="FQ126" s="174"/>
      <c r="FR126" s="174"/>
      <c r="FS126" s="174"/>
      <c r="FT126" s="174"/>
      <c r="FU126" s="174"/>
      <c r="FV126" s="174"/>
      <c r="FW126" s="174"/>
      <c r="FX126" s="174"/>
      <c r="FY126" s="174"/>
      <c r="FZ126" s="174"/>
      <c r="GA126" s="174"/>
      <c r="GB126" s="174"/>
      <c r="GC126" s="174"/>
      <c r="GD126" s="174"/>
      <c r="GE126" s="174"/>
      <c r="GF126" s="174"/>
      <c r="GG126" s="174"/>
      <c r="GH126" s="174"/>
      <c r="GI126" s="174"/>
      <c r="GJ126" s="174"/>
      <c r="GK126" s="174"/>
      <c r="GL126" s="174"/>
      <c r="GM126" s="174"/>
      <c r="GN126" s="174"/>
      <c r="GO126" s="174"/>
      <c r="GP126" s="174"/>
      <c r="GQ126" s="174"/>
      <c r="GR126" s="174"/>
      <c r="GS126" s="174"/>
      <c r="GT126" s="174"/>
      <c r="GU126" s="174"/>
      <c r="GV126" s="174"/>
      <c r="GW126" s="174"/>
      <c r="GX126" s="174"/>
      <c r="GY126" s="174"/>
      <c r="GZ126" s="174"/>
      <c r="HA126" s="174"/>
      <c r="HB126" s="174"/>
      <c r="HC126" s="174"/>
      <c r="HD126" s="174"/>
      <c r="HE126" s="174"/>
      <c r="HF126" s="174"/>
      <c r="HG126" s="174"/>
      <c r="HH126" s="174"/>
      <c r="HI126" s="174"/>
      <c r="HJ126" s="174"/>
      <c r="HK126" s="174"/>
      <c r="HL126" s="174"/>
      <c r="HM126" s="174"/>
      <c r="HN126" s="174"/>
      <c r="HO126" s="174"/>
      <c r="HP126" s="174"/>
      <c r="HQ126" s="174"/>
      <c r="HR126" s="174"/>
      <c r="HS126" s="174"/>
      <c r="HT126" s="174"/>
      <c r="HU126" s="174"/>
      <c r="HV126" s="174"/>
      <c r="HW126" s="174"/>
      <c r="HX126" s="174"/>
      <c r="HY126" s="174"/>
      <c r="HZ126" s="174"/>
      <c r="IA126" s="174"/>
      <c r="IB126" s="174"/>
      <c r="IC126" s="174"/>
      <c r="ID126" s="174"/>
      <c r="IE126" s="174"/>
      <c r="IF126" s="174"/>
      <c r="IG126" s="174"/>
      <c r="IH126" s="174"/>
      <c r="II126" s="174"/>
      <c r="IJ126" s="174"/>
      <c r="IK126" s="174"/>
      <c r="IL126" s="174"/>
      <c r="IM126" s="174"/>
      <c r="IN126" s="174"/>
      <c r="IO126" s="174"/>
      <c r="IP126" s="174"/>
      <c r="IQ126" s="174"/>
      <c r="IR126" s="174"/>
      <c r="IS126" s="174"/>
      <c r="IT126" s="174"/>
      <c r="IU126" s="174"/>
      <c r="IV126" s="174"/>
      <c r="IW126" s="174"/>
      <c r="IX126" s="174"/>
      <c r="IY126" s="174"/>
      <c r="IZ126" s="174"/>
      <c r="JA126" s="174"/>
      <c r="JB126" s="174"/>
      <c r="JC126" s="174"/>
      <c r="JD126" s="174"/>
      <c r="JE126" s="174"/>
      <c r="JF126" s="174"/>
      <c r="JG126" s="174"/>
      <c r="JH126" s="174"/>
      <c r="JI126" s="174"/>
      <c r="JJ126" s="174"/>
      <c r="JK126" s="174"/>
      <c r="JL126" s="174"/>
      <c r="JM126" s="174"/>
      <c r="JN126" s="174"/>
      <c r="JO126" s="174"/>
      <c r="JP126" s="174"/>
      <c r="JQ126" s="174"/>
      <c r="JR126" s="174"/>
      <c r="JS126" s="174"/>
      <c r="JT126" s="174"/>
      <c r="JU126" s="174"/>
      <c r="JV126" s="174"/>
      <c r="JW126" s="174"/>
      <c r="JX126" s="174"/>
      <c r="JY126" s="174"/>
      <c r="JZ126" s="174"/>
      <c r="KA126" s="174"/>
      <c r="KB126" s="174"/>
      <c r="KC126" s="174"/>
      <c r="KD126" s="174"/>
      <c r="KE126" s="174"/>
      <c r="KF126" s="174"/>
      <c r="KG126" s="174"/>
      <c r="KH126" s="174"/>
      <c r="KI126" s="174"/>
      <c r="KJ126" s="174"/>
      <c r="KK126" s="174"/>
      <c r="KL126" s="174"/>
      <c r="KM126" s="174"/>
      <c r="KN126" s="174"/>
      <c r="KO126" s="174"/>
      <c r="KP126" s="174"/>
      <c r="KQ126" s="174"/>
      <c r="KR126" s="174"/>
      <c r="KS126" s="174"/>
      <c r="KT126" s="174"/>
      <c r="KU126" s="174"/>
      <c r="KV126" s="174"/>
      <c r="KW126" s="174"/>
      <c r="KX126" s="174"/>
      <c r="KY126" s="174"/>
      <c r="KZ126" s="174"/>
      <c r="LA126" s="174"/>
      <c r="LB126" s="174"/>
      <c r="LC126" s="174"/>
      <c r="LD126" s="174"/>
      <c r="LE126" s="174"/>
      <c r="LF126" s="174"/>
      <c r="LG126" s="174"/>
      <c r="LH126" s="174"/>
      <c r="LI126" s="174"/>
      <c r="LJ126" s="174"/>
      <c r="LK126" s="174"/>
      <c r="LL126" s="174"/>
      <c r="LM126" s="174"/>
      <c r="LN126" s="174"/>
      <c r="LO126" s="174"/>
      <c r="LP126" s="174"/>
      <c r="LQ126" s="174"/>
      <c r="LR126" s="174"/>
      <c r="LS126" s="174"/>
      <c r="LT126" s="174"/>
      <c r="LU126" s="174"/>
      <c r="LV126" s="174"/>
      <c r="LW126" s="174"/>
      <c r="LX126" s="174"/>
      <c r="LY126" s="174"/>
      <c r="LZ126" s="174"/>
      <c r="MA126" s="174"/>
      <c r="MB126" s="174"/>
      <c r="MC126" s="174"/>
      <c r="MD126" s="174"/>
      <c r="ME126" s="174"/>
      <c r="MF126" s="174"/>
      <c r="MG126" s="174"/>
      <c r="MH126" s="174"/>
      <c r="MI126" s="174"/>
      <c r="MJ126" s="174"/>
      <c r="MK126" s="174"/>
      <c r="ML126" s="174"/>
      <c r="MM126" s="174"/>
      <c r="MN126" s="174"/>
      <c r="MO126" s="174"/>
      <c r="MP126" s="174"/>
      <c r="MQ126" s="174"/>
      <c r="MR126" s="174"/>
      <c r="MS126" s="174"/>
      <c r="MT126" s="174"/>
      <c r="MU126" s="174"/>
      <c r="MV126" s="174"/>
      <c r="MW126" s="174"/>
      <c r="MX126" s="174"/>
      <c r="MY126" s="174"/>
      <c r="MZ126" s="174"/>
      <c r="NA126" s="174"/>
      <c r="NB126" s="174"/>
      <c r="NC126" s="174"/>
      <c r="ND126" s="174"/>
      <c r="NE126" s="174"/>
      <c r="NF126" s="174"/>
      <c r="NG126" s="174"/>
      <c r="NH126" s="174"/>
      <c r="NI126" s="174"/>
      <c r="NJ126" s="174"/>
      <c r="NK126" s="174"/>
      <c r="NL126" s="174"/>
      <c r="NM126" s="174"/>
      <c r="NN126" s="174"/>
      <c r="NO126" s="174"/>
      <c r="NP126" s="174"/>
      <c r="NQ126" s="174"/>
      <c r="NR126" s="174"/>
      <c r="NS126" s="174"/>
      <c r="NT126" s="174"/>
      <c r="NU126" s="174"/>
      <c r="NV126" s="174"/>
      <c r="NW126" s="174"/>
      <c r="NX126" s="174"/>
      <c r="NY126" s="174"/>
      <c r="NZ126" s="174"/>
      <c r="OA126" s="174"/>
      <c r="OB126" s="174"/>
      <c r="OC126" s="174"/>
      <c r="OD126" s="174"/>
      <c r="OE126" s="174"/>
      <c r="OF126" s="174"/>
      <c r="OG126" s="174"/>
      <c r="OH126" s="174"/>
      <c r="OI126" s="174"/>
      <c r="OJ126" s="174"/>
      <c r="OK126" s="174"/>
      <c r="OL126" s="174"/>
      <c r="OM126" s="174"/>
      <c r="ON126" s="174"/>
      <c r="OO126" s="174"/>
      <c r="OP126" s="174"/>
      <c r="OQ126" s="174"/>
      <c r="OR126" s="174"/>
      <c r="OS126" s="174"/>
      <c r="OT126" s="174"/>
      <c r="OU126" s="174"/>
      <c r="OV126" s="174"/>
      <c r="OW126" s="174"/>
      <c r="OX126" s="174"/>
      <c r="OY126" s="174"/>
      <c r="OZ126" s="174"/>
      <c r="PA126" s="174"/>
      <c r="PB126" s="174"/>
      <c r="PC126" s="174"/>
      <c r="PD126" s="174"/>
      <c r="PE126" s="174"/>
      <c r="PF126" s="174"/>
      <c r="PG126" s="174"/>
      <c r="PH126" s="174"/>
      <c r="PI126" s="174"/>
      <c r="PJ126" s="174"/>
      <c r="PK126" s="174"/>
      <c r="PL126" s="174"/>
      <c r="PM126" s="174"/>
      <c r="PN126" s="174"/>
      <c r="PO126" s="174"/>
      <c r="PP126" s="174"/>
      <c r="PQ126" s="174"/>
      <c r="PR126" s="174"/>
      <c r="PS126" s="174"/>
      <c r="PT126" s="174"/>
      <c r="PU126" s="174"/>
      <c r="PV126" s="174"/>
      <c r="PW126" s="174"/>
      <c r="PX126" s="174"/>
      <c r="PY126" s="174"/>
      <c r="PZ126" s="174"/>
      <c r="QA126" s="174"/>
      <c r="QB126" s="174"/>
      <c r="QC126" s="174"/>
      <c r="QD126" s="174"/>
      <c r="QE126" s="174"/>
      <c r="QF126" s="174"/>
      <c r="QG126" s="174"/>
      <c r="QH126" s="174"/>
      <c r="QI126" s="174"/>
      <c r="QJ126" s="174"/>
      <c r="QK126" s="174"/>
      <c r="QL126" s="174"/>
      <c r="QM126" s="174"/>
      <c r="QN126" s="174"/>
      <c r="QO126" s="174"/>
      <c r="QP126" s="174"/>
      <c r="QQ126" s="174"/>
      <c r="QR126" s="174"/>
      <c r="QS126" s="174"/>
      <c r="QT126" s="174"/>
      <c r="QU126" s="174"/>
      <c r="QV126" s="174"/>
      <c r="QW126" s="174"/>
      <c r="QX126" s="174"/>
      <c r="QY126" s="174"/>
      <c r="QZ126" s="174"/>
      <c r="RA126" s="174"/>
      <c r="RB126" s="174"/>
      <c r="RC126" s="174"/>
      <c r="RD126" s="174"/>
      <c r="RE126" s="174"/>
      <c r="RF126" s="174"/>
      <c r="RG126" s="174"/>
      <c r="RH126" s="174"/>
      <c r="RI126" s="174"/>
      <c r="RJ126" s="174"/>
      <c r="RK126" s="174"/>
      <c r="RL126" s="174"/>
      <c r="RM126" s="174"/>
      <c r="RN126" s="174"/>
      <c r="RO126" s="174"/>
      <c r="RP126" s="174"/>
      <c r="RQ126" s="174"/>
      <c r="RR126" s="174"/>
      <c r="RS126" s="174"/>
      <c r="RT126" s="174"/>
      <c r="RU126" s="174"/>
      <c r="RV126" s="174"/>
      <c r="RW126" s="174"/>
      <c r="RX126" s="174"/>
      <c r="RY126" s="174"/>
      <c r="RZ126" s="174"/>
      <c r="SA126" s="174"/>
      <c r="SB126" s="174"/>
      <c r="SC126" s="174"/>
      <c r="SD126" s="174"/>
      <c r="SE126" s="174"/>
      <c r="SF126" s="174"/>
      <c r="SG126" s="174"/>
      <c r="SH126" s="174"/>
      <c r="SI126" s="174"/>
      <c r="SJ126" s="174"/>
      <c r="SK126" s="174"/>
      <c r="SL126" s="174"/>
      <c r="SM126" s="174"/>
      <c r="SN126" s="174"/>
      <c r="SO126" s="174"/>
      <c r="SP126" s="174"/>
      <c r="SQ126" s="174"/>
      <c r="SR126" s="174"/>
      <c r="SS126" s="174"/>
      <c r="ST126" s="174"/>
      <c r="SU126" s="174"/>
      <c r="SV126" s="174"/>
      <c r="SW126" s="174"/>
      <c r="SX126" s="174"/>
      <c r="SY126" s="174"/>
      <c r="SZ126" s="174"/>
      <c r="TA126" s="174"/>
      <c r="TB126" s="174"/>
      <c r="TC126" s="174"/>
      <c r="TD126" s="174"/>
      <c r="TE126" s="174"/>
      <c r="TF126" s="174"/>
      <c r="TG126" s="174"/>
      <c r="TH126" s="174"/>
      <c r="TI126" s="174"/>
      <c r="TJ126" s="174"/>
      <c r="TK126" s="174"/>
      <c r="TL126" s="174"/>
      <c r="TM126" s="174"/>
      <c r="TN126" s="174"/>
      <c r="TO126" s="174"/>
      <c r="TP126" s="174"/>
      <c r="TQ126" s="174"/>
      <c r="TR126" s="174"/>
      <c r="TS126" s="174"/>
      <c r="TT126" s="174"/>
      <c r="TU126" s="174"/>
      <c r="TV126" s="174"/>
      <c r="TW126" s="174"/>
      <c r="TX126" s="174"/>
      <c r="TY126" s="174"/>
      <c r="TZ126" s="174"/>
      <c r="UA126" s="174"/>
      <c r="UB126" s="174"/>
      <c r="UC126" s="174"/>
      <c r="UD126" s="174"/>
      <c r="UE126" s="174"/>
      <c r="UF126" s="174"/>
      <c r="UG126" s="174"/>
      <c r="UH126" s="174"/>
      <c r="UI126" s="174"/>
      <c r="UJ126" s="174"/>
      <c r="UK126" s="174"/>
      <c r="UL126" s="174"/>
      <c r="UM126" s="174"/>
      <c r="UN126" s="174"/>
      <c r="UO126" s="174"/>
      <c r="UP126" s="174"/>
      <c r="UQ126" s="174"/>
      <c r="UR126" s="174"/>
      <c r="US126" s="174"/>
      <c r="UT126" s="174"/>
      <c r="UU126" s="174"/>
      <c r="UV126" s="174"/>
      <c r="UW126" s="174"/>
      <c r="UX126" s="174"/>
      <c r="UY126" s="174"/>
      <c r="UZ126" s="174"/>
      <c r="VA126" s="174"/>
      <c r="VB126" s="174"/>
      <c r="VC126" s="174"/>
      <c r="VD126" s="174"/>
      <c r="VE126" s="174"/>
      <c r="VF126" s="174"/>
      <c r="VG126" s="174"/>
      <c r="VH126" s="174"/>
      <c r="VI126" s="174"/>
      <c r="VJ126" s="174"/>
      <c r="VK126" s="174"/>
      <c r="VL126" s="174"/>
      <c r="VM126" s="174"/>
      <c r="VN126" s="174"/>
      <c r="VO126" s="174"/>
      <c r="VP126" s="174"/>
      <c r="VQ126" s="174"/>
      <c r="VR126" s="174"/>
      <c r="VS126" s="174"/>
      <c r="VT126" s="174"/>
      <c r="VU126" s="174"/>
      <c r="VV126" s="174"/>
      <c r="VW126" s="174"/>
      <c r="VX126" s="174"/>
      <c r="VY126" s="174"/>
      <c r="VZ126" s="174"/>
      <c r="WA126" s="174"/>
      <c r="WB126" s="174"/>
      <c r="WC126" s="174"/>
      <c r="WD126" s="174"/>
      <c r="WE126" s="174"/>
      <c r="WF126" s="174"/>
      <c r="WG126" s="174"/>
      <c r="WH126" s="174"/>
      <c r="WI126" s="174"/>
      <c r="WJ126" s="174"/>
      <c r="WK126" s="174"/>
      <c r="WL126" s="174"/>
      <c r="WM126" s="174"/>
      <c r="WN126" s="174"/>
      <c r="WO126" s="174"/>
      <c r="WP126" s="174"/>
      <c r="WQ126" s="174"/>
      <c r="WR126" s="174"/>
      <c r="WS126" s="174"/>
      <c r="WT126" s="174"/>
      <c r="WU126" s="174"/>
      <c r="WV126" s="174"/>
      <c r="WW126" s="174"/>
      <c r="WX126" s="174"/>
      <c r="WY126" s="174"/>
      <c r="WZ126" s="174"/>
      <c r="XA126" s="174"/>
      <c r="XB126" s="174"/>
      <c r="XC126" s="174"/>
      <c r="XD126" s="174"/>
      <c r="XE126" s="174"/>
      <c r="XF126" s="174"/>
      <c r="XG126" s="174"/>
      <c r="XH126" s="174"/>
      <c r="XI126" s="174"/>
      <c r="XJ126" s="174"/>
      <c r="XK126" s="174"/>
      <c r="XL126" s="174"/>
      <c r="XM126" s="174"/>
      <c r="XN126" s="174"/>
      <c r="XO126" s="174"/>
      <c r="XP126" s="174"/>
      <c r="XQ126" s="174"/>
      <c r="XR126" s="174"/>
      <c r="XS126" s="174"/>
      <c r="XT126" s="174"/>
      <c r="XU126" s="174"/>
      <c r="XV126" s="174"/>
      <c r="XW126" s="174"/>
      <c r="XX126" s="174"/>
      <c r="XY126" s="174"/>
      <c r="XZ126" s="174"/>
      <c r="YA126" s="174"/>
      <c r="YB126" s="174"/>
      <c r="YC126" s="174"/>
      <c r="YD126" s="174"/>
      <c r="YE126" s="174"/>
      <c r="YF126" s="174"/>
      <c r="YG126" s="174"/>
      <c r="YH126" s="174"/>
      <c r="YI126" s="174"/>
      <c r="YJ126" s="174"/>
      <c r="YK126" s="174"/>
      <c r="YL126" s="174"/>
      <c r="YM126" s="174"/>
      <c r="YN126" s="174"/>
      <c r="YO126" s="174"/>
      <c r="YP126" s="174"/>
      <c r="YQ126" s="174"/>
      <c r="YR126" s="174"/>
      <c r="YS126" s="174"/>
      <c r="YT126" s="174"/>
      <c r="YU126" s="174"/>
      <c r="YV126" s="174"/>
      <c r="YW126" s="174"/>
      <c r="YX126" s="174"/>
      <c r="YY126" s="174"/>
      <c r="YZ126" s="174"/>
      <c r="ZA126" s="174"/>
      <c r="ZB126" s="174"/>
      <c r="ZC126" s="174"/>
      <c r="ZD126" s="174"/>
      <c r="ZE126" s="174"/>
      <c r="ZF126" s="174"/>
      <c r="ZG126" s="174"/>
      <c r="ZH126" s="174"/>
      <c r="ZI126" s="174"/>
      <c r="ZJ126" s="174"/>
      <c r="ZK126" s="174"/>
      <c r="ZL126" s="174"/>
      <c r="ZM126" s="174"/>
      <c r="ZN126" s="174"/>
      <c r="ZO126" s="174"/>
      <c r="ZP126" s="174"/>
      <c r="ZQ126" s="174"/>
      <c r="ZR126" s="174"/>
      <c r="ZS126" s="174"/>
      <c r="ZT126" s="174"/>
      <c r="ZU126" s="174"/>
      <c r="ZV126" s="174"/>
      <c r="ZW126" s="174"/>
      <c r="ZX126" s="174"/>
      <c r="ZY126" s="174"/>
      <c r="ZZ126" s="174"/>
      <c r="AAA126" s="174"/>
      <c r="AAB126" s="174"/>
      <c r="AAC126" s="174"/>
      <c r="AAD126" s="174"/>
      <c r="AAE126" s="174"/>
      <c r="AAF126" s="174"/>
      <c r="AAG126" s="174"/>
      <c r="AAH126" s="174"/>
      <c r="AAI126" s="174"/>
      <c r="AAJ126" s="174"/>
      <c r="AAK126" s="174"/>
      <c r="AAL126" s="174"/>
      <c r="AAM126" s="174"/>
      <c r="AAN126" s="174"/>
      <c r="AAO126" s="174"/>
      <c r="AAP126" s="174"/>
      <c r="AAQ126" s="174"/>
      <c r="AAR126" s="174"/>
      <c r="AAS126" s="174"/>
      <c r="AAT126" s="174"/>
      <c r="AAU126" s="174"/>
      <c r="AAV126" s="174"/>
      <c r="AAW126" s="174"/>
      <c r="AAX126" s="174"/>
      <c r="AAY126" s="174"/>
      <c r="AAZ126" s="174"/>
      <c r="ABA126" s="174"/>
      <c r="ABB126" s="174"/>
      <c r="ABC126" s="174"/>
      <c r="ABD126" s="174"/>
      <c r="ABE126" s="174"/>
      <c r="ABF126" s="174"/>
      <c r="ABG126" s="174"/>
      <c r="ABH126" s="174"/>
      <c r="ABI126" s="174"/>
      <c r="ABJ126" s="174"/>
      <c r="ABK126" s="174"/>
      <c r="ABL126" s="174"/>
      <c r="ABM126" s="174"/>
      <c r="ABN126" s="174"/>
      <c r="ABO126" s="174"/>
      <c r="ABP126" s="174"/>
      <c r="ABQ126" s="174"/>
      <c r="ABR126" s="174"/>
      <c r="ABS126" s="174"/>
      <c r="ABT126" s="174"/>
      <c r="ABU126" s="174"/>
      <c r="ABV126" s="174"/>
      <c r="ABW126" s="174"/>
      <c r="ABX126" s="174"/>
      <c r="ABY126" s="174"/>
      <c r="ABZ126" s="174"/>
      <c r="ACA126" s="174"/>
      <c r="ACB126" s="174"/>
      <c r="ACC126" s="174"/>
      <c r="ACD126" s="174"/>
      <c r="ACE126" s="174"/>
      <c r="ACF126" s="174"/>
      <c r="ACG126" s="174"/>
      <c r="ACH126" s="174"/>
      <c r="ACI126" s="174"/>
      <c r="ACJ126" s="174"/>
      <c r="ACK126" s="174"/>
      <c r="ACL126" s="174"/>
      <c r="ACM126" s="174"/>
      <c r="ACN126" s="174"/>
      <c r="ACO126" s="174"/>
      <c r="ACP126" s="174"/>
      <c r="ACQ126" s="174"/>
      <c r="ACR126" s="174"/>
      <c r="ACS126" s="174"/>
      <c r="ACT126" s="174"/>
      <c r="ACU126" s="174"/>
      <c r="ACV126" s="174"/>
      <c r="ACW126" s="174"/>
      <c r="ACX126" s="174"/>
      <c r="ACY126" s="174"/>
      <c r="ACZ126" s="174"/>
      <c r="ADA126" s="174"/>
      <c r="ADB126" s="174"/>
      <c r="ADC126" s="174"/>
      <c r="ADD126" s="174"/>
      <c r="ADE126" s="174"/>
      <c r="ADF126" s="174"/>
      <c r="ADG126" s="174"/>
      <c r="ADH126" s="174"/>
      <c r="ADI126" s="174"/>
      <c r="ADJ126" s="174"/>
      <c r="ADK126" s="174"/>
      <c r="ADL126" s="174"/>
      <c r="ADM126" s="174"/>
      <c r="ADN126" s="174"/>
      <c r="ADO126" s="174"/>
      <c r="ADP126" s="174"/>
      <c r="ADQ126" s="174"/>
      <c r="ADR126" s="174"/>
      <c r="ADS126" s="174"/>
      <c r="ADT126" s="174"/>
      <c r="ADU126" s="174"/>
      <c r="ADV126" s="174"/>
      <c r="ADW126" s="174"/>
      <c r="ADX126" s="174"/>
      <c r="ADY126" s="174"/>
      <c r="ADZ126" s="174"/>
      <c r="AEA126" s="174"/>
      <c r="AEB126" s="174"/>
      <c r="AEC126" s="174"/>
      <c r="AED126" s="174"/>
      <c r="AEE126" s="174"/>
      <c r="AEF126" s="174"/>
      <c r="AEG126" s="174"/>
      <c r="AEH126" s="174"/>
      <c r="AEI126" s="174"/>
      <c r="AEJ126" s="174"/>
      <c r="AEK126" s="174"/>
      <c r="AEL126" s="174"/>
      <c r="AEM126" s="174"/>
      <c r="AEN126" s="174"/>
      <c r="AEO126" s="174"/>
      <c r="AEP126" s="174"/>
      <c r="AEQ126" s="174"/>
      <c r="AER126" s="174"/>
      <c r="AES126" s="174"/>
      <c r="AET126" s="174"/>
      <c r="AEU126" s="174"/>
      <c r="AEV126" s="174"/>
      <c r="AEW126" s="174"/>
      <c r="AEX126" s="174"/>
      <c r="AEY126" s="174"/>
      <c r="AEZ126" s="174"/>
      <c r="AFA126" s="174"/>
      <c r="AFB126" s="174"/>
      <c r="AFC126" s="174"/>
      <c r="AFD126" s="174"/>
      <c r="AFE126" s="174"/>
      <c r="AFF126" s="174"/>
      <c r="AFG126" s="174"/>
      <c r="AFH126" s="174"/>
      <c r="AFI126" s="174"/>
      <c r="AFJ126" s="174"/>
      <c r="AFK126" s="174"/>
      <c r="AFL126" s="174"/>
      <c r="AFM126" s="174"/>
      <c r="AFN126" s="174"/>
      <c r="AFO126" s="174"/>
      <c r="AFP126" s="174"/>
      <c r="AFQ126" s="174"/>
      <c r="AFR126" s="174"/>
      <c r="AFS126" s="174"/>
      <c r="AFT126" s="174"/>
      <c r="AFU126" s="174"/>
      <c r="AFV126" s="174"/>
      <c r="AFW126" s="174"/>
      <c r="AFX126" s="174"/>
      <c r="AFY126" s="174"/>
      <c r="AFZ126" s="174"/>
      <c r="AGA126" s="174"/>
      <c r="AGB126" s="174"/>
      <c r="AGC126" s="174"/>
      <c r="AGD126" s="174"/>
      <c r="AGE126" s="174"/>
      <c r="AGF126" s="174"/>
      <c r="AGG126" s="174"/>
      <c r="AGH126" s="174"/>
      <c r="AGI126" s="174"/>
      <c r="AGJ126" s="174"/>
      <c r="AGK126" s="174"/>
      <c r="AGL126" s="174"/>
      <c r="AGM126" s="174"/>
      <c r="AGN126" s="174"/>
      <c r="AGO126" s="174"/>
      <c r="AGP126" s="174"/>
      <c r="AGQ126" s="174"/>
      <c r="AGR126" s="174"/>
      <c r="AGS126" s="174"/>
      <c r="AGT126" s="174"/>
      <c r="AGU126" s="174"/>
      <c r="AGV126" s="174"/>
      <c r="AGW126" s="174"/>
      <c r="AGX126" s="174"/>
      <c r="AGY126" s="174"/>
      <c r="AGZ126" s="174"/>
      <c r="AHA126" s="174"/>
      <c r="AHB126" s="174"/>
      <c r="AHC126" s="174"/>
      <c r="AHD126" s="174"/>
      <c r="AHE126" s="174"/>
      <c r="AHF126" s="174"/>
      <c r="AHG126" s="174"/>
      <c r="AHH126" s="174"/>
      <c r="AHI126" s="174"/>
      <c r="AHJ126" s="174"/>
      <c r="AHK126" s="174"/>
      <c r="AHL126" s="174"/>
      <c r="AHM126" s="174"/>
      <c r="AHN126" s="174"/>
      <c r="AHO126" s="174"/>
      <c r="AHP126" s="174"/>
      <c r="AHQ126" s="174"/>
      <c r="AHR126" s="174"/>
      <c r="AHS126" s="174"/>
      <c r="AHT126" s="174"/>
      <c r="AHU126" s="174"/>
      <c r="AHV126" s="174"/>
      <c r="AHW126" s="174"/>
      <c r="AHX126" s="174"/>
      <c r="AHY126" s="174"/>
      <c r="AHZ126" s="174"/>
      <c r="AIA126" s="174"/>
      <c r="AIB126" s="174"/>
      <c r="AIC126" s="174"/>
      <c r="AID126" s="174"/>
      <c r="AIE126" s="174"/>
      <c r="AIF126" s="174"/>
      <c r="AIG126" s="174"/>
      <c r="AIH126" s="174"/>
      <c r="AII126" s="174"/>
      <c r="AIJ126" s="174"/>
      <c r="AIK126" s="174"/>
      <c r="AIL126" s="174"/>
      <c r="AIM126" s="174"/>
      <c r="AIN126" s="174"/>
      <c r="AIO126" s="174"/>
      <c r="AIP126" s="174"/>
      <c r="AIQ126" s="174"/>
      <c r="AIR126" s="174"/>
      <c r="AIS126" s="174"/>
      <c r="AIT126" s="174"/>
      <c r="AIU126" s="174"/>
      <c r="AIV126" s="174"/>
      <c r="AIW126" s="174"/>
      <c r="AIX126" s="174"/>
      <c r="AIY126" s="174"/>
      <c r="AIZ126" s="174"/>
      <c r="AJA126" s="174"/>
      <c r="AJB126" s="174"/>
      <c r="AJC126" s="174"/>
      <c r="AJD126" s="174"/>
      <c r="AJE126" s="174"/>
      <c r="AJF126" s="174"/>
      <c r="AJG126" s="174"/>
      <c r="AJH126" s="174"/>
      <c r="AJI126" s="174"/>
      <c r="AJJ126" s="174"/>
      <c r="AJK126" s="174"/>
      <c r="AJL126" s="174"/>
      <c r="AJM126" s="174"/>
      <c r="AJN126" s="174"/>
      <c r="AJO126" s="174"/>
      <c r="AJP126" s="174"/>
      <c r="AJQ126" s="174"/>
      <c r="AJR126" s="174"/>
      <c r="AJS126" s="174"/>
      <c r="AJT126" s="174"/>
      <c r="AJU126" s="174"/>
      <c r="AJV126" s="174"/>
      <c r="AJW126" s="174"/>
      <c r="AJX126" s="174"/>
      <c r="AJY126" s="174"/>
      <c r="AJZ126" s="174"/>
      <c r="AKA126" s="174"/>
      <c r="AKB126" s="174"/>
      <c r="AKC126" s="174"/>
      <c r="AKD126" s="174"/>
      <c r="AKE126" s="174"/>
      <c r="AKF126" s="174"/>
      <c r="AKG126" s="174"/>
      <c r="AKH126" s="174"/>
      <c r="AKI126" s="174"/>
      <c r="AKJ126" s="174"/>
      <c r="AKK126" s="174"/>
      <c r="AKL126" s="174"/>
      <c r="AKM126" s="174"/>
      <c r="AKN126" s="174"/>
      <c r="AKO126" s="174"/>
      <c r="AKP126" s="174"/>
      <c r="AKQ126" s="174"/>
      <c r="AKR126" s="174"/>
      <c r="AKS126" s="174"/>
      <c r="AKT126" s="174"/>
      <c r="AKU126" s="174"/>
      <c r="AKV126" s="174"/>
      <c r="AKW126" s="174"/>
      <c r="AKX126" s="174"/>
      <c r="AKY126" s="174"/>
      <c r="AKZ126" s="174"/>
      <c r="ALA126" s="174"/>
      <c r="ALB126" s="174"/>
      <c r="ALC126" s="174"/>
      <c r="ALD126" s="174"/>
      <c r="ALE126" s="174"/>
      <c r="ALF126" s="174"/>
      <c r="ALG126" s="174"/>
      <c r="ALH126" s="174"/>
      <c r="ALI126" s="174"/>
      <c r="ALJ126" s="174"/>
      <c r="ALK126" s="174"/>
      <c r="ALL126" s="174"/>
      <c r="ALM126" s="174"/>
      <c r="ALN126" s="174"/>
      <c r="ALO126" s="174"/>
      <c r="ALP126" s="174"/>
      <c r="ALQ126" s="174"/>
      <c r="ALR126" s="174"/>
      <c r="ALS126" s="174"/>
      <c r="ALT126" s="174"/>
      <c r="ALU126" s="174"/>
      <c r="ALV126" s="174"/>
      <c r="ALW126" s="174"/>
      <c r="ALX126" s="174"/>
      <c r="ALY126" s="174"/>
      <c r="ALZ126" s="174"/>
      <c r="AMA126" s="174"/>
      <c r="AMB126" s="174"/>
      <c r="AMC126" s="174"/>
      <c r="AMD126" s="174"/>
      <c r="AME126" s="174"/>
      <c r="AMF126" s="174"/>
      <c r="AMG126" s="174"/>
      <c r="AMH126" s="174"/>
      <c r="AMI126" s="174"/>
      <c r="AMJ126" s="174"/>
      <c r="AMK126" s="174"/>
      <c r="AML126" s="174"/>
      <c r="AMM126" s="174"/>
      <c r="AMN126" s="174"/>
      <c r="AMO126" s="174"/>
      <c r="AMP126" s="174"/>
      <c r="AMQ126" s="174"/>
      <c r="AMR126" s="174"/>
      <c r="AMS126" s="174"/>
      <c r="AMT126" s="174"/>
      <c r="AMU126" s="174"/>
      <c r="AMV126" s="174"/>
      <c r="AMW126" s="174"/>
      <c r="AMX126" s="174"/>
      <c r="AMY126" s="174"/>
      <c r="AMZ126" s="174"/>
      <c r="ANA126" s="174"/>
      <c r="ANB126" s="174"/>
      <c r="ANC126" s="174"/>
      <c r="AND126" s="174"/>
      <c r="ANE126" s="174"/>
      <c r="ANF126" s="174"/>
      <c r="ANG126" s="174"/>
      <c r="ANH126" s="174"/>
      <c r="ANI126" s="174"/>
      <c r="ANJ126" s="174"/>
      <c r="ANK126" s="174"/>
      <c r="ANL126" s="174"/>
      <c r="ANM126" s="174"/>
      <c r="ANN126" s="174"/>
      <c r="ANO126" s="174"/>
      <c r="ANP126" s="174"/>
      <c r="ANQ126" s="174"/>
      <c r="ANR126" s="174"/>
      <c r="ANS126" s="174"/>
      <c r="ANT126" s="174"/>
      <c r="ANU126" s="174"/>
      <c r="ANV126" s="174"/>
      <c r="ANW126" s="174"/>
      <c r="ANX126" s="174"/>
      <c r="ANY126" s="174"/>
      <c r="ANZ126" s="174"/>
      <c r="AOA126" s="174"/>
      <c r="AOB126" s="174"/>
      <c r="AOC126" s="174"/>
      <c r="AOD126" s="174"/>
      <c r="AOE126" s="174"/>
      <c r="AOF126" s="174"/>
      <c r="AOG126" s="174"/>
      <c r="AOH126" s="174"/>
      <c r="AOI126" s="174"/>
      <c r="AOJ126" s="174"/>
      <c r="AOK126" s="174"/>
      <c r="AOL126" s="174"/>
      <c r="AOM126" s="174"/>
      <c r="AON126" s="174"/>
      <c r="AOO126" s="174"/>
      <c r="AOP126" s="174"/>
      <c r="AOQ126" s="174"/>
      <c r="AOR126" s="174"/>
      <c r="AOS126" s="174"/>
      <c r="AOT126" s="174"/>
      <c r="AOU126" s="174"/>
      <c r="AOV126" s="174"/>
      <c r="AOW126" s="174"/>
      <c r="AOX126" s="174"/>
      <c r="AOY126" s="174"/>
      <c r="AOZ126" s="174"/>
      <c r="APA126" s="174"/>
      <c r="APB126" s="174"/>
      <c r="APC126" s="174"/>
      <c r="APD126" s="174"/>
      <c r="APE126" s="174"/>
      <c r="APF126" s="174"/>
      <c r="APG126" s="174"/>
      <c r="APH126" s="174"/>
      <c r="API126" s="174"/>
      <c r="APJ126" s="174"/>
      <c r="APK126" s="174"/>
      <c r="APL126" s="174"/>
      <c r="APM126" s="174"/>
      <c r="APN126" s="174"/>
      <c r="APO126" s="174"/>
      <c r="APP126" s="174"/>
      <c r="APQ126" s="174"/>
      <c r="APR126" s="174"/>
      <c r="APS126" s="174"/>
      <c r="APT126" s="174"/>
      <c r="APU126" s="174"/>
      <c r="APV126" s="174"/>
      <c r="APW126" s="174"/>
      <c r="APX126" s="174"/>
      <c r="APY126" s="174"/>
      <c r="APZ126" s="174"/>
      <c r="AQA126" s="174"/>
      <c r="AQB126" s="174"/>
      <c r="AQC126" s="174"/>
      <c r="AQD126" s="174"/>
      <c r="AQE126" s="174"/>
      <c r="AQF126" s="174"/>
      <c r="AQG126" s="174"/>
      <c r="AQH126" s="174"/>
      <c r="AQI126" s="174"/>
      <c r="AQJ126" s="174"/>
      <c r="AQK126" s="174"/>
      <c r="AQL126" s="174"/>
      <c r="AQM126" s="174"/>
      <c r="AQN126" s="174"/>
      <c r="AQO126" s="174"/>
      <c r="AQP126" s="174"/>
      <c r="AQQ126" s="174"/>
      <c r="AQR126" s="174"/>
      <c r="AQS126" s="174"/>
      <c r="AQT126" s="174"/>
      <c r="AQU126" s="174"/>
      <c r="AQV126" s="174"/>
      <c r="AQW126" s="174"/>
      <c r="AQX126" s="174"/>
      <c r="AQY126" s="174"/>
      <c r="AQZ126" s="174"/>
      <c r="ARA126" s="174"/>
      <c r="ARB126" s="174"/>
      <c r="ARC126" s="174"/>
      <c r="ARD126" s="174"/>
      <c r="ARE126" s="174"/>
      <c r="ARF126" s="174"/>
      <c r="ARG126" s="174"/>
      <c r="ARH126" s="174"/>
      <c r="ARI126" s="174"/>
      <c r="ARJ126" s="174"/>
      <c r="ARK126" s="174"/>
      <c r="ARL126" s="174"/>
      <c r="ARM126" s="174"/>
      <c r="ARN126" s="174"/>
      <c r="ARO126" s="174"/>
      <c r="ARP126" s="174"/>
      <c r="ARQ126" s="174"/>
      <c r="ARR126" s="174"/>
      <c r="ARS126" s="174"/>
      <c r="ART126" s="174"/>
      <c r="ARU126" s="174"/>
      <c r="ARV126" s="174"/>
      <c r="ARW126" s="174"/>
      <c r="ARX126" s="174"/>
      <c r="ARY126" s="174"/>
      <c r="ARZ126" s="174"/>
      <c r="ASA126" s="174"/>
      <c r="ASB126" s="174"/>
      <c r="ASC126" s="174"/>
      <c r="ASD126" s="174"/>
      <c r="ASE126" s="174"/>
      <c r="ASF126" s="174"/>
      <c r="ASG126" s="174"/>
      <c r="ASH126" s="174"/>
      <c r="ASI126" s="174"/>
      <c r="ASJ126" s="174"/>
      <c r="ASK126" s="174"/>
      <c r="ASL126" s="174"/>
      <c r="ASM126" s="174"/>
      <c r="ASN126" s="174"/>
      <c r="ASO126" s="174"/>
      <c r="ASP126" s="174"/>
      <c r="ASQ126" s="174"/>
      <c r="ASR126" s="174"/>
      <c r="ASS126" s="174"/>
      <c r="AST126" s="174"/>
      <c r="ASU126" s="174"/>
      <c r="ASV126" s="174"/>
      <c r="ASW126" s="174"/>
      <c r="ASX126" s="174"/>
      <c r="ASY126" s="174"/>
      <c r="ASZ126" s="174"/>
      <c r="ATA126" s="174"/>
      <c r="ATB126" s="174"/>
      <c r="ATC126" s="174"/>
      <c r="ATD126" s="174"/>
      <c r="ATE126" s="174"/>
      <c r="ATF126" s="174"/>
      <c r="ATG126" s="174"/>
      <c r="ATH126" s="174"/>
      <c r="ATI126" s="174"/>
      <c r="ATJ126" s="174"/>
      <c r="ATK126" s="174"/>
      <c r="ATL126" s="174"/>
      <c r="ATM126" s="174"/>
      <c r="ATN126" s="174"/>
      <c r="ATO126" s="174"/>
      <c r="ATP126" s="174"/>
      <c r="ATQ126" s="174"/>
      <c r="ATR126" s="174"/>
      <c r="ATS126" s="174"/>
      <c r="ATT126" s="174"/>
      <c r="ATU126" s="174"/>
      <c r="ATV126" s="174"/>
      <c r="ATW126" s="174"/>
      <c r="ATX126" s="174"/>
      <c r="ATY126" s="174"/>
      <c r="ATZ126" s="174"/>
      <c r="AUA126" s="174"/>
      <c r="AUB126" s="174"/>
      <c r="AUC126" s="174"/>
      <c r="AUD126" s="174"/>
      <c r="AUE126" s="174"/>
      <c r="AUF126" s="174"/>
      <c r="AUG126" s="174"/>
      <c r="AUH126" s="174"/>
      <c r="AUI126" s="174"/>
      <c r="AUJ126" s="174"/>
      <c r="AUK126" s="174"/>
      <c r="AUL126" s="174"/>
      <c r="AUM126" s="174"/>
      <c r="AUN126" s="174"/>
      <c r="AUO126" s="174"/>
      <c r="AUP126" s="174"/>
      <c r="AUQ126" s="174"/>
      <c r="AUR126" s="174"/>
      <c r="AUS126" s="174"/>
      <c r="AUT126" s="174"/>
      <c r="AUU126" s="174"/>
      <c r="AUV126" s="174"/>
      <c r="AUW126" s="174"/>
      <c r="AUX126" s="174"/>
      <c r="AUY126" s="174"/>
      <c r="AUZ126" s="174"/>
      <c r="AVA126" s="174"/>
      <c r="AVB126" s="174"/>
      <c r="AVC126" s="174"/>
      <c r="AVD126" s="174"/>
      <c r="AVE126" s="174"/>
      <c r="AVF126" s="174"/>
      <c r="AVG126" s="174"/>
      <c r="AVH126" s="174"/>
      <c r="AVI126" s="174"/>
      <c r="AVJ126" s="174"/>
      <c r="AVK126" s="174"/>
      <c r="AVL126" s="174"/>
      <c r="AVM126" s="174"/>
      <c r="AVN126" s="174"/>
      <c r="AVO126" s="174"/>
      <c r="AVP126" s="174"/>
      <c r="AVQ126" s="174"/>
      <c r="AVR126" s="174"/>
      <c r="AVS126" s="174"/>
      <c r="AVT126" s="174"/>
      <c r="AVU126" s="174"/>
      <c r="AVV126" s="174"/>
      <c r="AVW126" s="174"/>
      <c r="AVX126" s="174"/>
      <c r="AVY126" s="174"/>
      <c r="AVZ126" s="174"/>
      <c r="AWA126" s="174"/>
      <c r="AWB126" s="174"/>
      <c r="AWC126" s="174"/>
      <c r="AWD126" s="174"/>
      <c r="AWE126" s="174"/>
      <c r="AWF126" s="174"/>
      <c r="AWG126" s="174"/>
      <c r="AWH126" s="174"/>
      <c r="AWI126" s="174"/>
      <c r="AWJ126" s="174"/>
      <c r="AWK126" s="174"/>
      <c r="AWL126" s="174"/>
      <c r="AWM126" s="174"/>
      <c r="AWN126" s="174"/>
      <c r="AWO126" s="174"/>
      <c r="AWP126" s="174"/>
      <c r="AWQ126" s="174"/>
      <c r="AWR126" s="174"/>
      <c r="AWS126" s="174"/>
      <c r="AWT126" s="174"/>
      <c r="AWU126" s="174"/>
      <c r="AWV126" s="174"/>
      <c r="AWW126" s="174"/>
      <c r="AWX126" s="174"/>
      <c r="AWY126" s="174"/>
      <c r="AWZ126" s="174"/>
      <c r="AXA126" s="174"/>
      <c r="AXB126" s="174"/>
      <c r="AXC126" s="174"/>
      <c r="AXD126" s="174"/>
      <c r="AXE126" s="174"/>
      <c r="AXF126" s="174"/>
      <c r="AXG126" s="174"/>
      <c r="AXH126" s="174"/>
      <c r="AXI126" s="174"/>
      <c r="AXJ126" s="174"/>
      <c r="AXK126" s="174"/>
      <c r="AXL126" s="174"/>
      <c r="AXM126" s="174"/>
      <c r="AXN126" s="174"/>
      <c r="AXO126" s="174"/>
      <c r="AXP126" s="174"/>
      <c r="AXQ126" s="174"/>
      <c r="AXR126" s="174"/>
      <c r="AXS126" s="174"/>
      <c r="AXT126" s="174"/>
      <c r="AXU126" s="174"/>
      <c r="AXV126" s="174"/>
      <c r="AXW126" s="174"/>
      <c r="AXX126" s="174"/>
      <c r="AXY126" s="174"/>
      <c r="AXZ126" s="174"/>
      <c r="AYA126" s="174"/>
      <c r="AYB126" s="174"/>
      <c r="AYC126" s="174"/>
      <c r="AYD126" s="174"/>
      <c r="AYE126" s="174"/>
      <c r="AYF126" s="174"/>
      <c r="AYG126" s="174"/>
      <c r="AYH126" s="174"/>
      <c r="AYI126" s="174"/>
      <c r="AYJ126" s="174"/>
      <c r="AYK126" s="174"/>
      <c r="AYL126" s="174"/>
      <c r="AYM126" s="174"/>
      <c r="AYN126" s="174"/>
      <c r="AYO126" s="174"/>
      <c r="AYP126" s="174"/>
      <c r="AYQ126" s="174"/>
      <c r="AYR126" s="174"/>
      <c r="AYS126" s="174"/>
      <c r="AYT126" s="174"/>
      <c r="AYU126" s="174"/>
      <c r="AYV126" s="174"/>
      <c r="AYW126" s="174"/>
      <c r="AYX126" s="174"/>
      <c r="AYY126" s="174"/>
      <c r="AYZ126" s="174"/>
      <c r="AZA126" s="174"/>
      <c r="AZB126" s="174"/>
      <c r="AZC126" s="174"/>
      <c r="AZD126" s="174"/>
      <c r="AZE126" s="174"/>
      <c r="AZF126" s="174"/>
      <c r="AZG126" s="174"/>
      <c r="AZH126" s="174"/>
      <c r="AZI126" s="174"/>
      <c r="AZJ126" s="174"/>
      <c r="AZK126" s="174"/>
      <c r="AZL126" s="174"/>
      <c r="AZM126" s="174"/>
      <c r="AZN126" s="174"/>
      <c r="AZO126" s="174"/>
      <c r="AZP126" s="174"/>
      <c r="AZQ126" s="174"/>
      <c r="AZR126" s="174"/>
      <c r="AZS126" s="174"/>
      <c r="AZT126" s="174"/>
      <c r="AZU126" s="174"/>
      <c r="AZV126" s="174"/>
      <c r="AZW126" s="174"/>
      <c r="AZX126" s="174"/>
      <c r="AZY126" s="174"/>
      <c r="AZZ126" s="174"/>
      <c r="BAA126" s="174"/>
      <c r="BAB126" s="174"/>
      <c r="BAC126" s="174"/>
      <c r="BAD126" s="174"/>
      <c r="BAE126" s="174"/>
      <c r="BAF126" s="174"/>
      <c r="BAG126" s="174"/>
      <c r="BAH126" s="174"/>
      <c r="BAI126" s="174"/>
      <c r="BAJ126" s="174"/>
      <c r="BAK126" s="174"/>
      <c r="BAL126" s="174"/>
      <c r="BAM126" s="174"/>
      <c r="BAN126" s="174"/>
      <c r="BAO126" s="174"/>
      <c r="BAP126" s="174"/>
      <c r="BAQ126" s="174"/>
      <c r="BAR126" s="174"/>
      <c r="BAS126" s="174"/>
      <c r="BAT126" s="174"/>
      <c r="BAU126" s="174"/>
      <c r="BAV126" s="174"/>
      <c r="BAW126" s="174"/>
      <c r="BAX126" s="174"/>
      <c r="BAY126" s="174"/>
      <c r="BAZ126" s="174"/>
      <c r="BBA126" s="174"/>
      <c r="BBB126" s="174"/>
      <c r="BBC126" s="174"/>
      <c r="BBD126" s="174"/>
      <c r="BBE126" s="174"/>
      <c r="BBF126" s="174"/>
      <c r="BBG126" s="174"/>
      <c r="BBH126" s="174"/>
      <c r="BBI126" s="174"/>
      <c r="BBJ126" s="174"/>
      <c r="BBK126" s="174"/>
      <c r="BBL126" s="174"/>
      <c r="BBM126" s="174"/>
      <c r="BBN126" s="174"/>
      <c r="BBO126" s="174"/>
      <c r="BBP126" s="174"/>
      <c r="BBQ126" s="174"/>
      <c r="BBR126" s="174"/>
      <c r="BBS126" s="174"/>
      <c r="BBT126" s="174"/>
      <c r="BBU126" s="174"/>
      <c r="BBV126" s="174"/>
      <c r="BBW126" s="174"/>
      <c r="BBX126" s="174"/>
      <c r="BBY126" s="174"/>
      <c r="BBZ126" s="174"/>
      <c r="BCA126" s="174"/>
      <c r="BCB126" s="174"/>
      <c r="BCC126" s="174"/>
      <c r="BCD126" s="174"/>
      <c r="BCE126" s="174"/>
      <c r="BCF126" s="174"/>
      <c r="BCG126" s="174"/>
      <c r="BCH126" s="174"/>
      <c r="BCI126" s="174"/>
      <c r="BCJ126" s="174"/>
      <c r="BCK126" s="174"/>
      <c r="BCL126" s="174"/>
      <c r="BCM126" s="174"/>
      <c r="BCN126" s="174"/>
      <c r="BCO126" s="174"/>
      <c r="BCP126" s="174"/>
      <c r="BCQ126" s="174"/>
      <c r="BCR126" s="174"/>
      <c r="BCS126" s="174"/>
      <c r="BCT126" s="174"/>
      <c r="BCU126" s="174"/>
      <c r="BCV126" s="174"/>
      <c r="BCW126" s="174"/>
      <c r="BCX126" s="174"/>
      <c r="BCY126" s="174"/>
      <c r="BCZ126" s="174"/>
      <c r="BDA126" s="174"/>
      <c r="BDB126" s="174"/>
      <c r="BDC126" s="174"/>
      <c r="BDD126" s="174"/>
      <c r="BDE126" s="174"/>
      <c r="BDF126" s="174"/>
      <c r="BDG126" s="174"/>
      <c r="BDH126" s="174"/>
      <c r="BDI126" s="174"/>
      <c r="BDJ126" s="174"/>
      <c r="BDK126" s="174"/>
      <c r="BDL126" s="174"/>
      <c r="BDM126" s="174"/>
      <c r="BDN126" s="174"/>
      <c r="BDO126" s="174"/>
      <c r="BDP126" s="174"/>
      <c r="BDQ126" s="174"/>
      <c r="BDR126" s="174"/>
      <c r="BDS126" s="174"/>
      <c r="BDT126" s="174"/>
      <c r="BDU126" s="174"/>
      <c r="BDV126" s="174"/>
      <c r="BDW126" s="174"/>
      <c r="BDX126" s="174"/>
      <c r="BDY126" s="174"/>
      <c r="BDZ126" s="174"/>
      <c r="BEA126" s="174"/>
      <c r="BEB126" s="174"/>
      <c r="BEC126" s="174"/>
      <c r="BED126" s="174"/>
      <c r="BEE126" s="174"/>
      <c r="BEF126" s="174"/>
      <c r="BEG126" s="174"/>
      <c r="BEH126" s="174"/>
      <c r="BEI126" s="174"/>
      <c r="BEJ126" s="174"/>
      <c r="BEK126" s="174"/>
      <c r="BEL126" s="174"/>
      <c r="BEM126" s="174"/>
      <c r="BEN126" s="174"/>
      <c r="BEO126" s="174"/>
      <c r="BEP126" s="174"/>
      <c r="BEQ126" s="174"/>
      <c r="BER126" s="174"/>
      <c r="BES126" s="174"/>
      <c r="BET126" s="174"/>
      <c r="BEU126" s="174"/>
      <c r="BEV126" s="174"/>
      <c r="BEW126" s="174"/>
      <c r="BEX126" s="174"/>
      <c r="BEY126" s="174"/>
      <c r="BEZ126" s="174"/>
      <c r="BFA126" s="174"/>
      <c r="BFB126" s="174"/>
      <c r="BFC126" s="174"/>
      <c r="BFD126" s="174"/>
      <c r="BFE126" s="174"/>
      <c r="BFF126" s="174"/>
      <c r="BFG126" s="174"/>
      <c r="BFH126" s="174"/>
      <c r="BFI126" s="174"/>
      <c r="BFJ126" s="174"/>
      <c r="BFK126" s="174"/>
      <c r="BFL126" s="174"/>
      <c r="BFM126" s="174"/>
      <c r="BFN126" s="174"/>
      <c r="BFO126" s="174"/>
      <c r="BFP126" s="174"/>
      <c r="BFQ126" s="174"/>
      <c r="BFR126" s="174"/>
      <c r="BFS126" s="174"/>
      <c r="BFT126" s="174"/>
      <c r="BFU126" s="174"/>
      <c r="BFV126" s="174"/>
      <c r="BFW126" s="174"/>
      <c r="BFX126" s="174"/>
      <c r="BFY126" s="174"/>
      <c r="BFZ126" s="174"/>
      <c r="BGA126" s="174"/>
      <c r="BGB126" s="174"/>
      <c r="BGC126" s="174"/>
      <c r="BGD126" s="174"/>
      <c r="BGE126" s="174"/>
      <c r="BGF126" s="174"/>
      <c r="BGG126" s="174"/>
      <c r="BGH126" s="174"/>
      <c r="BGI126" s="174"/>
      <c r="BGJ126" s="174"/>
      <c r="BGK126" s="174"/>
      <c r="BGL126" s="174"/>
      <c r="BGM126" s="174"/>
      <c r="BGN126" s="174"/>
      <c r="BGO126" s="174"/>
      <c r="BGP126" s="174"/>
      <c r="BGQ126" s="174"/>
      <c r="BGR126" s="174"/>
      <c r="BGS126" s="174"/>
      <c r="BGT126" s="174"/>
      <c r="BGU126" s="174"/>
      <c r="BGV126" s="174"/>
      <c r="BGW126" s="174"/>
      <c r="BGX126" s="174"/>
      <c r="BGY126" s="174"/>
      <c r="BGZ126" s="174"/>
      <c r="BHA126" s="174"/>
      <c r="BHB126" s="174"/>
      <c r="BHC126" s="174"/>
      <c r="BHD126" s="174"/>
      <c r="BHE126" s="174"/>
      <c r="BHF126" s="174"/>
      <c r="BHG126" s="174"/>
      <c r="BHH126" s="174"/>
      <c r="BHI126" s="174"/>
      <c r="BHJ126" s="174"/>
      <c r="BHK126" s="174"/>
      <c r="BHL126" s="174"/>
      <c r="BHM126" s="174"/>
      <c r="BHN126" s="174"/>
      <c r="BHO126" s="174"/>
      <c r="BHP126" s="174"/>
      <c r="BHQ126" s="174"/>
      <c r="BHR126" s="174"/>
      <c r="BHS126" s="174"/>
      <c r="BHT126" s="174"/>
      <c r="BHU126" s="174"/>
      <c r="BHV126" s="174"/>
      <c r="BHW126" s="174"/>
      <c r="BHX126" s="174"/>
      <c r="BHY126" s="174"/>
      <c r="BHZ126" s="174"/>
      <c r="BIA126" s="174"/>
      <c r="BIB126" s="174"/>
      <c r="BIC126" s="174"/>
      <c r="BID126" s="174"/>
      <c r="BIE126" s="174"/>
      <c r="BIF126" s="174"/>
      <c r="BIG126" s="174"/>
      <c r="BIH126" s="174"/>
      <c r="BII126" s="174"/>
      <c r="BIJ126" s="174"/>
      <c r="BIK126" s="174"/>
      <c r="BIL126" s="174"/>
      <c r="BIM126" s="174"/>
      <c r="BIN126" s="174"/>
      <c r="BIO126" s="174"/>
      <c r="BIP126" s="174"/>
      <c r="BIQ126" s="174"/>
      <c r="BIR126" s="174"/>
      <c r="BIS126" s="174"/>
      <c r="BIT126" s="174"/>
      <c r="BIU126" s="174"/>
      <c r="BIV126" s="174"/>
      <c r="BIW126" s="174"/>
      <c r="BIX126" s="174"/>
      <c r="BIY126" s="174"/>
      <c r="BIZ126" s="174"/>
      <c r="BJA126" s="174"/>
      <c r="BJB126" s="174"/>
      <c r="BJC126" s="174"/>
      <c r="BJD126" s="174"/>
      <c r="BJE126" s="174"/>
      <c r="BJF126" s="174"/>
      <c r="BJG126" s="174"/>
      <c r="BJH126" s="174"/>
      <c r="BJI126" s="174"/>
      <c r="BJJ126" s="174"/>
      <c r="BJK126" s="174"/>
      <c r="BJL126" s="174"/>
      <c r="BJM126" s="174"/>
      <c r="BJN126" s="174"/>
      <c r="BJO126" s="174"/>
      <c r="BJP126" s="174"/>
      <c r="BJQ126" s="174"/>
      <c r="BJR126" s="174"/>
      <c r="BJS126" s="174"/>
      <c r="BJT126" s="174"/>
      <c r="BJU126" s="174"/>
      <c r="BJV126" s="174"/>
      <c r="BJW126" s="174"/>
      <c r="BJX126" s="174"/>
      <c r="BJY126" s="174"/>
      <c r="BJZ126" s="174"/>
      <c r="BKA126" s="174"/>
      <c r="BKB126" s="174"/>
      <c r="BKC126" s="174"/>
      <c r="BKD126" s="174"/>
      <c r="BKE126" s="174"/>
      <c r="BKF126" s="174"/>
      <c r="BKG126" s="174"/>
      <c r="BKH126" s="174"/>
      <c r="BKI126" s="174"/>
      <c r="BKJ126" s="174"/>
      <c r="BKK126" s="174"/>
      <c r="BKL126" s="174"/>
      <c r="BKM126" s="174"/>
      <c r="BKN126" s="174"/>
      <c r="BKO126" s="174"/>
      <c r="BKP126" s="174"/>
      <c r="BKQ126" s="174"/>
      <c r="BKR126" s="174"/>
      <c r="BKS126" s="174"/>
      <c r="BKT126" s="174"/>
      <c r="BKU126" s="174"/>
      <c r="BKV126" s="174"/>
      <c r="BKW126" s="174"/>
      <c r="BKX126" s="174"/>
      <c r="BKY126" s="174"/>
      <c r="BKZ126" s="174"/>
      <c r="BLA126" s="174"/>
      <c r="BLB126" s="174"/>
      <c r="BLC126" s="174"/>
      <c r="BLD126" s="174"/>
      <c r="BLE126" s="174"/>
      <c r="BLF126" s="174"/>
      <c r="BLG126" s="174"/>
      <c r="BLH126" s="174"/>
      <c r="BLI126" s="174"/>
      <c r="BLJ126" s="174"/>
      <c r="BLK126" s="174"/>
      <c r="BLL126" s="174"/>
      <c r="BLM126" s="174"/>
      <c r="BLN126" s="174"/>
      <c r="BLO126" s="174"/>
      <c r="BLP126" s="174"/>
      <c r="BLQ126" s="174"/>
      <c r="BLR126" s="174"/>
      <c r="BLS126" s="174"/>
      <c r="BLT126" s="174"/>
      <c r="BLU126" s="174"/>
      <c r="BLV126" s="174"/>
      <c r="BLW126" s="174"/>
      <c r="BLX126" s="174"/>
      <c r="BLY126" s="174"/>
      <c r="BLZ126" s="174"/>
      <c r="BMA126" s="174"/>
      <c r="BMB126" s="174"/>
      <c r="BMC126" s="174"/>
      <c r="BMD126" s="174"/>
      <c r="BME126" s="174"/>
      <c r="BMF126" s="174"/>
      <c r="BMG126" s="174"/>
      <c r="BMH126" s="174"/>
      <c r="BMI126" s="174"/>
      <c r="BMJ126" s="174"/>
      <c r="BMK126" s="174"/>
      <c r="BML126" s="174"/>
      <c r="BMM126" s="174"/>
      <c r="BMN126" s="174"/>
      <c r="BMO126" s="174"/>
      <c r="BMP126" s="174"/>
      <c r="BMQ126" s="174"/>
      <c r="BMR126" s="174"/>
      <c r="BMS126" s="174"/>
      <c r="BMT126" s="174"/>
      <c r="BMU126" s="174"/>
      <c r="BMV126" s="174"/>
      <c r="BMW126" s="174"/>
      <c r="BMX126" s="174"/>
      <c r="BMY126" s="174"/>
      <c r="BMZ126" s="174"/>
      <c r="BNA126" s="174"/>
      <c r="BNB126" s="174"/>
      <c r="BNC126" s="174"/>
      <c r="BND126" s="174"/>
      <c r="BNE126" s="174"/>
      <c r="BNF126" s="174"/>
      <c r="BNG126" s="174"/>
      <c r="BNH126" s="174"/>
      <c r="BNI126" s="174"/>
      <c r="BNJ126" s="174"/>
      <c r="BNK126" s="174"/>
      <c r="BNL126" s="174"/>
      <c r="BNM126" s="174"/>
      <c r="BNN126" s="174"/>
      <c r="BNO126" s="174"/>
      <c r="BNP126" s="174"/>
      <c r="BNQ126" s="174"/>
      <c r="BNR126" s="174"/>
      <c r="BNS126" s="174"/>
      <c r="BNT126" s="174"/>
      <c r="BNU126" s="174"/>
      <c r="BNV126" s="174"/>
      <c r="BNW126" s="174"/>
      <c r="BNX126" s="174"/>
      <c r="BNY126" s="174"/>
      <c r="BNZ126" s="174"/>
      <c r="BOA126" s="174"/>
      <c r="BOB126" s="174"/>
      <c r="BOC126" s="174"/>
      <c r="BOD126" s="174"/>
      <c r="BOE126" s="174"/>
      <c r="BOF126" s="174"/>
      <c r="BOG126" s="174"/>
      <c r="BOH126" s="174"/>
      <c r="BOI126" s="174"/>
      <c r="BOJ126" s="174"/>
      <c r="BOK126" s="174"/>
      <c r="BOL126" s="174"/>
      <c r="BOM126" s="174"/>
      <c r="BON126" s="174"/>
      <c r="BOO126" s="174"/>
      <c r="BOP126" s="174"/>
      <c r="BOQ126" s="174"/>
      <c r="BOR126" s="174"/>
      <c r="BOS126" s="174"/>
      <c r="BOT126" s="174"/>
      <c r="BOU126" s="174"/>
      <c r="BOV126" s="174"/>
      <c r="BOW126" s="174"/>
      <c r="BOX126" s="174"/>
      <c r="BOY126" s="174"/>
      <c r="BOZ126" s="174"/>
      <c r="BPA126" s="174"/>
      <c r="BPB126" s="174"/>
      <c r="BPC126" s="174"/>
      <c r="BPD126" s="174"/>
      <c r="BPE126" s="174"/>
      <c r="BPF126" s="174"/>
      <c r="BPG126" s="174"/>
      <c r="BPH126" s="174"/>
      <c r="BPI126" s="174"/>
      <c r="BPJ126" s="174"/>
      <c r="BPK126" s="174"/>
      <c r="BPL126" s="174"/>
      <c r="BPM126" s="174"/>
      <c r="BPN126" s="174"/>
      <c r="BPO126" s="174"/>
      <c r="BPP126" s="174"/>
      <c r="BPQ126" s="174"/>
      <c r="BPR126" s="174"/>
      <c r="BPS126" s="174"/>
      <c r="BPT126" s="174"/>
      <c r="BPU126" s="174"/>
      <c r="BPV126" s="174"/>
      <c r="BPW126" s="174"/>
      <c r="BPX126" s="174"/>
      <c r="BPY126" s="174"/>
      <c r="BPZ126" s="174"/>
      <c r="BQA126" s="174"/>
      <c r="BQB126" s="174"/>
      <c r="BQC126" s="174"/>
      <c r="BQD126" s="174"/>
      <c r="BQE126" s="174"/>
      <c r="BQF126" s="174"/>
      <c r="BQG126" s="174"/>
      <c r="BQH126" s="174"/>
      <c r="BQI126" s="174"/>
      <c r="BQJ126" s="174"/>
      <c r="BQK126" s="174"/>
      <c r="BQL126" s="174"/>
      <c r="BQM126" s="174"/>
      <c r="BQN126" s="174"/>
      <c r="BQO126" s="174"/>
      <c r="BQP126" s="174"/>
      <c r="BQQ126" s="174"/>
      <c r="BQR126" s="174"/>
      <c r="BQS126" s="174"/>
      <c r="BQT126" s="174"/>
      <c r="BQU126" s="174"/>
      <c r="BQV126" s="174"/>
      <c r="BQW126" s="174"/>
      <c r="BQX126" s="174"/>
      <c r="BQY126" s="174"/>
      <c r="BQZ126" s="174"/>
      <c r="BRA126" s="174"/>
      <c r="BRB126" s="174"/>
      <c r="BRC126" s="174"/>
      <c r="BRD126" s="174"/>
      <c r="BRE126" s="174"/>
      <c r="BRF126" s="174"/>
      <c r="BRG126" s="174"/>
      <c r="BRH126" s="174"/>
      <c r="BRI126" s="174"/>
      <c r="BRJ126" s="174"/>
      <c r="BRK126" s="174"/>
      <c r="BRL126" s="174"/>
      <c r="BRM126" s="174"/>
      <c r="BRN126" s="174"/>
      <c r="BRO126" s="174"/>
      <c r="BRP126" s="174"/>
      <c r="BRQ126" s="174"/>
      <c r="BRR126" s="174"/>
      <c r="BRS126" s="174"/>
      <c r="BRT126" s="174"/>
      <c r="BRU126" s="174"/>
      <c r="BRV126" s="174"/>
      <c r="BRW126" s="174"/>
      <c r="BRX126" s="174"/>
      <c r="BRY126" s="174"/>
      <c r="BRZ126" s="174"/>
      <c r="BSA126" s="174"/>
      <c r="BSB126" s="174"/>
      <c r="BSC126" s="174"/>
      <c r="BSD126" s="174"/>
      <c r="BSE126" s="174"/>
      <c r="BSF126" s="174"/>
      <c r="BSG126" s="174"/>
      <c r="BSH126" s="174"/>
      <c r="BSI126" s="174"/>
      <c r="BSJ126" s="174"/>
      <c r="BSK126" s="174"/>
      <c r="BSL126" s="174"/>
      <c r="BSM126" s="174"/>
      <c r="BSN126" s="174"/>
      <c r="BSO126" s="174"/>
      <c r="BSP126" s="174"/>
      <c r="BSQ126" s="174"/>
      <c r="BSR126" s="174"/>
      <c r="BSS126" s="174"/>
      <c r="BST126" s="174"/>
      <c r="BSU126" s="174"/>
      <c r="BSV126" s="174"/>
      <c r="BSW126" s="174"/>
      <c r="BSX126" s="174"/>
      <c r="BSY126" s="174"/>
      <c r="BSZ126" s="174"/>
      <c r="BTA126" s="174"/>
      <c r="BTB126" s="174"/>
      <c r="BTC126" s="174"/>
      <c r="BTD126" s="174"/>
      <c r="BTE126" s="174"/>
      <c r="BTF126" s="174"/>
      <c r="BTG126" s="174"/>
      <c r="BTH126" s="174"/>
      <c r="BTI126" s="174"/>
      <c r="BTJ126" s="174"/>
      <c r="BTK126" s="174"/>
      <c r="BTL126" s="174"/>
      <c r="BTM126" s="174"/>
      <c r="BTN126" s="174"/>
      <c r="BTO126" s="174"/>
      <c r="BTP126" s="174"/>
      <c r="BTQ126" s="174"/>
      <c r="BTR126" s="174"/>
      <c r="BTS126" s="174"/>
      <c r="BTT126" s="174"/>
      <c r="BTU126" s="174"/>
      <c r="BTV126" s="174"/>
      <c r="BTW126" s="174"/>
      <c r="BTX126" s="174"/>
      <c r="BTY126" s="174"/>
      <c r="BTZ126" s="174"/>
      <c r="BUA126" s="174"/>
      <c r="BUB126" s="174"/>
      <c r="BUC126" s="174"/>
      <c r="BUD126" s="174"/>
      <c r="BUE126" s="174"/>
      <c r="BUF126" s="174"/>
      <c r="BUG126" s="174"/>
      <c r="BUH126" s="174"/>
      <c r="BUI126" s="174"/>
      <c r="BUJ126" s="174"/>
      <c r="BUK126" s="174"/>
      <c r="BUL126" s="174"/>
      <c r="BUM126" s="174"/>
      <c r="BUN126" s="174"/>
      <c r="BUO126" s="174"/>
      <c r="BUP126" s="174"/>
      <c r="BUQ126" s="174"/>
      <c r="BUR126" s="174"/>
      <c r="BUS126" s="174"/>
      <c r="BUT126" s="174"/>
      <c r="BUU126" s="174"/>
      <c r="BUV126" s="174"/>
      <c r="BUW126" s="174"/>
      <c r="BUX126" s="174"/>
      <c r="BUY126" s="174"/>
      <c r="BUZ126" s="174"/>
      <c r="BVA126" s="174"/>
      <c r="BVB126" s="174"/>
      <c r="BVC126" s="174"/>
      <c r="BVD126" s="174"/>
      <c r="BVE126" s="174"/>
      <c r="BVF126" s="174"/>
      <c r="BVG126" s="174"/>
      <c r="BVH126" s="174"/>
      <c r="BVI126" s="174"/>
      <c r="BVJ126" s="174"/>
      <c r="BVK126" s="174"/>
      <c r="BVL126" s="174"/>
      <c r="BVM126" s="174"/>
      <c r="BVN126" s="174"/>
      <c r="BVO126" s="174"/>
      <c r="BVP126" s="174"/>
      <c r="BVQ126" s="174"/>
      <c r="BVR126" s="174"/>
      <c r="BVS126" s="174"/>
      <c r="BVT126" s="174"/>
      <c r="BVU126" s="174"/>
      <c r="BVV126" s="174"/>
      <c r="BVW126" s="174"/>
      <c r="BVX126" s="174"/>
      <c r="BVY126" s="174"/>
      <c r="BVZ126" s="174"/>
      <c r="BWA126" s="174"/>
      <c r="BWB126" s="174"/>
      <c r="BWC126" s="174"/>
      <c r="BWD126" s="174"/>
      <c r="BWE126" s="174"/>
      <c r="BWF126" s="174"/>
      <c r="BWG126" s="174"/>
      <c r="BWH126" s="174"/>
      <c r="BWI126" s="174"/>
      <c r="BWJ126" s="174"/>
      <c r="BWK126" s="174"/>
      <c r="BWL126" s="174"/>
      <c r="BWM126" s="174"/>
      <c r="BWN126" s="174"/>
      <c r="BWO126" s="174"/>
      <c r="BWP126" s="174"/>
      <c r="BWQ126" s="174"/>
      <c r="BWR126" s="174"/>
      <c r="BWS126" s="174"/>
      <c r="BWT126" s="174"/>
      <c r="BWU126" s="174"/>
      <c r="BWV126" s="174"/>
      <c r="BWW126" s="174"/>
      <c r="BWX126" s="174"/>
      <c r="BWY126" s="174"/>
      <c r="BWZ126" s="174"/>
      <c r="BXA126" s="174"/>
      <c r="BXB126" s="174"/>
      <c r="BXC126" s="174"/>
      <c r="BXD126" s="174"/>
      <c r="BXE126" s="174"/>
      <c r="BXF126" s="174"/>
      <c r="BXG126" s="174"/>
      <c r="BXH126" s="174"/>
      <c r="BXI126" s="174"/>
      <c r="BXJ126" s="174"/>
      <c r="BXK126" s="174"/>
      <c r="BXL126" s="174"/>
      <c r="BXM126" s="174"/>
      <c r="BXN126" s="174"/>
      <c r="BXO126" s="174"/>
      <c r="BXP126" s="174"/>
      <c r="BXQ126" s="174"/>
      <c r="BXR126" s="174"/>
      <c r="BXS126" s="174"/>
      <c r="BXT126" s="174"/>
      <c r="BXU126" s="174"/>
      <c r="BXV126" s="174"/>
      <c r="BXW126" s="174"/>
      <c r="BXX126" s="174"/>
      <c r="BXY126" s="174"/>
      <c r="BXZ126" s="174"/>
      <c r="BYA126" s="174"/>
      <c r="BYB126" s="174"/>
      <c r="BYC126" s="174"/>
      <c r="BYD126" s="174"/>
      <c r="BYE126" s="174"/>
      <c r="BYF126" s="174"/>
      <c r="BYG126" s="174"/>
      <c r="BYH126" s="174"/>
      <c r="BYI126" s="174"/>
      <c r="BYJ126" s="174"/>
      <c r="BYK126" s="174"/>
      <c r="BYL126" s="174"/>
      <c r="BYM126" s="174"/>
      <c r="BYN126" s="174"/>
      <c r="BYO126" s="174"/>
      <c r="BYP126" s="174"/>
      <c r="BYQ126" s="174"/>
      <c r="BYR126" s="174"/>
      <c r="BYS126" s="174"/>
      <c r="BYT126" s="174"/>
      <c r="BYU126" s="174"/>
      <c r="BYV126" s="174"/>
      <c r="BYW126" s="174"/>
      <c r="BYX126" s="174"/>
      <c r="BYY126" s="174"/>
      <c r="BYZ126" s="174"/>
      <c r="BZA126" s="174"/>
      <c r="BZB126" s="174"/>
      <c r="BZC126" s="174"/>
      <c r="BZD126" s="174"/>
      <c r="BZE126" s="174"/>
      <c r="BZF126" s="174"/>
      <c r="BZG126" s="174"/>
      <c r="BZH126" s="174"/>
      <c r="BZI126" s="174"/>
      <c r="BZJ126" s="174"/>
      <c r="BZK126" s="174"/>
      <c r="BZL126" s="174"/>
      <c r="BZM126" s="174"/>
      <c r="BZN126" s="174"/>
      <c r="BZO126" s="174"/>
      <c r="BZP126" s="174"/>
      <c r="BZQ126" s="174"/>
      <c r="BZR126" s="174"/>
      <c r="BZS126" s="174"/>
      <c r="BZT126" s="174"/>
      <c r="BZU126" s="174"/>
      <c r="BZV126" s="174"/>
      <c r="BZW126" s="174"/>
      <c r="BZX126" s="174"/>
      <c r="BZY126" s="174"/>
      <c r="BZZ126" s="174"/>
      <c r="CAA126" s="174"/>
      <c r="CAB126" s="174"/>
      <c r="CAC126" s="174"/>
      <c r="CAD126" s="174"/>
      <c r="CAE126" s="174"/>
      <c r="CAF126" s="174"/>
      <c r="CAG126" s="174"/>
      <c r="CAH126" s="174"/>
      <c r="CAI126" s="174"/>
      <c r="CAJ126" s="174"/>
      <c r="CAK126" s="174"/>
      <c r="CAL126" s="174"/>
      <c r="CAM126" s="174"/>
      <c r="CAN126" s="174"/>
      <c r="CAO126" s="174"/>
      <c r="CAP126" s="174"/>
      <c r="CAQ126" s="174"/>
      <c r="CAR126" s="174"/>
      <c r="CAS126" s="174"/>
      <c r="CAT126" s="174"/>
      <c r="CAU126" s="174"/>
      <c r="CAV126" s="174"/>
      <c r="CAW126" s="174"/>
      <c r="CAX126" s="174"/>
      <c r="CAY126" s="174"/>
      <c r="CAZ126" s="174"/>
      <c r="CBA126" s="174"/>
      <c r="CBB126" s="174"/>
      <c r="CBC126" s="174"/>
      <c r="CBD126" s="174"/>
      <c r="CBE126" s="174"/>
      <c r="CBF126" s="174"/>
      <c r="CBG126" s="174"/>
      <c r="CBH126" s="174"/>
      <c r="CBI126" s="174"/>
      <c r="CBJ126" s="174"/>
      <c r="CBK126" s="174"/>
      <c r="CBL126" s="174"/>
      <c r="CBM126" s="174"/>
      <c r="CBN126" s="174"/>
      <c r="CBO126" s="174"/>
      <c r="CBP126" s="174"/>
      <c r="CBQ126" s="174"/>
      <c r="CBR126" s="174"/>
      <c r="CBS126" s="174"/>
      <c r="CBT126" s="174"/>
      <c r="CBU126" s="174"/>
      <c r="CBV126" s="174"/>
      <c r="CBW126" s="174"/>
      <c r="CBX126" s="174"/>
      <c r="CBY126" s="174"/>
      <c r="CBZ126" s="174"/>
      <c r="CCA126" s="174"/>
      <c r="CCB126" s="174"/>
      <c r="CCC126" s="174"/>
      <c r="CCD126" s="174"/>
      <c r="CCE126" s="174"/>
      <c r="CCF126" s="174"/>
      <c r="CCG126" s="174"/>
      <c r="CCH126" s="174"/>
      <c r="CCI126" s="174"/>
      <c r="CCJ126" s="174"/>
      <c r="CCK126" s="174"/>
      <c r="CCL126" s="174"/>
      <c r="CCM126" s="174"/>
      <c r="CCN126" s="174"/>
      <c r="CCO126" s="174"/>
      <c r="CCP126" s="174"/>
      <c r="CCQ126" s="174"/>
      <c r="CCR126" s="174"/>
      <c r="CCS126" s="174"/>
      <c r="CCT126" s="174"/>
      <c r="CCU126" s="174"/>
      <c r="CCV126" s="174"/>
      <c r="CCW126" s="174"/>
      <c r="CCX126" s="174"/>
      <c r="CCY126" s="174"/>
      <c r="CCZ126" s="174"/>
      <c r="CDA126" s="174"/>
      <c r="CDB126" s="174"/>
      <c r="CDC126" s="174"/>
      <c r="CDD126" s="174"/>
      <c r="CDE126" s="174"/>
      <c r="CDF126" s="174"/>
      <c r="CDG126" s="174"/>
      <c r="CDH126" s="174"/>
      <c r="CDI126" s="174"/>
      <c r="CDJ126" s="174"/>
      <c r="CDK126" s="174"/>
      <c r="CDL126" s="174"/>
      <c r="CDM126" s="174"/>
      <c r="CDN126" s="174"/>
      <c r="CDO126" s="174"/>
      <c r="CDP126" s="174"/>
      <c r="CDQ126" s="174"/>
      <c r="CDR126" s="174"/>
      <c r="CDS126" s="174"/>
      <c r="CDT126" s="174"/>
      <c r="CDU126" s="174"/>
      <c r="CDV126" s="174"/>
      <c r="CDW126" s="174"/>
      <c r="CDX126" s="174"/>
      <c r="CDY126" s="174"/>
      <c r="CDZ126" s="174"/>
      <c r="CEA126" s="174"/>
      <c r="CEB126" s="174"/>
      <c r="CEC126" s="174"/>
      <c r="CED126" s="174"/>
      <c r="CEE126" s="174"/>
      <c r="CEF126" s="174"/>
      <c r="CEG126" s="174"/>
      <c r="CEH126" s="174"/>
      <c r="CEI126" s="174"/>
      <c r="CEJ126" s="174"/>
      <c r="CEK126" s="174"/>
      <c r="CEL126" s="174"/>
      <c r="CEM126" s="174"/>
      <c r="CEN126" s="174"/>
      <c r="CEO126" s="174"/>
      <c r="CEP126" s="174"/>
      <c r="CEQ126" s="174"/>
      <c r="CER126" s="174"/>
      <c r="CES126" s="174"/>
      <c r="CET126" s="174"/>
      <c r="CEU126" s="174"/>
      <c r="CEV126" s="174"/>
      <c r="CEW126" s="174"/>
      <c r="CEX126" s="174"/>
      <c r="CEY126" s="174"/>
      <c r="CEZ126" s="174"/>
      <c r="CFA126" s="174"/>
      <c r="CFB126" s="174"/>
      <c r="CFC126" s="174"/>
      <c r="CFD126" s="174"/>
      <c r="CFE126" s="174"/>
      <c r="CFF126" s="174"/>
      <c r="CFG126" s="174"/>
      <c r="CFH126" s="174"/>
      <c r="CFI126" s="174"/>
      <c r="CFJ126" s="174"/>
      <c r="CFK126" s="174"/>
      <c r="CFL126" s="174"/>
      <c r="CFM126" s="174"/>
      <c r="CFN126" s="174"/>
      <c r="CFO126" s="174"/>
      <c r="CFP126" s="174"/>
      <c r="CFQ126" s="174"/>
      <c r="CFR126" s="174"/>
      <c r="CFS126" s="174"/>
      <c r="CFT126" s="174"/>
      <c r="CFU126" s="174"/>
      <c r="CFV126" s="174"/>
      <c r="CFW126" s="174"/>
      <c r="CFX126" s="174"/>
      <c r="CFY126" s="174"/>
      <c r="CFZ126" s="174"/>
      <c r="CGA126" s="174"/>
      <c r="CGB126" s="174"/>
      <c r="CGC126" s="174"/>
      <c r="CGD126" s="174"/>
      <c r="CGE126" s="174"/>
      <c r="CGF126" s="174"/>
      <c r="CGG126" s="174"/>
      <c r="CGH126" s="174"/>
      <c r="CGI126" s="174"/>
      <c r="CGJ126" s="174"/>
      <c r="CGK126" s="174"/>
      <c r="CGL126" s="174"/>
      <c r="CGM126" s="174"/>
      <c r="CGN126" s="174"/>
      <c r="CGO126" s="174"/>
      <c r="CGP126" s="174"/>
      <c r="CGQ126" s="174"/>
      <c r="CGR126" s="174"/>
      <c r="CGS126" s="174"/>
      <c r="CGT126" s="174"/>
      <c r="CGU126" s="174"/>
      <c r="CGV126" s="174"/>
      <c r="CGW126" s="174"/>
      <c r="CGX126" s="174"/>
      <c r="CGY126" s="174"/>
      <c r="CGZ126" s="174"/>
      <c r="CHA126" s="174"/>
      <c r="CHB126" s="174"/>
      <c r="CHC126" s="174"/>
      <c r="CHD126" s="174"/>
      <c r="CHE126" s="174"/>
      <c r="CHF126" s="174"/>
      <c r="CHG126" s="174"/>
      <c r="CHH126" s="174"/>
      <c r="CHI126" s="174"/>
      <c r="CHJ126" s="174"/>
      <c r="CHK126" s="174"/>
      <c r="CHL126" s="174"/>
      <c r="CHM126" s="174"/>
      <c r="CHN126" s="174"/>
      <c r="CHO126" s="174"/>
      <c r="CHP126" s="174"/>
      <c r="CHQ126" s="174"/>
      <c r="CHR126" s="174"/>
      <c r="CHS126" s="174"/>
      <c r="CHT126" s="174"/>
      <c r="CHU126" s="174"/>
      <c r="CHV126" s="174"/>
      <c r="CHW126" s="174"/>
      <c r="CHX126" s="174"/>
      <c r="CHY126" s="174"/>
      <c r="CHZ126" s="174"/>
      <c r="CIA126" s="174"/>
      <c r="CIB126" s="174"/>
      <c r="CIC126" s="174"/>
      <c r="CID126" s="174"/>
      <c r="CIE126" s="174"/>
      <c r="CIF126" s="174"/>
      <c r="CIG126" s="174"/>
      <c r="CIH126" s="174"/>
      <c r="CII126" s="174"/>
      <c r="CIJ126" s="174"/>
      <c r="CIK126" s="174"/>
      <c r="CIL126" s="174"/>
      <c r="CIM126" s="174"/>
      <c r="CIN126" s="174"/>
      <c r="CIO126" s="174"/>
      <c r="CIP126" s="174"/>
      <c r="CIQ126" s="174"/>
      <c r="CIR126" s="174"/>
      <c r="CIS126" s="174"/>
      <c r="CIT126" s="174"/>
      <c r="CIU126" s="174"/>
      <c r="CIV126" s="174"/>
      <c r="CIW126" s="174"/>
      <c r="CIX126" s="174"/>
      <c r="CIY126" s="174"/>
      <c r="CIZ126" s="174"/>
      <c r="CJA126" s="174"/>
      <c r="CJB126" s="174"/>
      <c r="CJC126" s="174"/>
      <c r="CJD126" s="174"/>
      <c r="CJE126" s="174"/>
      <c r="CJF126" s="174"/>
      <c r="CJG126" s="174"/>
      <c r="CJH126" s="174"/>
      <c r="CJI126" s="174"/>
      <c r="CJJ126" s="174"/>
      <c r="CJK126" s="174"/>
      <c r="CJL126" s="174"/>
      <c r="CJM126" s="174"/>
      <c r="CJN126" s="174"/>
      <c r="CJO126" s="174"/>
      <c r="CJP126" s="174"/>
      <c r="CJQ126" s="174"/>
      <c r="CJR126" s="174"/>
      <c r="CJS126" s="174"/>
      <c r="CJT126" s="174"/>
      <c r="CJU126" s="174"/>
      <c r="CJV126" s="174"/>
      <c r="CJW126" s="174"/>
      <c r="CJX126" s="174"/>
      <c r="CJY126" s="174"/>
      <c r="CJZ126" s="174"/>
      <c r="CKA126" s="174"/>
      <c r="CKB126" s="174"/>
      <c r="CKC126" s="174"/>
      <c r="CKD126" s="174"/>
      <c r="CKE126" s="174"/>
      <c r="CKF126" s="174"/>
      <c r="CKG126" s="174"/>
      <c r="CKH126" s="174"/>
      <c r="CKI126" s="174"/>
      <c r="CKJ126" s="174"/>
      <c r="CKK126" s="174"/>
      <c r="CKL126" s="174"/>
      <c r="CKM126" s="174"/>
      <c r="CKN126" s="174"/>
      <c r="CKO126" s="174"/>
      <c r="CKP126" s="174"/>
      <c r="CKQ126" s="174"/>
      <c r="CKR126" s="174"/>
      <c r="CKS126" s="174"/>
      <c r="CKT126" s="174"/>
      <c r="CKU126" s="174"/>
      <c r="CKV126" s="174"/>
      <c r="CKW126" s="174"/>
      <c r="CKX126" s="174"/>
      <c r="CKY126" s="174"/>
      <c r="CKZ126" s="174"/>
      <c r="CLA126" s="174"/>
      <c r="CLB126" s="174"/>
      <c r="CLC126" s="174"/>
      <c r="CLD126" s="174"/>
      <c r="CLE126" s="174"/>
      <c r="CLF126" s="174"/>
      <c r="CLG126" s="174"/>
      <c r="CLH126" s="174"/>
      <c r="CLI126" s="174"/>
      <c r="CLJ126" s="174"/>
      <c r="CLK126" s="174"/>
      <c r="CLL126" s="174"/>
      <c r="CLM126" s="174"/>
      <c r="CLN126" s="174"/>
      <c r="CLO126" s="174"/>
      <c r="CLP126" s="174"/>
      <c r="CLQ126" s="174"/>
      <c r="CLR126" s="174"/>
      <c r="CLS126" s="174"/>
      <c r="CLT126" s="174"/>
      <c r="CLU126" s="174"/>
      <c r="CLV126" s="174"/>
      <c r="CLW126" s="174"/>
      <c r="CLX126" s="174"/>
      <c r="CLY126" s="174"/>
      <c r="CLZ126" s="174"/>
      <c r="CMA126" s="174"/>
      <c r="CMB126" s="174"/>
      <c r="CMC126" s="174"/>
      <c r="CMD126" s="174"/>
      <c r="CME126" s="174"/>
      <c r="CMF126" s="174"/>
      <c r="CMG126" s="174"/>
      <c r="CMH126" s="174"/>
      <c r="CMI126" s="174"/>
      <c r="CMJ126" s="174"/>
      <c r="CMK126" s="174"/>
      <c r="CML126" s="174"/>
      <c r="CMM126" s="174"/>
      <c r="CMN126" s="174"/>
      <c r="CMO126" s="174"/>
      <c r="CMP126" s="174"/>
      <c r="CMQ126" s="174"/>
      <c r="CMR126" s="174"/>
      <c r="CMS126" s="174"/>
      <c r="CMT126" s="174"/>
      <c r="CMU126" s="174"/>
      <c r="CMV126" s="174"/>
      <c r="CMW126" s="174"/>
      <c r="CMX126" s="174"/>
      <c r="CMY126" s="174"/>
      <c r="CMZ126" s="174"/>
      <c r="CNA126" s="174"/>
      <c r="CNB126" s="174"/>
      <c r="CNC126" s="174"/>
      <c r="CND126" s="174"/>
      <c r="CNE126" s="174"/>
      <c r="CNF126" s="174"/>
      <c r="CNG126" s="174"/>
      <c r="CNH126" s="174"/>
      <c r="CNI126" s="174"/>
      <c r="CNJ126" s="174"/>
      <c r="CNK126" s="174"/>
      <c r="CNL126" s="174"/>
      <c r="CNM126" s="174"/>
      <c r="CNN126" s="174"/>
      <c r="CNO126" s="174"/>
      <c r="CNP126" s="174"/>
      <c r="CNQ126" s="174"/>
      <c r="CNR126" s="174"/>
      <c r="CNS126" s="174"/>
      <c r="CNT126" s="174"/>
      <c r="CNU126" s="174"/>
      <c r="CNV126" s="174"/>
      <c r="CNW126" s="174"/>
      <c r="CNX126" s="174"/>
      <c r="CNY126" s="174"/>
      <c r="CNZ126" s="174"/>
      <c r="COA126" s="174"/>
      <c r="COB126" s="174"/>
      <c r="COC126" s="174"/>
      <c r="COD126" s="174"/>
      <c r="COE126" s="174"/>
      <c r="COF126" s="174"/>
      <c r="COG126" s="174"/>
      <c r="COH126" s="174"/>
      <c r="COI126" s="174"/>
      <c r="COJ126" s="174"/>
      <c r="COK126" s="174"/>
      <c r="COL126" s="174"/>
      <c r="COM126" s="174"/>
      <c r="CON126" s="174"/>
      <c r="COO126" s="174"/>
      <c r="COP126" s="174"/>
      <c r="COQ126" s="174"/>
      <c r="COR126" s="174"/>
      <c r="COS126" s="174"/>
      <c r="COT126" s="174"/>
      <c r="COU126" s="174"/>
      <c r="COV126" s="174"/>
      <c r="COW126" s="174"/>
      <c r="COX126" s="174"/>
      <c r="COY126" s="174"/>
      <c r="COZ126" s="174"/>
      <c r="CPA126" s="174"/>
      <c r="CPB126" s="174"/>
      <c r="CPC126" s="174"/>
      <c r="CPD126" s="174"/>
      <c r="CPE126" s="174"/>
      <c r="CPF126" s="174"/>
      <c r="CPG126" s="174"/>
      <c r="CPH126" s="174"/>
      <c r="CPI126" s="174"/>
      <c r="CPJ126" s="174"/>
      <c r="CPK126" s="174"/>
      <c r="CPL126" s="174"/>
      <c r="CPM126" s="174"/>
      <c r="CPN126" s="174"/>
      <c r="CPO126" s="174"/>
      <c r="CPP126" s="174"/>
      <c r="CPQ126" s="174"/>
      <c r="CPR126" s="174"/>
      <c r="CPS126" s="174"/>
      <c r="CPT126" s="174"/>
      <c r="CPU126" s="174"/>
      <c r="CPV126" s="174"/>
      <c r="CPW126" s="174"/>
      <c r="CPX126" s="174"/>
      <c r="CPY126" s="174"/>
      <c r="CPZ126" s="174"/>
      <c r="CQA126" s="174"/>
      <c r="CQB126" s="174"/>
      <c r="CQC126" s="174"/>
      <c r="CQD126" s="174"/>
      <c r="CQE126" s="174"/>
      <c r="CQF126" s="174"/>
      <c r="CQG126" s="174"/>
      <c r="CQH126" s="174"/>
      <c r="CQI126" s="174"/>
      <c r="CQJ126" s="174"/>
      <c r="CQK126" s="174"/>
      <c r="CQL126" s="174"/>
      <c r="CQM126" s="174"/>
      <c r="CQN126" s="174"/>
      <c r="CQO126" s="174"/>
      <c r="CQP126" s="174"/>
      <c r="CQQ126" s="174"/>
      <c r="CQR126" s="174"/>
      <c r="CQS126" s="174"/>
      <c r="CQT126" s="174"/>
      <c r="CQU126" s="174"/>
      <c r="CQV126" s="174"/>
      <c r="CQW126" s="174"/>
      <c r="CQX126" s="174"/>
      <c r="CQY126" s="174"/>
      <c r="CQZ126" s="174"/>
      <c r="CRA126" s="174"/>
      <c r="CRB126" s="174"/>
      <c r="CRC126" s="174"/>
      <c r="CRD126" s="174"/>
      <c r="CRE126" s="174"/>
      <c r="CRF126" s="174"/>
      <c r="CRG126" s="174"/>
      <c r="CRH126" s="174"/>
      <c r="CRI126" s="174"/>
      <c r="CRJ126" s="174"/>
      <c r="CRK126" s="174"/>
      <c r="CRL126" s="174"/>
      <c r="CRM126" s="174"/>
      <c r="CRN126" s="174"/>
      <c r="CRO126" s="174"/>
      <c r="CRP126" s="174"/>
      <c r="CRQ126" s="174"/>
      <c r="CRR126" s="174"/>
      <c r="CRS126" s="174"/>
      <c r="CRT126" s="174"/>
      <c r="CRU126" s="174"/>
      <c r="CRV126" s="174"/>
      <c r="CRW126" s="174"/>
      <c r="CRX126" s="174"/>
      <c r="CRY126" s="174"/>
      <c r="CRZ126" s="174"/>
      <c r="CSA126" s="174"/>
      <c r="CSB126" s="174"/>
      <c r="CSC126" s="174"/>
      <c r="CSD126" s="174"/>
      <c r="CSE126" s="174"/>
      <c r="CSF126" s="174"/>
      <c r="CSG126" s="174"/>
      <c r="CSH126" s="174"/>
      <c r="CSI126" s="174"/>
      <c r="CSJ126" s="174"/>
      <c r="CSK126" s="174"/>
      <c r="CSL126" s="174"/>
      <c r="CSM126" s="174"/>
      <c r="CSN126" s="174"/>
      <c r="CSO126" s="174"/>
      <c r="CSP126" s="174"/>
      <c r="CSQ126" s="174"/>
      <c r="CSR126" s="174"/>
      <c r="CSS126" s="174"/>
      <c r="CST126" s="174"/>
      <c r="CSU126" s="174"/>
      <c r="CSV126" s="174"/>
      <c r="CSW126" s="174"/>
      <c r="CSX126" s="174"/>
      <c r="CSY126" s="174"/>
      <c r="CSZ126" s="174"/>
      <c r="CTA126" s="174"/>
      <c r="CTB126" s="174"/>
      <c r="CTC126" s="174"/>
      <c r="CTD126" s="174"/>
      <c r="CTE126" s="174"/>
      <c r="CTF126" s="174"/>
      <c r="CTG126" s="174"/>
      <c r="CTH126" s="174"/>
      <c r="CTI126" s="174"/>
      <c r="CTJ126" s="174"/>
      <c r="CTK126" s="174"/>
      <c r="CTL126" s="174"/>
      <c r="CTM126" s="174"/>
      <c r="CTN126" s="174"/>
      <c r="CTO126" s="174"/>
      <c r="CTP126" s="174"/>
      <c r="CTQ126" s="174"/>
      <c r="CTR126" s="174"/>
      <c r="CTS126" s="174"/>
      <c r="CTT126" s="174"/>
      <c r="CTU126" s="174"/>
      <c r="CTV126" s="174"/>
      <c r="CTW126" s="174"/>
      <c r="CTX126" s="174"/>
      <c r="CTY126" s="174"/>
      <c r="CTZ126" s="174"/>
      <c r="CUA126" s="174"/>
      <c r="CUB126" s="174"/>
      <c r="CUC126" s="174"/>
      <c r="CUD126" s="174"/>
      <c r="CUE126" s="174"/>
      <c r="CUF126" s="174"/>
      <c r="CUG126" s="174"/>
      <c r="CUH126" s="174"/>
      <c r="CUI126" s="174"/>
      <c r="CUJ126" s="174"/>
      <c r="CUK126" s="174"/>
      <c r="CUL126" s="174"/>
      <c r="CUM126" s="174"/>
      <c r="CUN126" s="174"/>
      <c r="CUO126" s="174"/>
      <c r="CUP126" s="174"/>
      <c r="CUQ126" s="174"/>
      <c r="CUR126" s="174"/>
      <c r="CUS126" s="174"/>
      <c r="CUT126" s="174"/>
      <c r="CUU126" s="174"/>
      <c r="CUV126" s="174"/>
      <c r="CUW126" s="174"/>
      <c r="CUX126" s="174"/>
      <c r="CUY126" s="174"/>
      <c r="CUZ126" s="174"/>
      <c r="CVA126" s="174"/>
      <c r="CVB126" s="174"/>
      <c r="CVC126" s="174"/>
      <c r="CVD126" s="174"/>
      <c r="CVE126" s="174"/>
      <c r="CVF126" s="174"/>
      <c r="CVG126" s="174"/>
      <c r="CVH126" s="174"/>
      <c r="CVI126" s="174"/>
      <c r="CVJ126" s="174"/>
      <c r="CVK126" s="174"/>
      <c r="CVL126" s="174"/>
      <c r="CVM126" s="174"/>
      <c r="CVN126" s="174"/>
      <c r="CVO126" s="174"/>
      <c r="CVP126" s="174"/>
      <c r="CVQ126" s="174"/>
      <c r="CVR126" s="174"/>
      <c r="CVS126" s="174"/>
      <c r="CVT126" s="174"/>
      <c r="CVU126" s="174"/>
      <c r="CVV126" s="174"/>
      <c r="CVW126" s="174"/>
      <c r="CVX126" s="174"/>
      <c r="CVY126" s="174"/>
      <c r="CVZ126" s="174"/>
      <c r="CWA126" s="174"/>
      <c r="CWB126" s="174"/>
      <c r="CWC126" s="174"/>
      <c r="CWD126" s="174"/>
      <c r="CWE126" s="174"/>
      <c r="CWF126" s="174"/>
      <c r="CWG126" s="174"/>
      <c r="CWH126" s="174"/>
      <c r="CWI126" s="174"/>
      <c r="CWJ126" s="174"/>
      <c r="CWK126" s="174"/>
      <c r="CWL126" s="174"/>
      <c r="CWM126" s="174"/>
      <c r="CWN126" s="174"/>
      <c r="CWO126" s="174"/>
      <c r="CWP126" s="174"/>
      <c r="CWQ126" s="174"/>
      <c r="CWR126" s="174"/>
      <c r="CWS126" s="174"/>
      <c r="CWT126" s="174"/>
      <c r="CWU126" s="174"/>
      <c r="CWV126" s="174"/>
      <c r="CWW126" s="174"/>
      <c r="CWX126" s="174"/>
      <c r="CWY126" s="174"/>
      <c r="CWZ126" s="174"/>
      <c r="CXA126" s="174"/>
      <c r="CXB126" s="174"/>
      <c r="CXC126" s="174"/>
      <c r="CXD126" s="174"/>
      <c r="CXE126" s="174"/>
      <c r="CXF126" s="174"/>
      <c r="CXG126" s="174"/>
      <c r="CXH126" s="174"/>
      <c r="CXI126" s="174"/>
      <c r="CXJ126" s="174"/>
      <c r="CXK126" s="174"/>
      <c r="CXL126" s="174"/>
      <c r="CXM126" s="174"/>
      <c r="CXN126" s="174"/>
      <c r="CXO126" s="174"/>
      <c r="CXP126" s="174"/>
      <c r="CXQ126" s="174"/>
      <c r="CXR126" s="174"/>
      <c r="CXS126" s="174"/>
      <c r="CXT126" s="174"/>
      <c r="CXU126" s="174"/>
      <c r="CXV126" s="174"/>
      <c r="CXW126" s="174"/>
      <c r="CXX126" s="174"/>
      <c r="CXY126" s="174"/>
      <c r="CXZ126" s="174"/>
      <c r="CYA126" s="174"/>
      <c r="CYB126" s="174"/>
      <c r="CYC126" s="174"/>
      <c r="CYD126" s="174"/>
      <c r="CYE126" s="174"/>
      <c r="CYF126" s="174"/>
      <c r="CYG126" s="174"/>
      <c r="CYH126" s="174"/>
      <c r="CYI126" s="174"/>
      <c r="CYJ126" s="174"/>
      <c r="CYK126" s="174"/>
      <c r="CYL126" s="174"/>
      <c r="CYM126" s="174"/>
      <c r="CYN126" s="174"/>
      <c r="CYO126" s="174"/>
      <c r="CYP126" s="174"/>
      <c r="CYQ126" s="174"/>
      <c r="CYR126" s="174"/>
      <c r="CYS126" s="174"/>
      <c r="CYT126" s="174"/>
      <c r="CYU126" s="174"/>
      <c r="CYV126" s="174"/>
      <c r="CYW126" s="174"/>
      <c r="CYX126" s="174"/>
      <c r="CYY126" s="174"/>
      <c r="CYZ126" s="174"/>
      <c r="CZA126" s="174"/>
      <c r="CZB126" s="174"/>
      <c r="CZC126" s="174"/>
      <c r="CZD126" s="174"/>
      <c r="CZE126" s="174"/>
      <c r="CZF126" s="174"/>
      <c r="CZG126" s="174"/>
      <c r="CZH126" s="174"/>
      <c r="CZI126" s="174"/>
      <c r="CZJ126" s="174"/>
      <c r="CZK126" s="174"/>
      <c r="CZL126" s="174"/>
      <c r="CZM126" s="174"/>
      <c r="CZN126" s="174"/>
      <c r="CZO126" s="174"/>
      <c r="CZP126" s="174"/>
      <c r="CZQ126" s="174"/>
      <c r="CZR126" s="174"/>
      <c r="CZS126" s="174"/>
      <c r="CZT126" s="174"/>
      <c r="CZU126" s="174"/>
      <c r="CZV126" s="174"/>
      <c r="CZW126" s="174"/>
      <c r="CZX126" s="174"/>
      <c r="CZY126" s="174"/>
      <c r="CZZ126" s="174"/>
      <c r="DAA126" s="174"/>
      <c r="DAB126" s="174"/>
      <c r="DAC126" s="174"/>
      <c r="DAD126" s="174"/>
      <c r="DAE126" s="174"/>
      <c r="DAF126" s="174"/>
      <c r="DAG126" s="174"/>
      <c r="DAH126" s="174"/>
      <c r="DAI126" s="174"/>
      <c r="DAJ126" s="174"/>
      <c r="DAK126" s="174"/>
      <c r="DAL126" s="174"/>
      <c r="DAM126" s="174"/>
      <c r="DAN126" s="174"/>
      <c r="DAO126" s="174"/>
      <c r="DAP126" s="174"/>
      <c r="DAQ126" s="174"/>
      <c r="DAR126" s="174"/>
      <c r="DAS126" s="174"/>
      <c r="DAT126" s="174"/>
      <c r="DAU126" s="174"/>
      <c r="DAV126" s="174"/>
      <c r="DAW126" s="174"/>
      <c r="DAX126" s="174"/>
      <c r="DAY126" s="174"/>
      <c r="DAZ126" s="174"/>
      <c r="DBA126" s="174"/>
      <c r="DBB126" s="174"/>
      <c r="DBC126" s="174"/>
      <c r="DBD126" s="174"/>
      <c r="DBE126" s="174"/>
      <c r="DBF126" s="174"/>
      <c r="DBG126" s="174"/>
      <c r="DBH126" s="174"/>
      <c r="DBI126" s="174"/>
      <c r="DBJ126" s="174"/>
      <c r="DBK126" s="174"/>
      <c r="DBL126" s="174"/>
      <c r="DBM126" s="174"/>
      <c r="DBN126" s="174"/>
      <c r="DBO126" s="174"/>
      <c r="DBP126" s="174"/>
      <c r="DBQ126" s="174"/>
      <c r="DBR126" s="174"/>
      <c r="DBS126" s="174"/>
      <c r="DBT126" s="174"/>
      <c r="DBU126" s="174"/>
      <c r="DBV126" s="174"/>
      <c r="DBW126" s="174"/>
      <c r="DBX126" s="174"/>
      <c r="DBY126" s="174"/>
      <c r="DBZ126" s="174"/>
      <c r="DCA126" s="174"/>
      <c r="DCB126" s="174"/>
      <c r="DCC126" s="174"/>
      <c r="DCD126" s="174"/>
      <c r="DCE126" s="174"/>
      <c r="DCF126" s="174"/>
      <c r="DCG126" s="174"/>
      <c r="DCH126" s="174"/>
      <c r="DCI126" s="174"/>
      <c r="DCJ126" s="174"/>
      <c r="DCK126" s="174"/>
      <c r="DCL126" s="174"/>
      <c r="DCM126" s="174"/>
      <c r="DCN126" s="174"/>
      <c r="DCO126" s="174"/>
      <c r="DCP126" s="174"/>
      <c r="DCQ126" s="174"/>
      <c r="DCR126" s="174"/>
      <c r="DCS126" s="174"/>
      <c r="DCT126" s="174"/>
      <c r="DCU126" s="174"/>
      <c r="DCV126" s="174"/>
      <c r="DCW126" s="174"/>
      <c r="DCX126" s="174"/>
      <c r="DCY126" s="174"/>
      <c r="DCZ126" s="174"/>
      <c r="DDA126" s="174"/>
      <c r="DDB126" s="174"/>
      <c r="DDC126" s="174"/>
      <c r="DDD126" s="174"/>
      <c r="DDE126" s="174"/>
      <c r="DDF126" s="174"/>
      <c r="DDG126" s="174"/>
      <c r="DDH126" s="174"/>
      <c r="DDI126" s="174"/>
      <c r="DDJ126" s="174"/>
      <c r="DDK126" s="174"/>
      <c r="DDL126" s="174"/>
      <c r="DDM126" s="174"/>
      <c r="DDN126" s="174"/>
      <c r="DDO126" s="174"/>
      <c r="DDP126" s="174"/>
      <c r="DDQ126" s="174"/>
      <c r="DDR126" s="174"/>
      <c r="DDS126" s="174"/>
      <c r="DDT126" s="174"/>
      <c r="DDU126" s="174"/>
      <c r="DDV126" s="174"/>
      <c r="DDW126" s="174"/>
      <c r="DDX126" s="174"/>
      <c r="DDY126" s="174"/>
      <c r="DDZ126" s="174"/>
      <c r="DEA126" s="174"/>
      <c r="DEB126" s="174"/>
      <c r="DEC126" s="174"/>
      <c r="DED126" s="174"/>
      <c r="DEE126" s="174"/>
      <c r="DEF126" s="174"/>
      <c r="DEG126" s="174"/>
      <c r="DEH126" s="174"/>
      <c r="DEI126" s="174"/>
      <c r="DEJ126" s="174"/>
      <c r="DEK126" s="174"/>
      <c r="DEL126" s="174"/>
      <c r="DEM126" s="174"/>
      <c r="DEN126" s="174"/>
      <c r="DEO126" s="174"/>
      <c r="DEP126" s="174"/>
      <c r="DEQ126" s="174"/>
      <c r="DER126" s="174"/>
      <c r="DES126" s="174"/>
      <c r="DET126" s="174"/>
      <c r="DEU126" s="174"/>
      <c r="DEV126" s="174"/>
      <c r="DEW126" s="174"/>
      <c r="DEX126" s="174"/>
      <c r="DEY126" s="174"/>
      <c r="DEZ126" s="174"/>
      <c r="DFA126" s="174"/>
      <c r="DFB126" s="174"/>
      <c r="DFC126" s="174"/>
      <c r="DFD126" s="174"/>
      <c r="DFE126" s="174"/>
      <c r="DFF126" s="174"/>
      <c r="DFG126" s="174"/>
      <c r="DFH126" s="174"/>
      <c r="DFI126" s="174"/>
      <c r="DFJ126" s="174"/>
      <c r="DFK126" s="174"/>
      <c r="DFL126" s="174"/>
      <c r="DFM126" s="174"/>
      <c r="DFN126" s="174"/>
      <c r="DFO126" s="174"/>
      <c r="DFP126" s="174"/>
      <c r="DFQ126" s="174"/>
      <c r="DFR126" s="174"/>
      <c r="DFS126" s="174"/>
      <c r="DFT126" s="174"/>
      <c r="DFU126" s="174"/>
      <c r="DFV126" s="174"/>
      <c r="DFW126" s="174"/>
      <c r="DFX126" s="174"/>
      <c r="DFY126" s="174"/>
      <c r="DFZ126" s="174"/>
      <c r="DGA126" s="174"/>
      <c r="DGB126" s="174"/>
      <c r="DGC126" s="174"/>
      <c r="DGD126" s="174"/>
      <c r="DGE126" s="174"/>
      <c r="DGF126" s="174"/>
      <c r="DGG126" s="174"/>
      <c r="DGH126" s="174"/>
      <c r="DGI126" s="174"/>
      <c r="DGJ126" s="174"/>
      <c r="DGK126" s="174"/>
      <c r="DGL126" s="174"/>
      <c r="DGM126" s="174"/>
      <c r="DGN126" s="174"/>
      <c r="DGO126" s="174"/>
      <c r="DGP126" s="174"/>
      <c r="DGQ126" s="174"/>
      <c r="DGR126" s="174"/>
      <c r="DGS126" s="174"/>
      <c r="DGT126" s="174"/>
      <c r="DGU126" s="174"/>
      <c r="DGV126" s="174"/>
      <c r="DGW126" s="174"/>
      <c r="DGX126" s="174"/>
      <c r="DGY126" s="174"/>
      <c r="DGZ126" s="174"/>
      <c r="DHA126" s="174"/>
      <c r="DHB126" s="174"/>
      <c r="DHC126" s="174"/>
      <c r="DHD126" s="174"/>
      <c r="DHE126" s="174"/>
      <c r="DHF126" s="174"/>
      <c r="DHG126" s="174"/>
      <c r="DHH126" s="174"/>
      <c r="DHI126" s="174"/>
      <c r="DHJ126" s="174"/>
      <c r="DHK126" s="174"/>
      <c r="DHL126" s="174"/>
      <c r="DHM126" s="174"/>
      <c r="DHN126" s="174"/>
      <c r="DHO126" s="174"/>
      <c r="DHP126" s="174"/>
      <c r="DHQ126" s="174"/>
      <c r="DHR126" s="174"/>
      <c r="DHS126" s="174"/>
      <c r="DHT126" s="174"/>
      <c r="DHU126" s="174"/>
      <c r="DHV126" s="174"/>
      <c r="DHW126" s="174"/>
      <c r="DHX126" s="174"/>
      <c r="DHY126" s="174"/>
      <c r="DHZ126" s="174"/>
      <c r="DIA126" s="174"/>
      <c r="DIB126" s="174"/>
      <c r="DIC126" s="174"/>
      <c r="DID126" s="174"/>
      <c r="DIE126" s="174"/>
      <c r="DIF126" s="174"/>
      <c r="DIG126" s="174"/>
      <c r="DIH126" s="174"/>
      <c r="DII126" s="174"/>
      <c r="DIJ126" s="174"/>
      <c r="DIK126" s="174"/>
      <c r="DIL126" s="174"/>
      <c r="DIM126" s="174"/>
      <c r="DIN126" s="174"/>
      <c r="DIO126" s="174"/>
      <c r="DIP126" s="174"/>
      <c r="DIQ126" s="174"/>
      <c r="DIR126" s="174"/>
      <c r="DIS126" s="174"/>
      <c r="DIT126" s="174"/>
      <c r="DIU126" s="174"/>
      <c r="DIV126" s="174"/>
      <c r="DIW126" s="174"/>
      <c r="DIX126" s="174"/>
      <c r="DIY126" s="174"/>
      <c r="DIZ126" s="174"/>
      <c r="DJA126" s="174"/>
      <c r="DJB126" s="174"/>
      <c r="DJC126" s="174"/>
      <c r="DJD126" s="174"/>
      <c r="DJE126" s="174"/>
      <c r="DJF126" s="174"/>
      <c r="DJG126" s="174"/>
      <c r="DJH126" s="174"/>
      <c r="DJI126" s="174"/>
      <c r="DJJ126" s="174"/>
      <c r="DJK126" s="174"/>
      <c r="DJL126" s="174"/>
      <c r="DJM126" s="174"/>
      <c r="DJN126" s="174"/>
      <c r="DJO126" s="174"/>
      <c r="DJP126" s="174"/>
      <c r="DJQ126" s="174"/>
      <c r="DJR126" s="174"/>
      <c r="DJS126" s="174"/>
      <c r="DJT126" s="174"/>
      <c r="DJU126" s="174"/>
      <c r="DJV126" s="174"/>
      <c r="DJW126" s="174"/>
      <c r="DJX126" s="174"/>
      <c r="DJY126" s="174"/>
      <c r="DJZ126" s="174"/>
      <c r="DKA126" s="174"/>
      <c r="DKB126" s="174"/>
      <c r="DKC126" s="174"/>
      <c r="DKD126" s="174"/>
      <c r="DKE126" s="174"/>
      <c r="DKF126" s="174"/>
      <c r="DKG126" s="174"/>
      <c r="DKH126" s="174"/>
      <c r="DKI126" s="174"/>
      <c r="DKJ126" s="174"/>
      <c r="DKK126" s="174"/>
      <c r="DKL126" s="174"/>
      <c r="DKM126" s="174"/>
      <c r="DKN126" s="174"/>
      <c r="DKO126" s="174"/>
      <c r="DKP126" s="174"/>
      <c r="DKQ126" s="174"/>
      <c r="DKR126" s="174"/>
      <c r="DKS126" s="174"/>
      <c r="DKT126" s="174"/>
      <c r="DKU126" s="174"/>
      <c r="DKV126" s="174"/>
      <c r="DKW126" s="174"/>
      <c r="DKX126" s="174"/>
      <c r="DKY126" s="174"/>
      <c r="DKZ126" s="174"/>
      <c r="DLA126" s="174"/>
      <c r="DLB126" s="174"/>
      <c r="DLC126" s="174"/>
      <c r="DLD126" s="174"/>
      <c r="DLE126" s="174"/>
      <c r="DLF126" s="174"/>
      <c r="DLG126" s="174"/>
      <c r="DLH126" s="174"/>
      <c r="DLI126" s="174"/>
      <c r="DLJ126" s="174"/>
      <c r="DLK126" s="174"/>
      <c r="DLL126" s="174"/>
      <c r="DLM126" s="174"/>
      <c r="DLN126" s="174"/>
      <c r="DLO126" s="174"/>
      <c r="DLP126" s="174"/>
      <c r="DLQ126" s="174"/>
      <c r="DLR126" s="174"/>
      <c r="DLS126" s="174"/>
      <c r="DLT126" s="174"/>
      <c r="DLU126" s="174"/>
      <c r="DLV126" s="174"/>
      <c r="DLW126" s="174"/>
      <c r="DLX126" s="174"/>
      <c r="DLY126" s="174"/>
      <c r="DLZ126" s="174"/>
      <c r="DMA126" s="174"/>
      <c r="DMB126" s="174"/>
      <c r="DMC126" s="174"/>
      <c r="DMD126" s="174"/>
      <c r="DME126" s="174"/>
      <c r="DMF126" s="174"/>
      <c r="DMG126" s="174"/>
      <c r="DMH126" s="174"/>
      <c r="DMI126" s="174"/>
      <c r="DMJ126" s="174"/>
      <c r="DMK126" s="174"/>
      <c r="DML126" s="174"/>
      <c r="DMM126" s="174"/>
      <c r="DMN126" s="174"/>
      <c r="DMO126" s="174"/>
      <c r="DMP126" s="174"/>
      <c r="DMQ126" s="174"/>
      <c r="DMR126" s="174"/>
      <c r="DMS126" s="174"/>
      <c r="DMT126" s="174"/>
      <c r="DMU126" s="174"/>
      <c r="DMV126" s="174"/>
      <c r="DMW126" s="174"/>
      <c r="DMX126" s="174"/>
      <c r="DMY126" s="174"/>
      <c r="DMZ126" s="174"/>
      <c r="DNA126" s="174"/>
      <c r="DNB126" s="174"/>
      <c r="DNC126" s="174"/>
      <c r="DND126" s="174"/>
      <c r="DNE126" s="174"/>
      <c r="DNF126" s="174"/>
      <c r="DNG126" s="174"/>
      <c r="DNH126" s="174"/>
      <c r="DNI126" s="174"/>
      <c r="DNJ126" s="174"/>
      <c r="DNK126" s="174"/>
      <c r="DNL126" s="174"/>
      <c r="DNM126" s="174"/>
      <c r="DNN126" s="174"/>
      <c r="DNO126" s="174"/>
      <c r="DNP126" s="174"/>
      <c r="DNQ126" s="174"/>
      <c r="DNR126" s="174"/>
      <c r="DNS126" s="174"/>
      <c r="DNT126" s="174"/>
      <c r="DNU126" s="174"/>
      <c r="DNV126" s="174"/>
      <c r="DNW126" s="174"/>
      <c r="DNX126" s="174"/>
      <c r="DNY126" s="174"/>
      <c r="DNZ126" s="174"/>
      <c r="DOA126" s="174"/>
      <c r="DOB126" s="174"/>
      <c r="DOC126" s="174"/>
      <c r="DOD126" s="174"/>
      <c r="DOE126" s="174"/>
      <c r="DOF126" s="174"/>
      <c r="DOG126" s="174"/>
      <c r="DOH126" s="174"/>
      <c r="DOI126" s="174"/>
      <c r="DOJ126" s="174"/>
      <c r="DOK126" s="174"/>
      <c r="DOL126" s="174"/>
      <c r="DOM126" s="174"/>
      <c r="DON126" s="174"/>
      <c r="DOO126" s="174"/>
      <c r="DOP126" s="174"/>
      <c r="DOQ126" s="174"/>
      <c r="DOR126" s="174"/>
      <c r="DOS126" s="174"/>
      <c r="DOT126" s="174"/>
      <c r="DOU126" s="174"/>
      <c r="DOV126" s="174"/>
      <c r="DOW126" s="174"/>
      <c r="DOX126" s="174"/>
      <c r="DOY126" s="174"/>
      <c r="DOZ126" s="174"/>
      <c r="DPA126" s="174"/>
      <c r="DPB126" s="174"/>
      <c r="DPC126" s="174"/>
      <c r="DPD126" s="174"/>
      <c r="DPE126" s="174"/>
      <c r="DPF126" s="174"/>
      <c r="DPG126" s="174"/>
      <c r="DPH126" s="174"/>
      <c r="DPI126" s="174"/>
      <c r="DPJ126" s="174"/>
      <c r="DPK126" s="174"/>
      <c r="DPL126" s="174"/>
      <c r="DPM126" s="174"/>
      <c r="DPN126" s="174"/>
      <c r="DPO126" s="174"/>
      <c r="DPP126" s="174"/>
      <c r="DPQ126" s="174"/>
      <c r="DPR126" s="174"/>
      <c r="DPS126" s="174"/>
      <c r="DPT126" s="174"/>
      <c r="DPU126" s="174"/>
      <c r="DPV126" s="174"/>
      <c r="DPW126" s="174"/>
      <c r="DPX126" s="174"/>
      <c r="DPY126" s="174"/>
      <c r="DPZ126" s="174"/>
      <c r="DQA126" s="174"/>
      <c r="DQB126" s="174"/>
      <c r="DQC126" s="174"/>
      <c r="DQD126" s="174"/>
      <c r="DQE126" s="174"/>
      <c r="DQF126" s="174"/>
      <c r="DQG126" s="174"/>
      <c r="DQH126" s="174"/>
      <c r="DQI126" s="174"/>
      <c r="DQJ126" s="174"/>
      <c r="DQK126" s="174"/>
      <c r="DQL126" s="174"/>
      <c r="DQM126" s="174"/>
      <c r="DQN126" s="174"/>
      <c r="DQO126" s="174"/>
      <c r="DQP126" s="174"/>
      <c r="DQQ126" s="174"/>
      <c r="DQR126" s="174"/>
      <c r="DQS126" s="174"/>
      <c r="DQT126" s="174"/>
      <c r="DQU126" s="174"/>
      <c r="DQV126" s="174"/>
      <c r="DQW126" s="174"/>
      <c r="DQX126" s="174"/>
      <c r="DQY126" s="174"/>
      <c r="DQZ126" s="174"/>
      <c r="DRA126" s="174"/>
      <c r="DRB126" s="174"/>
      <c r="DRC126" s="174"/>
      <c r="DRD126" s="174"/>
      <c r="DRE126" s="174"/>
      <c r="DRF126" s="174"/>
      <c r="DRG126" s="174"/>
      <c r="DRH126" s="174"/>
      <c r="DRI126" s="174"/>
      <c r="DRJ126" s="174"/>
      <c r="DRK126" s="174"/>
      <c r="DRL126" s="174"/>
      <c r="DRM126" s="174"/>
      <c r="DRN126" s="174"/>
      <c r="DRO126" s="174"/>
      <c r="DRP126" s="174"/>
      <c r="DRQ126" s="174"/>
      <c r="DRR126" s="174"/>
      <c r="DRS126" s="174"/>
      <c r="DRT126" s="174"/>
      <c r="DRU126" s="174"/>
      <c r="DRV126" s="174"/>
      <c r="DRW126" s="174"/>
      <c r="DRX126" s="174"/>
      <c r="DRY126" s="174"/>
      <c r="DRZ126" s="174"/>
      <c r="DSA126" s="174"/>
      <c r="DSB126" s="174"/>
      <c r="DSC126" s="174"/>
      <c r="DSD126" s="174"/>
      <c r="DSE126" s="174"/>
      <c r="DSF126" s="174"/>
      <c r="DSG126" s="174"/>
      <c r="DSH126" s="174"/>
      <c r="DSI126" s="174"/>
      <c r="DSJ126" s="174"/>
      <c r="DSK126" s="174"/>
      <c r="DSL126" s="174"/>
      <c r="DSM126" s="174"/>
      <c r="DSN126" s="174"/>
      <c r="DSO126" s="174"/>
      <c r="DSP126" s="174"/>
      <c r="DSQ126" s="174"/>
      <c r="DSR126" s="174"/>
      <c r="DSS126" s="174"/>
      <c r="DST126" s="174"/>
      <c r="DSU126" s="174"/>
      <c r="DSV126" s="174"/>
      <c r="DSW126" s="174"/>
      <c r="DSX126" s="174"/>
      <c r="DSY126" s="174"/>
      <c r="DSZ126" s="174"/>
      <c r="DTA126" s="174"/>
      <c r="DTB126" s="174"/>
      <c r="DTC126" s="174"/>
      <c r="DTD126" s="174"/>
      <c r="DTE126" s="174"/>
      <c r="DTF126" s="174"/>
      <c r="DTG126" s="174"/>
      <c r="DTH126" s="174"/>
      <c r="DTI126" s="174"/>
      <c r="DTJ126" s="174"/>
      <c r="DTK126" s="174"/>
      <c r="DTL126" s="174"/>
      <c r="DTM126" s="174"/>
      <c r="DTN126" s="174"/>
      <c r="DTO126" s="174"/>
      <c r="DTP126" s="174"/>
      <c r="DTQ126" s="174"/>
      <c r="DTR126" s="174"/>
      <c r="DTS126" s="174"/>
      <c r="DTT126" s="174"/>
      <c r="DTU126" s="174"/>
      <c r="DTV126" s="174"/>
      <c r="DTW126" s="174"/>
      <c r="DTX126" s="174"/>
      <c r="DTY126" s="174"/>
      <c r="DTZ126" s="174"/>
      <c r="DUA126" s="174"/>
      <c r="DUB126" s="174"/>
      <c r="DUC126" s="174"/>
      <c r="DUD126" s="174"/>
      <c r="DUE126" s="174"/>
      <c r="DUF126" s="174"/>
      <c r="DUG126" s="174"/>
      <c r="DUH126" s="174"/>
      <c r="DUI126" s="174"/>
      <c r="DUJ126" s="174"/>
      <c r="DUK126" s="174"/>
      <c r="DUL126" s="174"/>
      <c r="DUM126" s="174"/>
      <c r="DUN126" s="174"/>
      <c r="DUO126" s="174"/>
      <c r="DUP126" s="174"/>
      <c r="DUQ126" s="174"/>
      <c r="DUR126" s="174"/>
      <c r="DUS126" s="174"/>
      <c r="DUT126" s="174"/>
      <c r="DUU126" s="174"/>
      <c r="DUV126" s="174"/>
      <c r="DUW126" s="174"/>
      <c r="DUX126" s="174"/>
      <c r="DUY126" s="174"/>
      <c r="DUZ126" s="174"/>
      <c r="DVA126" s="174"/>
      <c r="DVB126" s="174"/>
      <c r="DVC126" s="174"/>
      <c r="DVD126" s="174"/>
      <c r="DVE126" s="174"/>
      <c r="DVF126" s="174"/>
      <c r="DVG126" s="174"/>
      <c r="DVH126" s="174"/>
      <c r="DVI126" s="174"/>
      <c r="DVJ126" s="174"/>
      <c r="DVK126" s="174"/>
      <c r="DVL126" s="174"/>
      <c r="DVM126" s="174"/>
      <c r="DVN126" s="174"/>
      <c r="DVO126" s="174"/>
      <c r="DVP126" s="174"/>
      <c r="DVQ126" s="174"/>
      <c r="DVR126" s="174"/>
      <c r="DVS126" s="174"/>
      <c r="DVT126" s="174"/>
      <c r="DVU126" s="174"/>
      <c r="DVV126" s="174"/>
      <c r="DVW126" s="174"/>
      <c r="DVX126" s="174"/>
      <c r="DVY126" s="174"/>
      <c r="DVZ126" s="174"/>
      <c r="DWA126" s="174"/>
      <c r="DWB126" s="174"/>
      <c r="DWC126" s="174"/>
      <c r="DWD126" s="174"/>
      <c r="DWE126" s="174"/>
      <c r="DWF126" s="174"/>
      <c r="DWG126" s="174"/>
      <c r="DWH126" s="174"/>
      <c r="DWI126" s="174"/>
      <c r="DWJ126" s="174"/>
      <c r="DWK126" s="174"/>
      <c r="DWL126" s="174"/>
      <c r="DWM126" s="174"/>
      <c r="DWN126" s="174"/>
      <c r="DWO126" s="174"/>
      <c r="DWP126" s="174"/>
      <c r="DWQ126" s="174"/>
      <c r="DWR126" s="174"/>
      <c r="DWS126" s="174"/>
      <c r="DWT126" s="174"/>
      <c r="DWU126" s="174"/>
      <c r="DWV126" s="174"/>
      <c r="DWW126" s="174"/>
      <c r="DWX126" s="174"/>
      <c r="DWY126" s="174"/>
      <c r="DWZ126" s="174"/>
      <c r="DXA126" s="174"/>
      <c r="DXB126" s="174"/>
      <c r="DXC126" s="174"/>
      <c r="DXD126" s="174"/>
      <c r="DXE126" s="174"/>
      <c r="DXF126" s="174"/>
      <c r="DXG126" s="174"/>
      <c r="DXH126" s="174"/>
      <c r="DXI126" s="174"/>
      <c r="DXJ126" s="174"/>
      <c r="DXK126" s="174"/>
      <c r="DXL126" s="174"/>
      <c r="DXM126" s="174"/>
      <c r="DXN126" s="174"/>
      <c r="DXO126" s="174"/>
      <c r="DXP126" s="174"/>
      <c r="DXQ126" s="174"/>
      <c r="DXR126" s="174"/>
      <c r="DXS126" s="174"/>
      <c r="DXT126" s="174"/>
      <c r="DXU126" s="174"/>
      <c r="DXV126" s="174"/>
      <c r="DXW126" s="174"/>
      <c r="DXX126" s="174"/>
      <c r="DXY126" s="174"/>
      <c r="DXZ126" s="174"/>
      <c r="DYA126" s="174"/>
      <c r="DYB126" s="174"/>
      <c r="DYC126" s="174"/>
      <c r="DYD126" s="174"/>
      <c r="DYE126" s="174"/>
      <c r="DYF126" s="174"/>
      <c r="DYG126" s="174"/>
      <c r="DYH126" s="174"/>
      <c r="DYI126" s="174"/>
      <c r="DYJ126" s="174"/>
      <c r="DYK126" s="174"/>
      <c r="DYL126" s="174"/>
      <c r="DYM126" s="174"/>
      <c r="DYN126" s="174"/>
      <c r="DYO126" s="174"/>
      <c r="DYP126" s="174"/>
      <c r="DYQ126" s="174"/>
      <c r="DYR126" s="174"/>
      <c r="DYS126" s="174"/>
      <c r="DYT126" s="174"/>
      <c r="DYU126" s="174"/>
      <c r="DYV126" s="174"/>
      <c r="DYW126" s="174"/>
      <c r="DYX126" s="174"/>
      <c r="DYY126" s="174"/>
      <c r="DYZ126" s="174"/>
      <c r="DZA126" s="174"/>
      <c r="DZB126" s="174"/>
      <c r="DZC126" s="174"/>
      <c r="DZD126" s="174"/>
      <c r="DZE126" s="174"/>
      <c r="DZF126" s="174"/>
      <c r="DZG126" s="174"/>
      <c r="DZH126" s="174"/>
      <c r="DZI126" s="174"/>
      <c r="DZJ126" s="174"/>
      <c r="DZK126" s="174"/>
      <c r="DZL126" s="174"/>
      <c r="DZM126" s="174"/>
      <c r="DZN126" s="174"/>
      <c r="DZO126" s="174"/>
      <c r="DZP126" s="174"/>
      <c r="DZQ126" s="174"/>
      <c r="DZR126" s="174"/>
      <c r="DZS126" s="174"/>
      <c r="DZT126" s="174"/>
      <c r="DZU126" s="174"/>
      <c r="DZV126" s="174"/>
      <c r="DZW126" s="174"/>
      <c r="DZX126" s="174"/>
      <c r="DZY126" s="174"/>
      <c r="DZZ126" s="174"/>
      <c r="EAA126" s="174"/>
      <c r="EAB126" s="174"/>
      <c r="EAC126" s="174"/>
      <c r="EAD126" s="174"/>
      <c r="EAE126" s="174"/>
      <c r="EAF126" s="174"/>
      <c r="EAG126" s="174"/>
      <c r="EAH126" s="174"/>
      <c r="EAI126" s="174"/>
      <c r="EAJ126" s="174"/>
      <c r="EAK126" s="174"/>
      <c r="EAL126" s="174"/>
      <c r="EAM126" s="174"/>
      <c r="EAN126" s="174"/>
      <c r="EAO126" s="174"/>
      <c r="EAP126" s="174"/>
      <c r="EAQ126" s="174"/>
      <c r="EAR126" s="174"/>
      <c r="EAS126" s="174"/>
      <c r="EAT126" s="174"/>
      <c r="EAU126" s="174"/>
      <c r="EAV126" s="174"/>
      <c r="EAW126" s="174"/>
      <c r="EAX126" s="174"/>
      <c r="EAY126" s="174"/>
      <c r="EAZ126" s="174"/>
      <c r="EBA126" s="174"/>
      <c r="EBB126" s="174"/>
      <c r="EBC126" s="174"/>
      <c r="EBD126" s="174"/>
      <c r="EBE126" s="174"/>
      <c r="EBF126" s="174"/>
      <c r="EBG126" s="174"/>
      <c r="EBH126" s="174"/>
      <c r="EBI126" s="174"/>
      <c r="EBJ126" s="174"/>
      <c r="EBK126" s="174"/>
      <c r="EBL126" s="174"/>
      <c r="EBM126" s="174"/>
      <c r="EBN126" s="174"/>
      <c r="EBO126" s="174"/>
      <c r="EBP126" s="174"/>
      <c r="EBQ126" s="174"/>
      <c r="EBR126" s="174"/>
      <c r="EBS126" s="174"/>
      <c r="EBT126" s="174"/>
      <c r="EBU126" s="174"/>
      <c r="EBV126" s="174"/>
      <c r="EBW126" s="174"/>
      <c r="EBX126" s="174"/>
      <c r="EBY126" s="174"/>
      <c r="EBZ126" s="174"/>
      <c r="ECA126" s="174"/>
      <c r="ECB126" s="174"/>
      <c r="ECC126" s="174"/>
      <c r="ECD126" s="174"/>
      <c r="ECE126" s="174"/>
      <c r="ECF126" s="174"/>
      <c r="ECG126" s="174"/>
      <c r="ECH126" s="174"/>
      <c r="ECI126" s="174"/>
      <c r="ECJ126" s="174"/>
      <c r="ECK126" s="174"/>
      <c r="ECL126" s="174"/>
      <c r="ECM126" s="174"/>
      <c r="ECN126" s="174"/>
      <c r="ECO126" s="174"/>
      <c r="ECP126" s="174"/>
      <c r="ECQ126" s="174"/>
      <c r="ECR126" s="174"/>
      <c r="ECS126" s="174"/>
      <c r="ECT126" s="174"/>
      <c r="ECU126" s="174"/>
      <c r="ECV126" s="174"/>
      <c r="ECW126" s="174"/>
      <c r="ECX126" s="174"/>
      <c r="ECY126" s="174"/>
      <c r="ECZ126" s="174"/>
      <c r="EDA126" s="174"/>
      <c r="EDB126" s="174"/>
      <c r="EDC126" s="174"/>
      <c r="EDD126" s="174"/>
      <c r="EDE126" s="174"/>
      <c r="EDF126" s="174"/>
      <c r="EDG126" s="174"/>
      <c r="EDH126" s="174"/>
      <c r="EDI126" s="174"/>
      <c r="EDJ126" s="174"/>
      <c r="EDK126" s="174"/>
      <c r="EDL126" s="174"/>
      <c r="EDM126" s="174"/>
      <c r="EDN126" s="174"/>
      <c r="EDO126" s="174"/>
      <c r="EDP126" s="174"/>
      <c r="EDQ126" s="174"/>
      <c r="EDR126" s="174"/>
      <c r="EDS126" s="174"/>
      <c r="EDT126" s="174"/>
      <c r="EDU126" s="174"/>
      <c r="EDV126" s="174"/>
      <c r="EDW126" s="174"/>
      <c r="EDX126" s="174"/>
      <c r="EDY126" s="174"/>
      <c r="EDZ126" s="174"/>
      <c r="EEA126" s="174"/>
      <c r="EEB126" s="174"/>
      <c r="EEC126" s="174"/>
      <c r="EED126" s="174"/>
      <c r="EEE126" s="174"/>
      <c r="EEF126" s="174"/>
      <c r="EEG126" s="174"/>
      <c r="EEH126" s="174"/>
      <c r="EEI126" s="174"/>
      <c r="EEJ126" s="174"/>
      <c r="EEK126" s="174"/>
      <c r="EEL126" s="174"/>
      <c r="EEM126" s="174"/>
      <c r="EEN126" s="174"/>
      <c r="EEO126" s="174"/>
      <c r="EEP126" s="174"/>
      <c r="EEQ126" s="174"/>
      <c r="EER126" s="174"/>
      <c r="EES126" s="174"/>
      <c r="EET126" s="174"/>
      <c r="EEU126" s="174"/>
      <c r="EEV126" s="174"/>
      <c r="EEW126" s="174"/>
      <c r="EEX126" s="174"/>
      <c r="EEY126" s="174"/>
      <c r="EEZ126" s="174"/>
      <c r="EFA126" s="174"/>
      <c r="EFB126" s="174"/>
      <c r="EFC126" s="174"/>
      <c r="EFD126" s="174"/>
      <c r="EFE126" s="174"/>
      <c r="EFF126" s="174"/>
      <c r="EFG126" s="174"/>
      <c r="EFH126" s="174"/>
      <c r="EFI126" s="174"/>
      <c r="EFJ126" s="174"/>
      <c r="EFK126" s="174"/>
      <c r="EFL126" s="174"/>
      <c r="EFM126" s="174"/>
      <c r="EFN126" s="174"/>
      <c r="EFO126" s="174"/>
      <c r="EFP126" s="174"/>
      <c r="EFQ126" s="174"/>
      <c r="EFR126" s="174"/>
      <c r="EFS126" s="174"/>
      <c r="EFT126" s="174"/>
      <c r="EFU126" s="174"/>
      <c r="EFV126" s="174"/>
      <c r="EFW126" s="174"/>
      <c r="EFX126" s="174"/>
      <c r="EFY126" s="174"/>
      <c r="EFZ126" s="174"/>
      <c r="EGA126" s="174"/>
      <c r="EGB126" s="174"/>
      <c r="EGC126" s="174"/>
      <c r="EGD126" s="174"/>
      <c r="EGE126" s="174"/>
      <c r="EGF126" s="174"/>
      <c r="EGG126" s="174"/>
      <c r="EGH126" s="174"/>
      <c r="EGI126" s="174"/>
      <c r="EGJ126" s="174"/>
      <c r="EGK126" s="174"/>
      <c r="EGL126" s="174"/>
      <c r="EGM126" s="174"/>
      <c r="EGN126" s="174"/>
      <c r="EGO126" s="174"/>
      <c r="EGP126" s="174"/>
      <c r="EGQ126" s="174"/>
      <c r="EGR126" s="174"/>
      <c r="EGS126" s="174"/>
      <c r="EGT126" s="174"/>
      <c r="EGU126" s="174"/>
      <c r="EGV126" s="174"/>
      <c r="EGW126" s="174"/>
      <c r="EGX126" s="174"/>
      <c r="EGY126" s="174"/>
      <c r="EGZ126" s="174"/>
      <c r="EHA126" s="174"/>
      <c r="EHB126" s="174"/>
      <c r="EHC126" s="174"/>
      <c r="EHD126" s="174"/>
      <c r="EHE126" s="174"/>
      <c r="EHF126" s="174"/>
      <c r="EHG126" s="174"/>
      <c r="EHH126" s="174"/>
      <c r="EHI126" s="174"/>
      <c r="EHJ126" s="174"/>
      <c r="EHK126" s="174"/>
      <c r="EHL126" s="174"/>
      <c r="EHM126" s="174"/>
      <c r="EHN126" s="174"/>
      <c r="EHO126" s="174"/>
      <c r="EHP126" s="174"/>
      <c r="EHQ126" s="174"/>
      <c r="EHR126" s="174"/>
      <c r="EHS126" s="174"/>
      <c r="EHT126" s="174"/>
      <c r="EHU126" s="174"/>
      <c r="EHV126" s="174"/>
      <c r="EHW126" s="174"/>
      <c r="EHX126" s="174"/>
      <c r="EHY126" s="174"/>
      <c r="EHZ126" s="174"/>
      <c r="EIA126" s="174"/>
      <c r="EIB126" s="174"/>
      <c r="EIC126" s="174"/>
      <c r="EID126" s="174"/>
      <c r="EIE126" s="174"/>
      <c r="EIF126" s="174"/>
      <c r="EIG126" s="174"/>
      <c r="EIH126" s="174"/>
      <c r="EII126" s="174"/>
      <c r="EIJ126" s="174"/>
      <c r="EIK126" s="174"/>
      <c r="EIL126" s="174"/>
      <c r="EIM126" s="174"/>
      <c r="EIN126" s="174"/>
      <c r="EIO126" s="174"/>
      <c r="EIP126" s="174"/>
      <c r="EIQ126" s="174"/>
      <c r="EIR126" s="174"/>
      <c r="EIS126" s="174"/>
      <c r="EIT126" s="174"/>
      <c r="EIU126" s="174"/>
      <c r="EIV126" s="174"/>
      <c r="EIW126" s="174"/>
      <c r="EIX126" s="174"/>
      <c r="EIY126" s="174"/>
      <c r="EIZ126" s="174"/>
      <c r="EJA126" s="174"/>
      <c r="EJB126" s="174"/>
      <c r="EJC126" s="174"/>
      <c r="EJD126" s="174"/>
      <c r="EJE126" s="174"/>
      <c r="EJF126" s="174"/>
      <c r="EJG126" s="174"/>
      <c r="EJH126" s="174"/>
      <c r="EJI126" s="174"/>
      <c r="EJJ126" s="174"/>
      <c r="EJK126" s="174"/>
      <c r="EJL126" s="174"/>
      <c r="EJM126" s="174"/>
      <c r="EJN126" s="174"/>
      <c r="EJO126" s="174"/>
      <c r="EJP126" s="174"/>
      <c r="EJQ126" s="174"/>
      <c r="EJR126" s="174"/>
      <c r="EJS126" s="174"/>
      <c r="EJT126" s="174"/>
      <c r="EJU126" s="174"/>
      <c r="EJV126" s="174"/>
      <c r="EJW126" s="174"/>
      <c r="EJX126" s="174"/>
      <c r="EJY126" s="174"/>
      <c r="EJZ126" s="174"/>
      <c r="EKA126" s="174"/>
      <c r="EKB126" s="174"/>
      <c r="EKC126" s="174"/>
      <c r="EKD126" s="174"/>
      <c r="EKE126" s="174"/>
      <c r="EKF126" s="174"/>
      <c r="EKG126" s="174"/>
      <c r="EKH126" s="174"/>
      <c r="EKI126" s="174"/>
      <c r="EKJ126" s="174"/>
      <c r="EKK126" s="174"/>
      <c r="EKL126" s="174"/>
      <c r="EKM126" s="174"/>
      <c r="EKN126" s="174"/>
      <c r="EKO126" s="174"/>
      <c r="EKP126" s="174"/>
      <c r="EKQ126" s="174"/>
      <c r="EKR126" s="174"/>
      <c r="EKS126" s="174"/>
      <c r="EKT126" s="174"/>
      <c r="EKU126" s="174"/>
      <c r="EKV126" s="174"/>
      <c r="EKW126" s="174"/>
      <c r="EKX126" s="174"/>
      <c r="EKY126" s="174"/>
      <c r="EKZ126" s="174"/>
      <c r="ELA126" s="174"/>
      <c r="ELB126" s="174"/>
      <c r="ELC126" s="174"/>
      <c r="ELD126" s="174"/>
      <c r="ELE126" s="174"/>
      <c r="ELF126" s="174"/>
      <c r="ELG126" s="174"/>
      <c r="ELH126" s="174"/>
      <c r="ELI126" s="174"/>
      <c r="ELJ126" s="174"/>
      <c r="ELK126" s="174"/>
      <c r="ELL126" s="174"/>
      <c r="ELM126" s="174"/>
      <c r="ELN126" s="174"/>
      <c r="ELO126" s="174"/>
      <c r="ELP126" s="174"/>
      <c r="ELQ126" s="174"/>
      <c r="ELR126" s="174"/>
      <c r="ELS126" s="174"/>
      <c r="ELT126" s="174"/>
      <c r="ELU126" s="174"/>
      <c r="ELV126" s="174"/>
      <c r="ELW126" s="174"/>
      <c r="ELX126" s="174"/>
      <c r="ELY126" s="174"/>
      <c r="ELZ126" s="174"/>
      <c r="EMA126" s="174"/>
      <c r="EMB126" s="174"/>
      <c r="EMC126" s="174"/>
      <c r="EMD126" s="174"/>
      <c r="EME126" s="174"/>
      <c r="EMF126" s="174"/>
      <c r="EMG126" s="174"/>
      <c r="EMH126" s="174"/>
      <c r="EMI126" s="174"/>
      <c r="EMJ126" s="174"/>
      <c r="EMK126" s="174"/>
      <c r="EML126" s="174"/>
      <c r="EMM126" s="174"/>
      <c r="EMN126" s="174"/>
      <c r="EMO126" s="174"/>
      <c r="EMP126" s="174"/>
      <c r="EMQ126" s="174"/>
      <c r="EMR126" s="174"/>
      <c r="EMS126" s="174"/>
      <c r="EMT126" s="174"/>
      <c r="EMU126" s="174"/>
      <c r="EMV126" s="174"/>
      <c r="EMW126" s="174"/>
      <c r="EMX126" s="174"/>
      <c r="EMY126" s="174"/>
      <c r="EMZ126" s="174"/>
      <c r="ENA126" s="174"/>
      <c r="ENB126" s="174"/>
      <c r="ENC126" s="174"/>
      <c r="END126" s="174"/>
      <c r="ENE126" s="174"/>
      <c r="ENF126" s="174"/>
      <c r="ENG126" s="174"/>
      <c r="ENH126" s="174"/>
      <c r="ENI126" s="174"/>
      <c r="ENJ126" s="174"/>
      <c r="ENK126" s="174"/>
      <c r="ENL126" s="174"/>
      <c r="ENM126" s="174"/>
      <c r="ENN126" s="174"/>
      <c r="ENO126" s="174"/>
      <c r="ENP126" s="174"/>
      <c r="ENQ126" s="174"/>
      <c r="ENR126" s="174"/>
      <c r="ENS126" s="174"/>
      <c r="ENT126" s="174"/>
      <c r="ENU126" s="174"/>
      <c r="ENV126" s="174"/>
      <c r="ENW126" s="174"/>
      <c r="ENX126" s="174"/>
      <c r="ENY126" s="174"/>
      <c r="ENZ126" s="174"/>
      <c r="EOA126" s="174"/>
      <c r="EOB126" s="174"/>
      <c r="EOC126" s="174"/>
      <c r="EOD126" s="174"/>
      <c r="EOE126" s="174"/>
      <c r="EOF126" s="174"/>
      <c r="EOG126" s="174"/>
      <c r="EOH126" s="174"/>
      <c r="EOI126" s="174"/>
      <c r="EOJ126" s="174"/>
      <c r="EOK126" s="174"/>
      <c r="EOL126" s="174"/>
      <c r="EOM126" s="174"/>
      <c r="EON126" s="174"/>
      <c r="EOO126" s="174"/>
      <c r="EOP126" s="174"/>
      <c r="EOQ126" s="174"/>
      <c r="EOR126" s="174"/>
      <c r="EOS126" s="174"/>
      <c r="EOT126" s="174"/>
      <c r="EOU126" s="174"/>
      <c r="EOV126" s="174"/>
      <c r="EOW126" s="174"/>
      <c r="EOX126" s="174"/>
      <c r="EOY126" s="174"/>
      <c r="EOZ126" s="174"/>
      <c r="EPA126" s="174"/>
      <c r="EPB126" s="174"/>
      <c r="EPC126" s="174"/>
      <c r="EPD126" s="174"/>
      <c r="EPE126" s="174"/>
      <c r="EPF126" s="174"/>
      <c r="EPG126" s="174"/>
      <c r="EPH126" s="174"/>
      <c r="EPI126" s="174"/>
      <c r="EPJ126" s="174"/>
      <c r="EPK126" s="174"/>
      <c r="EPL126" s="174"/>
      <c r="EPM126" s="174"/>
      <c r="EPN126" s="174"/>
      <c r="EPO126" s="174"/>
      <c r="EPP126" s="174"/>
      <c r="EPQ126" s="174"/>
      <c r="EPR126" s="174"/>
      <c r="EPS126" s="174"/>
      <c r="EPT126" s="174"/>
      <c r="EPU126" s="174"/>
      <c r="EPV126" s="174"/>
      <c r="EPW126" s="174"/>
      <c r="EPX126" s="174"/>
      <c r="EPY126" s="174"/>
      <c r="EPZ126" s="174"/>
      <c r="EQA126" s="174"/>
      <c r="EQB126" s="174"/>
      <c r="EQC126" s="174"/>
      <c r="EQD126" s="174"/>
      <c r="EQE126" s="174"/>
      <c r="EQF126" s="174"/>
      <c r="EQG126" s="174"/>
      <c r="EQH126" s="174"/>
      <c r="EQI126" s="174"/>
      <c r="EQJ126" s="174"/>
      <c r="EQK126" s="174"/>
      <c r="EQL126" s="174"/>
      <c r="EQM126" s="174"/>
      <c r="EQN126" s="174"/>
      <c r="EQO126" s="174"/>
      <c r="EQP126" s="174"/>
      <c r="EQQ126" s="174"/>
      <c r="EQR126" s="174"/>
      <c r="EQS126" s="174"/>
      <c r="EQT126" s="174"/>
      <c r="EQU126" s="174"/>
      <c r="EQV126" s="174"/>
      <c r="EQW126" s="174"/>
      <c r="EQX126" s="174"/>
      <c r="EQY126" s="174"/>
      <c r="EQZ126" s="174"/>
      <c r="ERA126" s="174"/>
      <c r="ERB126" s="174"/>
      <c r="ERC126" s="174"/>
      <c r="ERD126" s="174"/>
      <c r="ERE126" s="174"/>
      <c r="ERF126" s="174"/>
      <c r="ERG126" s="174"/>
      <c r="ERH126" s="174"/>
      <c r="ERI126" s="174"/>
      <c r="ERJ126" s="174"/>
      <c r="ERK126" s="174"/>
      <c r="ERL126" s="174"/>
      <c r="ERM126" s="174"/>
      <c r="ERN126" s="174"/>
      <c r="ERO126" s="174"/>
      <c r="ERP126" s="174"/>
      <c r="ERQ126" s="174"/>
      <c r="ERR126" s="174"/>
      <c r="ERS126" s="174"/>
      <c r="ERT126" s="174"/>
      <c r="ERU126" s="174"/>
      <c r="ERV126" s="174"/>
      <c r="ERW126" s="174"/>
      <c r="ERX126" s="174"/>
      <c r="ERY126" s="174"/>
      <c r="ERZ126" s="174"/>
      <c r="ESA126" s="174"/>
      <c r="ESB126" s="174"/>
      <c r="ESC126" s="174"/>
      <c r="ESD126" s="174"/>
      <c r="ESE126" s="174"/>
      <c r="ESF126" s="174"/>
      <c r="ESG126" s="174"/>
      <c r="ESH126" s="174"/>
      <c r="ESI126" s="174"/>
      <c r="ESJ126" s="174"/>
      <c r="ESK126" s="174"/>
      <c r="ESL126" s="174"/>
      <c r="ESM126" s="174"/>
      <c r="ESN126" s="174"/>
      <c r="ESO126" s="174"/>
      <c r="ESP126" s="174"/>
      <c r="ESQ126" s="174"/>
      <c r="ESR126" s="174"/>
      <c r="ESS126" s="174"/>
      <c r="EST126" s="174"/>
      <c r="ESU126" s="174"/>
      <c r="ESV126" s="174"/>
      <c r="ESW126" s="174"/>
      <c r="ESX126" s="174"/>
      <c r="ESY126" s="174"/>
      <c r="ESZ126" s="174"/>
      <c r="ETA126" s="174"/>
      <c r="ETB126" s="174"/>
      <c r="ETC126" s="174"/>
      <c r="ETD126" s="174"/>
      <c r="ETE126" s="174"/>
      <c r="ETF126" s="174"/>
      <c r="ETG126" s="174"/>
      <c r="ETH126" s="174"/>
      <c r="ETI126" s="174"/>
      <c r="ETJ126" s="174"/>
      <c r="ETK126" s="174"/>
      <c r="ETL126" s="174"/>
      <c r="ETM126" s="174"/>
      <c r="ETN126" s="174"/>
      <c r="ETO126" s="174"/>
      <c r="ETP126" s="174"/>
      <c r="ETQ126" s="174"/>
      <c r="ETR126" s="174"/>
      <c r="ETS126" s="174"/>
      <c r="ETT126" s="174"/>
      <c r="ETU126" s="174"/>
      <c r="ETV126" s="174"/>
      <c r="ETW126" s="174"/>
      <c r="ETX126" s="174"/>
      <c r="ETY126" s="174"/>
      <c r="ETZ126" s="174"/>
      <c r="EUA126" s="174"/>
      <c r="EUB126" s="174"/>
      <c r="EUC126" s="174"/>
      <c r="EUD126" s="174"/>
      <c r="EUE126" s="174"/>
      <c r="EUF126" s="174"/>
      <c r="EUG126" s="174"/>
      <c r="EUH126" s="174"/>
      <c r="EUI126" s="174"/>
      <c r="EUJ126" s="174"/>
      <c r="EUK126" s="174"/>
      <c r="EUL126" s="174"/>
      <c r="EUM126" s="174"/>
      <c r="EUN126" s="174"/>
      <c r="EUO126" s="174"/>
      <c r="EUP126" s="174"/>
      <c r="EUQ126" s="174"/>
      <c r="EUR126" s="174"/>
      <c r="EUS126" s="174"/>
      <c r="EUT126" s="174"/>
      <c r="EUU126" s="174"/>
      <c r="EUV126" s="174"/>
      <c r="EUW126" s="174"/>
      <c r="EUX126" s="174"/>
      <c r="EUY126" s="174"/>
      <c r="EUZ126" s="174"/>
      <c r="EVA126" s="174"/>
      <c r="EVB126" s="174"/>
      <c r="EVC126" s="174"/>
      <c r="EVD126" s="174"/>
      <c r="EVE126" s="174"/>
      <c r="EVF126" s="174"/>
      <c r="EVG126" s="174"/>
      <c r="EVH126" s="174"/>
      <c r="EVI126" s="174"/>
      <c r="EVJ126" s="174"/>
      <c r="EVK126" s="174"/>
      <c r="EVL126" s="174"/>
      <c r="EVM126" s="174"/>
      <c r="EVN126" s="174"/>
      <c r="EVO126" s="174"/>
      <c r="EVP126" s="174"/>
      <c r="EVQ126" s="174"/>
      <c r="EVR126" s="174"/>
      <c r="EVS126" s="174"/>
      <c r="EVT126" s="174"/>
      <c r="EVU126" s="174"/>
      <c r="EVV126" s="174"/>
      <c r="EVW126" s="174"/>
      <c r="EVX126" s="174"/>
      <c r="EVY126" s="174"/>
      <c r="EVZ126" s="174"/>
      <c r="EWA126" s="174"/>
      <c r="EWB126" s="174"/>
      <c r="EWC126" s="174"/>
      <c r="EWD126" s="174"/>
      <c r="EWE126" s="174"/>
      <c r="EWF126" s="174"/>
      <c r="EWG126" s="174"/>
      <c r="EWH126" s="174"/>
      <c r="EWI126" s="174"/>
      <c r="EWJ126" s="174"/>
      <c r="EWK126" s="174"/>
      <c r="EWL126" s="174"/>
      <c r="EWM126" s="174"/>
      <c r="EWN126" s="174"/>
      <c r="EWO126" s="174"/>
      <c r="EWP126" s="174"/>
      <c r="EWQ126" s="174"/>
      <c r="EWR126" s="174"/>
      <c r="EWS126" s="174"/>
      <c r="EWT126" s="174"/>
      <c r="EWU126" s="174"/>
      <c r="EWV126" s="174"/>
      <c r="EWW126" s="174"/>
      <c r="EWX126" s="174"/>
      <c r="EWY126" s="174"/>
      <c r="EWZ126" s="174"/>
      <c r="EXA126" s="174"/>
      <c r="EXB126" s="174"/>
      <c r="EXC126" s="174"/>
      <c r="EXD126" s="174"/>
      <c r="EXE126" s="174"/>
      <c r="EXF126" s="174"/>
      <c r="EXG126" s="174"/>
      <c r="EXH126" s="174"/>
      <c r="EXI126" s="174"/>
      <c r="EXJ126" s="174"/>
      <c r="EXK126" s="174"/>
      <c r="EXL126" s="174"/>
      <c r="EXM126" s="174"/>
      <c r="EXN126" s="174"/>
      <c r="EXO126" s="174"/>
      <c r="EXP126" s="174"/>
      <c r="EXQ126" s="174"/>
      <c r="EXR126" s="174"/>
      <c r="EXS126" s="174"/>
      <c r="EXT126" s="174"/>
      <c r="EXU126" s="174"/>
      <c r="EXV126" s="174"/>
      <c r="EXW126" s="174"/>
      <c r="EXX126" s="174"/>
      <c r="EXY126" s="174"/>
      <c r="EXZ126" s="174"/>
      <c r="EYA126" s="174"/>
      <c r="EYB126" s="174"/>
      <c r="EYC126" s="174"/>
      <c r="EYD126" s="174"/>
      <c r="EYE126" s="174"/>
      <c r="EYF126" s="174"/>
      <c r="EYG126" s="174"/>
      <c r="EYH126" s="174"/>
      <c r="EYI126" s="174"/>
      <c r="EYJ126" s="174"/>
      <c r="EYK126" s="174"/>
      <c r="EYL126" s="174"/>
      <c r="EYM126" s="174"/>
      <c r="EYN126" s="174"/>
      <c r="EYO126" s="174"/>
      <c r="EYP126" s="174"/>
      <c r="EYQ126" s="174"/>
      <c r="EYR126" s="174"/>
      <c r="EYS126" s="174"/>
      <c r="EYT126" s="174"/>
      <c r="EYU126" s="174"/>
      <c r="EYV126" s="174"/>
      <c r="EYW126" s="174"/>
      <c r="EYX126" s="174"/>
      <c r="EYY126" s="174"/>
      <c r="EYZ126" s="174"/>
      <c r="EZA126" s="174"/>
      <c r="EZB126" s="174"/>
      <c r="EZC126" s="174"/>
      <c r="EZD126" s="174"/>
      <c r="EZE126" s="174"/>
      <c r="EZF126" s="174"/>
      <c r="EZG126" s="174"/>
      <c r="EZH126" s="174"/>
      <c r="EZI126" s="174"/>
      <c r="EZJ126" s="174"/>
      <c r="EZK126" s="174"/>
      <c r="EZL126" s="174"/>
      <c r="EZM126" s="174"/>
      <c r="EZN126" s="174"/>
      <c r="EZO126" s="174"/>
      <c r="EZP126" s="174"/>
      <c r="EZQ126" s="174"/>
      <c r="EZR126" s="174"/>
      <c r="EZS126" s="174"/>
      <c r="EZT126" s="174"/>
      <c r="EZU126" s="174"/>
      <c r="EZV126" s="174"/>
      <c r="EZW126" s="174"/>
      <c r="EZX126" s="174"/>
      <c r="EZY126" s="174"/>
      <c r="EZZ126" s="174"/>
      <c r="FAA126" s="174"/>
      <c r="FAB126" s="174"/>
      <c r="FAC126" s="174"/>
      <c r="FAD126" s="174"/>
      <c r="FAE126" s="174"/>
      <c r="FAF126" s="174"/>
      <c r="FAG126" s="174"/>
      <c r="FAH126" s="174"/>
      <c r="FAI126" s="174"/>
      <c r="FAJ126" s="174"/>
      <c r="FAK126" s="174"/>
      <c r="FAL126" s="174"/>
      <c r="FAM126" s="174"/>
      <c r="FAN126" s="174"/>
      <c r="FAO126" s="174"/>
      <c r="FAP126" s="174"/>
      <c r="FAQ126" s="174"/>
      <c r="FAR126" s="174"/>
      <c r="FAS126" s="174"/>
      <c r="FAT126" s="174"/>
      <c r="FAU126" s="174"/>
      <c r="FAV126" s="174"/>
      <c r="FAW126" s="174"/>
      <c r="FAX126" s="174"/>
      <c r="FAY126" s="174"/>
      <c r="FAZ126" s="174"/>
      <c r="FBA126" s="174"/>
      <c r="FBB126" s="174"/>
      <c r="FBC126" s="174"/>
      <c r="FBD126" s="174"/>
      <c r="FBE126" s="174"/>
      <c r="FBF126" s="174"/>
      <c r="FBG126" s="174"/>
      <c r="FBH126" s="174"/>
      <c r="FBI126" s="174"/>
      <c r="FBJ126" s="174"/>
      <c r="FBK126" s="174"/>
      <c r="FBL126" s="174"/>
      <c r="FBM126" s="174"/>
      <c r="FBN126" s="174"/>
      <c r="FBO126" s="174"/>
      <c r="FBP126" s="174"/>
      <c r="FBQ126" s="174"/>
      <c r="FBR126" s="174"/>
      <c r="FBS126" s="174"/>
      <c r="FBT126" s="174"/>
      <c r="FBU126" s="174"/>
      <c r="FBV126" s="174"/>
      <c r="FBW126" s="174"/>
      <c r="FBX126" s="174"/>
      <c r="FBY126" s="174"/>
      <c r="FBZ126" s="174"/>
      <c r="FCA126" s="174"/>
      <c r="FCB126" s="174"/>
      <c r="FCC126" s="174"/>
      <c r="FCD126" s="174"/>
      <c r="FCE126" s="174"/>
      <c r="FCF126" s="174"/>
      <c r="FCG126" s="174"/>
      <c r="FCH126" s="174"/>
      <c r="FCI126" s="174"/>
      <c r="FCJ126" s="174"/>
      <c r="FCK126" s="174"/>
      <c r="FCL126" s="174"/>
      <c r="FCM126" s="174"/>
      <c r="FCN126" s="174"/>
      <c r="FCO126" s="174"/>
      <c r="FCP126" s="174"/>
      <c r="FCQ126" s="174"/>
      <c r="FCR126" s="174"/>
      <c r="FCS126" s="174"/>
      <c r="FCT126" s="174"/>
      <c r="FCU126" s="174"/>
      <c r="FCV126" s="174"/>
      <c r="FCW126" s="174"/>
      <c r="FCX126" s="174"/>
      <c r="FCY126" s="174"/>
      <c r="FCZ126" s="174"/>
      <c r="FDA126" s="174"/>
      <c r="FDB126" s="174"/>
      <c r="FDC126" s="174"/>
      <c r="FDD126" s="174"/>
      <c r="FDE126" s="174"/>
      <c r="FDF126" s="174"/>
      <c r="FDG126" s="174"/>
      <c r="FDH126" s="174"/>
      <c r="FDI126" s="174"/>
      <c r="FDJ126" s="174"/>
      <c r="FDK126" s="174"/>
      <c r="FDL126" s="174"/>
      <c r="FDM126" s="174"/>
      <c r="FDN126" s="174"/>
      <c r="FDO126" s="174"/>
      <c r="FDP126" s="174"/>
      <c r="FDQ126" s="174"/>
      <c r="FDR126" s="174"/>
      <c r="FDS126" s="174"/>
      <c r="FDT126" s="174"/>
      <c r="FDU126" s="174"/>
      <c r="FDV126" s="174"/>
      <c r="FDW126" s="174"/>
      <c r="FDX126" s="174"/>
      <c r="FDY126" s="174"/>
      <c r="FDZ126" s="174"/>
      <c r="FEA126" s="174"/>
      <c r="FEB126" s="174"/>
      <c r="FEC126" s="174"/>
    </row>
    <row r="127" spans="1:4189" ht="24.9" customHeight="1" x14ac:dyDescent="0.3">
      <c r="A127" s="214" t="s">
        <v>64</v>
      </c>
      <c r="B127" s="214" t="s">
        <v>192</v>
      </c>
      <c r="C127" s="240" t="s">
        <v>266</v>
      </c>
      <c r="D127" s="225" t="s">
        <v>267</v>
      </c>
      <c r="E127" s="225" t="s">
        <v>181</v>
      </c>
      <c r="F127" s="195" t="s">
        <v>43</v>
      </c>
      <c r="G127" s="225" t="s">
        <v>44</v>
      </c>
      <c r="H127" s="225" t="s">
        <v>70</v>
      </c>
      <c r="I127" s="216" t="s">
        <v>972</v>
      </c>
      <c r="J127" s="225"/>
      <c r="K127" s="180"/>
    </row>
    <row r="128" spans="1:4189" ht="24.9" customHeight="1" x14ac:dyDescent="0.3">
      <c r="A128" s="214" t="s">
        <v>102</v>
      </c>
      <c r="B128" s="214" t="s">
        <v>272</v>
      </c>
      <c r="C128" s="240" t="s">
        <v>266</v>
      </c>
      <c r="D128" s="225" t="s">
        <v>267</v>
      </c>
      <c r="E128" s="225" t="s">
        <v>181</v>
      </c>
      <c r="F128" s="225" t="s">
        <v>30</v>
      </c>
      <c r="G128" s="225" t="s">
        <v>67</v>
      </c>
      <c r="H128" s="225" t="s">
        <v>282</v>
      </c>
      <c r="I128" s="216" t="s">
        <v>304</v>
      </c>
      <c r="J128" s="225"/>
      <c r="K128" s="180"/>
    </row>
    <row r="129" spans="1:11" ht="24.9" customHeight="1" x14ac:dyDescent="0.3">
      <c r="A129" s="214" t="s">
        <v>91</v>
      </c>
      <c r="B129" s="215" t="s">
        <v>305</v>
      </c>
      <c r="C129" s="240" t="s">
        <v>266</v>
      </c>
      <c r="D129" s="225" t="s">
        <v>267</v>
      </c>
      <c r="E129" s="225" t="s">
        <v>181</v>
      </c>
      <c r="F129" s="225" t="s">
        <v>971</v>
      </c>
      <c r="G129" s="225" t="s">
        <v>44</v>
      </c>
      <c r="H129" s="225" t="s">
        <v>205</v>
      </c>
      <c r="I129" s="216" t="s">
        <v>1259</v>
      </c>
      <c r="J129" s="225"/>
      <c r="K129" s="180"/>
    </row>
    <row r="130" spans="1:11" ht="24.9" customHeight="1" x14ac:dyDescent="0.3">
      <c r="A130" s="214" t="s">
        <v>105</v>
      </c>
      <c r="B130" s="214" t="s">
        <v>970</v>
      </c>
      <c r="C130" s="240" t="s">
        <v>266</v>
      </c>
      <c r="D130" s="225" t="s">
        <v>267</v>
      </c>
      <c r="E130" s="225" t="s">
        <v>181</v>
      </c>
      <c r="F130" s="225" t="s">
        <v>63</v>
      </c>
      <c r="G130" s="225" t="s">
        <v>67</v>
      </c>
      <c r="H130" s="225" t="s">
        <v>969</v>
      </c>
      <c r="I130" s="216" t="s">
        <v>1258</v>
      </c>
      <c r="J130" s="225"/>
      <c r="K130" s="180"/>
    </row>
    <row r="131" spans="1:11" ht="24.9" customHeight="1" x14ac:dyDescent="0.3">
      <c r="A131" s="214" t="s">
        <v>109</v>
      </c>
      <c r="B131" s="214" t="s">
        <v>208</v>
      </c>
      <c r="C131" s="240" t="s">
        <v>266</v>
      </c>
      <c r="D131" s="225" t="s">
        <v>267</v>
      </c>
      <c r="E131" s="225" t="s">
        <v>181</v>
      </c>
      <c r="F131" s="225" t="s">
        <v>33</v>
      </c>
      <c r="G131" s="306" t="s">
        <v>60</v>
      </c>
      <c r="H131" s="225" t="s">
        <v>306</v>
      </c>
      <c r="I131" s="216" t="s">
        <v>968</v>
      </c>
      <c r="J131" s="225"/>
      <c r="K131" s="178"/>
    </row>
    <row r="132" spans="1:11" ht="24.9" customHeight="1" x14ac:dyDescent="0.3">
      <c r="A132" s="195" t="s">
        <v>109</v>
      </c>
      <c r="B132" s="195" t="s">
        <v>887</v>
      </c>
      <c r="C132" s="224" t="s">
        <v>266</v>
      </c>
      <c r="D132" s="195" t="s">
        <v>267</v>
      </c>
      <c r="E132" s="225" t="s">
        <v>170</v>
      </c>
      <c r="F132" s="195" t="s">
        <v>94</v>
      </c>
      <c r="G132" s="195" t="s">
        <v>44</v>
      </c>
      <c r="H132" s="195" t="s">
        <v>269</v>
      </c>
      <c r="I132" s="210" t="s">
        <v>1300</v>
      </c>
      <c r="J132" s="195"/>
      <c r="K132" s="180"/>
    </row>
    <row r="133" spans="1:11" ht="24.9" customHeight="1" x14ac:dyDescent="0.3">
      <c r="A133" s="195" t="s">
        <v>109</v>
      </c>
      <c r="B133" s="195" t="s">
        <v>1276</v>
      </c>
      <c r="C133" s="224" t="s">
        <v>266</v>
      </c>
      <c r="D133" s="195" t="s">
        <v>267</v>
      </c>
      <c r="E133" s="225" t="s">
        <v>181</v>
      </c>
      <c r="F133" s="195" t="s">
        <v>30</v>
      </c>
      <c r="G133" s="195" t="s">
        <v>37</v>
      </c>
      <c r="H133" s="195" t="s">
        <v>672</v>
      </c>
      <c r="I133" s="210" t="s">
        <v>1277</v>
      </c>
      <c r="J133" s="195"/>
      <c r="K133" s="180"/>
    </row>
    <row r="134" spans="1:11" ht="24.9" customHeight="1" x14ac:dyDescent="0.3">
      <c r="A134" s="214" t="s">
        <v>64</v>
      </c>
      <c r="B134" s="214" t="s">
        <v>934</v>
      </c>
      <c r="C134" s="240" t="s">
        <v>266</v>
      </c>
      <c r="D134" s="225" t="s">
        <v>267</v>
      </c>
      <c r="E134" s="225" t="s">
        <v>181</v>
      </c>
      <c r="F134" s="225" t="s">
        <v>30</v>
      </c>
      <c r="G134" s="225" t="s">
        <v>31</v>
      </c>
      <c r="H134" s="225" t="s">
        <v>307</v>
      </c>
      <c r="I134" s="216" t="s">
        <v>933</v>
      </c>
      <c r="J134" s="225"/>
      <c r="K134" s="178"/>
    </row>
    <row r="135" spans="1:11" ht="24.9" customHeight="1" x14ac:dyDescent="0.3">
      <c r="A135" s="214" t="s">
        <v>78</v>
      </c>
      <c r="B135" s="214" t="s">
        <v>83</v>
      </c>
      <c r="C135" s="240" t="s">
        <v>266</v>
      </c>
      <c r="D135" s="225" t="s">
        <v>267</v>
      </c>
      <c r="E135" s="225" t="s">
        <v>181</v>
      </c>
      <c r="F135" s="225" t="s">
        <v>63</v>
      </c>
      <c r="G135" s="225" t="s">
        <v>89</v>
      </c>
      <c r="H135" s="225" t="s">
        <v>32</v>
      </c>
      <c r="I135" s="234" t="s">
        <v>1257</v>
      </c>
      <c r="J135" s="225"/>
      <c r="K135" s="180"/>
    </row>
    <row r="136" spans="1:11" ht="24.9" customHeight="1" x14ac:dyDescent="0.3">
      <c r="A136" s="214" t="s">
        <v>105</v>
      </c>
      <c r="B136" s="214" t="s">
        <v>308</v>
      </c>
      <c r="C136" s="240" t="s">
        <v>266</v>
      </c>
      <c r="D136" s="225" t="s">
        <v>267</v>
      </c>
      <c r="E136" s="225" t="s">
        <v>181</v>
      </c>
      <c r="F136" s="225" t="s">
        <v>906</v>
      </c>
      <c r="G136" s="225" t="s">
        <v>41</v>
      </c>
      <c r="H136" s="225" t="s">
        <v>32</v>
      </c>
      <c r="I136" s="234" t="s">
        <v>1256</v>
      </c>
      <c r="J136" s="225"/>
      <c r="K136" s="180"/>
    </row>
    <row r="137" spans="1:11" ht="24.9" customHeight="1" x14ac:dyDescent="0.3">
      <c r="A137" s="215" t="s">
        <v>296</v>
      </c>
      <c r="B137" s="214" t="s">
        <v>915</v>
      </c>
      <c r="C137" s="240" t="s">
        <v>266</v>
      </c>
      <c r="D137" s="225" t="s">
        <v>267</v>
      </c>
      <c r="E137" s="225" t="s">
        <v>181</v>
      </c>
      <c r="F137" s="225" t="s">
        <v>63</v>
      </c>
      <c r="G137" s="225" t="s">
        <v>41</v>
      </c>
      <c r="H137" s="225" t="s">
        <v>32</v>
      </c>
      <c r="I137" s="216" t="s">
        <v>1218</v>
      </c>
      <c r="J137" s="225"/>
      <c r="K137" s="180"/>
    </row>
    <row r="138" spans="1:11" ht="24.9" customHeight="1" x14ac:dyDescent="0.3">
      <c r="A138" s="215" t="s">
        <v>135</v>
      </c>
      <c r="B138" s="214" t="s">
        <v>137</v>
      </c>
      <c r="C138" s="240" t="s">
        <v>266</v>
      </c>
      <c r="D138" s="240" t="s">
        <v>267</v>
      </c>
      <c r="E138" s="225" t="s">
        <v>181</v>
      </c>
      <c r="F138" s="225" t="s">
        <v>26</v>
      </c>
      <c r="G138" s="225" t="s">
        <v>24</v>
      </c>
      <c r="H138" s="225" t="s">
        <v>32</v>
      </c>
      <c r="I138" s="213" t="s">
        <v>139</v>
      </c>
      <c r="J138" s="213"/>
      <c r="K138" s="178"/>
    </row>
    <row r="139" spans="1:11" ht="24.9" customHeight="1" x14ac:dyDescent="0.3">
      <c r="A139" s="215" t="s">
        <v>140</v>
      </c>
      <c r="B139" s="215" t="s">
        <v>215</v>
      </c>
      <c r="C139" s="240" t="s">
        <v>266</v>
      </c>
      <c r="D139" s="225" t="s">
        <v>267</v>
      </c>
      <c r="E139" s="225" t="s">
        <v>181</v>
      </c>
      <c r="F139" s="195" t="s">
        <v>43</v>
      </c>
      <c r="G139" s="225" t="s">
        <v>153</v>
      </c>
      <c r="H139" s="225" t="s">
        <v>29</v>
      </c>
      <c r="I139" s="216" t="s">
        <v>1245</v>
      </c>
      <c r="J139" s="225"/>
      <c r="K139" s="178"/>
    </row>
    <row r="140" spans="1:11" ht="24.9" customHeight="1" x14ac:dyDescent="0.3">
      <c r="A140" s="214" t="s">
        <v>114</v>
      </c>
      <c r="B140" s="214" t="s">
        <v>945</v>
      </c>
      <c r="C140" s="240" t="s">
        <v>266</v>
      </c>
      <c r="D140" s="225" t="s">
        <v>267</v>
      </c>
      <c r="E140" s="225" t="s">
        <v>181</v>
      </c>
      <c r="F140" s="225" t="s">
        <v>63</v>
      </c>
      <c r="G140" s="225" t="s">
        <v>67</v>
      </c>
      <c r="H140" s="225" t="s">
        <v>32</v>
      </c>
      <c r="I140" s="216" t="s">
        <v>1217</v>
      </c>
      <c r="J140" s="225"/>
      <c r="K140" s="178"/>
    </row>
    <row r="141" spans="1:11" ht="24.9" customHeight="1" x14ac:dyDescent="0.3">
      <c r="A141" s="214" t="s">
        <v>55</v>
      </c>
      <c r="B141" s="215" t="s">
        <v>921</v>
      </c>
      <c r="C141" s="240" t="s">
        <v>266</v>
      </c>
      <c r="D141" s="225" t="s">
        <v>267</v>
      </c>
      <c r="E141" s="225" t="s">
        <v>181</v>
      </c>
      <c r="F141" s="225" t="s">
        <v>63</v>
      </c>
      <c r="G141" s="225" t="s">
        <v>41</v>
      </c>
      <c r="H141" s="225" t="s">
        <v>1227</v>
      </c>
      <c r="I141" s="216" t="s">
        <v>1226</v>
      </c>
      <c r="J141" s="225"/>
      <c r="K141" s="178"/>
    </row>
    <row r="142" spans="1:11" ht="24.9" customHeight="1" x14ac:dyDescent="0.3">
      <c r="A142" s="214" t="s">
        <v>64</v>
      </c>
      <c r="B142" s="214" t="s">
        <v>197</v>
      </c>
      <c r="C142" s="240" t="s">
        <v>266</v>
      </c>
      <c r="D142" s="225" t="s">
        <v>267</v>
      </c>
      <c r="E142" s="225" t="s">
        <v>181</v>
      </c>
      <c r="F142" s="225" t="s">
        <v>63</v>
      </c>
      <c r="G142" s="225" t="s">
        <v>67</v>
      </c>
      <c r="H142" s="225" t="s">
        <v>68</v>
      </c>
      <c r="I142" s="216" t="s">
        <v>944</v>
      </c>
      <c r="J142" s="225"/>
      <c r="K142" s="178"/>
    </row>
    <row r="143" spans="1:11" ht="24.9" customHeight="1" x14ac:dyDescent="0.3">
      <c r="A143" s="214" t="s">
        <v>64</v>
      </c>
      <c r="B143" s="214" t="s">
        <v>238</v>
      </c>
      <c r="C143" s="240" t="s">
        <v>266</v>
      </c>
      <c r="D143" s="225" t="s">
        <v>267</v>
      </c>
      <c r="E143" s="225" t="s">
        <v>181</v>
      </c>
      <c r="F143" s="195" t="s">
        <v>57</v>
      </c>
      <c r="G143" s="225" t="s">
        <v>41</v>
      </c>
      <c r="H143" s="225" t="s">
        <v>70</v>
      </c>
      <c r="I143" s="216" t="s">
        <v>943</v>
      </c>
      <c r="J143" s="225"/>
      <c r="K143" s="178"/>
    </row>
    <row r="144" spans="1:11" ht="24.9" customHeight="1" x14ac:dyDescent="0.3">
      <c r="A144" s="214" t="s">
        <v>64</v>
      </c>
      <c r="B144" s="214" t="s">
        <v>920</v>
      </c>
      <c r="C144" s="240" t="s">
        <v>266</v>
      </c>
      <c r="D144" s="225" t="s">
        <v>267</v>
      </c>
      <c r="E144" s="225" t="s">
        <v>181</v>
      </c>
      <c r="F144" s="225" t="s">
        <v>57</v>
      </c>
      <c r="G144" s="225" t="s">
        <v>41</v>
      </c>
      <c r="H144" s="225" t="s">
        <v>68</v>
      </c>
      <c r="I144" s="216" t="s">
        <v>1058</v>
      </c>
      <c r="J144" s="216"/>
      <c r="K144" s="180"/>
    </row>
    <row r="145" spans="1:11" ht="24.9" customHeight="1" x14ac:dyDescent="0.3">
      <c r="A145" s="214" t="s">
        <v>91</v>
      </c>
      <c r="B145" s="214" t="s">
        <v>917</v>
      </c>
      <c r="C145" s="240" t="s">
        <v>266</v>
      </c>
      <c r="D145" s="225" t="s">
        <v>267</v>
      </c>
      <c r="E145" s="225" t="s">
        <v>181</v>
      </c>
      <c r="F145" s="302" t="s">
        <v>94</v>
      </c>
      <c r="G145" s="225" t="s">
        <v>34</v>
      </c>
      <c r="H145" s="225" t="s">
        <v>298</v>
      </c>
      <c r="I145" s="216" t="s">
        <v>916</v>
      </c>
      <c r="J145" s="225"/>
      <c r="K145" s="178"/>
    </row>
    <row r="146" spans="1:11" ht="24.9" customHeight="1" x14ac:dyDescent="0.3">
      <c r="A146" s="214" t="s">
        <v>55</v>
      </c>
      <c r="B146" s="214" t="s">
        <v>233</v>
      </c>
      <c r="C146" s="240" t="s">
        <v>266</v>
      </c>
      <c r="D146" s="225" t="s">
        <v>267</v>
      </c>
      <c r="E146" s="225" t="s">
        <v>181</v>
      </c>
      <c r="F146" s="225" t="s">
        <v>30</v>
      </c>
      <c r="G146" s="225" t="s">
        <v>31</v>
      </c>
      <c r="H146" s="225" t="s">
        <v>924</v>
      </c>
      <c r="I146" s="216" t="s">
        <v>923</v>
      </c>
      <c r="J146" s="225"/>
      <c r="K146" s="178"/>
    </row>
    <row r="147" spans="1:11" ht="24.9" customHeight="1" x14ac:dyDescent="0.3">
      <c r="A147" s="214" t="s">
        <v>55</v>
      </c>
      <c r="B147" s="215" t="s">
        <v>1255</v>
      </c>
      <c r="C147" s="240" t="s">
        <v>266</v>
      </c>
      <c r="D147" s="225" t="s">
        <v>267</v>
      </c>
      <c r="E147" s="225" t="s">
        <v>181</v>
      </c>
      <c r="F147" s="225" t="s">
        <v>30</v>
      </c>
      <c r="G147" s="225" t="s">
        <v>31</v>
      </c>
      <c r="H147" s="225" t="s">
        <v>184</v>
      </c>
      <c r="I147" s="216" t="s">
        <v>942</v>
      </c>
      <c r="J147" s="225"/>
      <c r="K147" s="180"/>
    </row>
    <row r="148" spans="1:11" ht="24.9" customHeight="1" x14ac:dyDescent="0.3">
      <c r="A148" s="215" t="s">
        <v>122</v>
      </c>
      <c r="B148" s="215" t="s">
        <v>217</v>
      </c>
      <c r="C148" s="239" t="s">
        <v>614</v>
      </c>
      <c r="D148" s="233" t="s">
        <v>615</v>
      </c>
      <c r="E148" s="225" t="s">
        <v>181</v>
      </c>
      <c r="F148" s="302" t="s">
        <v>94</v>
      </c>
      <c r="G148" s="225" t="s">
        <v>34</v>
      </c>
      <c r="H148" s="225" t="s">
        <v>260</v>
      </c>
      <c r="I148" s="216" t="s">
        <v>941</v>
      </c>
      <c r="J148" s="225"/>
      <c r="K148" s="178"/>
    </row>
    <row r="149" spans="1:11" ht="24.9" customHeight="1" x14ac:dyDescent="0.3">
      <c r="A149" s="214" t="s">
        <v>122</v>
      </c>
      <c r="B149" s="214" t="s">
        <v>940</v>
      </c>
      <c r="C149" s="224" t="s">
        <v>266</v>
      </c>
      <c r="D149" s="225" t="s">
        <v>267</v>
      </c>
      <c r="E149" s="225" t="s">
        <v>181</v>
      </c>
      <c r="F149" s="195" t="s">
        <v>33</v>
      </c>
      <c r="G149" s="195" t="s">
        <v>41</v>
      </c>
      <c r="H149" s="195" t="s">
        <v>227</v>
      </c>
      <c r="I149" s="216" t="s">
        <v>1228</v>
      </c>
      <c r="J149" s="225"/>
      <c r="K149" s="178"/>
    </row>
    <row r="150" spans="1:11" ht="24.9" customHeight="1" x14ac:dyDescent="0.3">
      <c r="A150" s="214" t="s">
        <v>64</v>
      </c>
      <c r="B150" s="214" t="s">
        <v>1301</v>
      </c>
      <c r="C150" s="240" t="s">
        <v>266</v>
      </c>
      <c r="D150" s="225" t="s">
        <v>267</v>
      </c>
      <c r="E150" s="225" t="s">
        <v>181</v>
      </c>
      <c r="F150" s="225" t="s">
        <v>57</v>
      </c>
      <c r="G150" s="225" t="s">
        <v>34</v>
      </c>
      <c r="H150" s="225" t="s">
        <v>269</v>
      </c>
      <c r="I150" s="216" t="s">
        <v>1302</v>
      </c>
      <c r="J150" s="225"/>
      <c r="K150" s="178"/>
    </row>
    <row r="151" spans="1:11" ht="24.9" customHeight="1" x14ac:dyDescent="0.3">
      <c r="A151" s="214" t="s">
        <v>91</v>
      </c>
      <c r="B151" s="215" t="s">
        <v>967</v>
      </c>
      <c r="C151" s="240" t="s">
        <v>266</v>
      </c>
      <c r="D151" s="225" t="s">
        <v>267</v>
      </c>
      <c r="E151" s="225" t="s">
        <v>181</v>
      </c>
      <c r="F151" s="302" t="s">
        <v>43</v>
      </c>
      <c r="G151" s="195" t="s">
        <v>44</v>
      </c>
      <c r="H151" s="225" t="s">
        <v>965</v>
      </c>
      <c r="I151" s="234" t="s">
        <v>1224</v>
      </c>
      <c r="J151" s="225"/>
      <c r="K151" s="178"/>
    </row>
    <row r="152" spans="1:11" ht="24.9" customHeight="1" x14ac:dyDescent="0.3">
      <c r="A152" s="214" t="s">
        <v>141</v>
      </c>
      <c r="B152" s="214" t="s">
        <v>295</v>
      </c>
      <c r="C152" s="240" t="s">
        <v>266</v>
      </c>
      <c r="D152" s="225" t="s">
        <v>267</v>
      </c>
      <c r="E152" s="225" t="s">
        <v>181</v>
      </c>
      <c r="F152" s="225" t="s">
        <v>245</v>
      </c>
      <c r="G152" s="225" t="s">
        <v>210</v>
      </c>
      <c r="H152" s="225" t="s">
        <v>29</v>
      </c>
      <c r="I152" s="216" t="s">
        <v>1254</v>
      </c>
      <c r="J152" s="216"/>
      <c r="K152" s="178"/>
    </row>
    <row r="153" spans="1:11" ht="24.9" customHeight="1" x14ac:dyDescent="0.3">
      <c r="A153" s="398" t="s">
        <v>939</v>
      </c>
      <c r="B153" s="399"/>
      <c r="C153" s="399"/>
      <c r="D153" s="399"/>
      <c r="E153" s="399"/>
      <c r="F153" s="399"/>
      <c r="G153" s="399"/>
      <c r="H153" s="399"/>
      <c r="I153" s="399"/>
      <c r="J153" s="400"/>
      <c r="K153" s="178"/>
    </row>
    <row r="154" spans="1:11" ht="24.9" customHeight="1" x14ac:dyDescent="0.3">
      <c r="A154" s="195" t="s">
        <v>259</v>
      </c>
      <c r="B154" s="195" t="s">
        <v>1322</v>
      </c>
      <c r="C154" s="224" t="s">
        <v>1323</v>
      </c>
      <c r="D154" s="195" t="s">
        <v>267</v>
      </c>
      <c r="E154" s="195" t="s">
        <v>181</v>
      </c>
      <c r="F154" s="195" t="s">
        <v>26</v>
      </c>
      <c r="G154" s="195" t="s">
        <v>24</v>
      </c>
      <c r="H154" s="195" t="s">
        <v>32</v>
      </c>
      <c r="I154" s="210" t="s">
        <v>1324</v>
      </c>
      <c r="J154" s="225"/>
      <c r="K154" s="180"/>
    </row>
    <row r="155" spans="1:11" s="227" customFormat="1" ht="24.9" customHeight="1" x14ac:dyDescent="0.3">
      <c r="A155" s="195" t="s">
        <v>75</v>
      </c>
      <c r="B155" s="195" t="s">
        <v>1318</v>
      </c>
      <c r="C155" s="195">
        <v>71</v>
      </c>
      <c r="D155" s="195" t="s">
        <v>267</v>
      </c>
      <c r="E155" s="225" t="s">
        <v>181</v>
      </c>
      <c r="F155" s="195" t="s">
        <v>1319</v>
      </c>
      <c r="G155" s="195" t="s">
        <v>1320</v>
      </c>
      <c r="H155" s="195" t="s">
        <v>269</v>
      </c>
      <c r="I155" s="226" t="s">
        <v>1321</v>
      </c>
      <c r="J155" s="195"/>
    </row>
    <row r="156" spans="1:11" ht="24.9" customHeight="1" x14ac:dyDescent="0.3">
      <c r="A156" s="195" t="s">
        <v>109</v>
      </c>
      <c r="B156" s="195" t="s">
        <v>1276</v>
      </c>
      <c r="C156" s="195">
        <v>71</v>
      </c>
      <c r="D156" s="195" t="s">
        <v>267</v>
      </c>
      <c r="E156" s="225" t="s">
        <v>181</v>
      </c>
      <c r="F156" s="195" t="s">
        <v>30</v>
      </c>
      <c r="G156" s="195" t="s">
        <v>37</v>
      </c>
      <c r="H156" s="195" t="s">
        <v>269</v>
      </c>
      <c r="I156" s="210" t="s">
        <v>1277</v>
      </c>
      <c r="J156" s="195"/>
      <c r="K156" s="180"/>
    </row>
    <row r="157" spans="1:11" ht="24.9" customHeight="1" x14ac:dyDescent="0.3">
      <c r="A157" s="228" t="s">
        <v>109</v>
      </c>
      <c r="B157" s="228" t="s">
        <v>938</v>
      </c>
      <c r="C157" s="229" t="s">
        <v>266</v>
      </c>
      <c r="D157" s="229" t="s">
        <v>267</v>
      </c>
      <c r="E157" s="225" t="s">
        <v>181</v>
      </c>
      <c r="F157" s="225" t="s">
        <v>43</v>
      </c>
      <c r="G157" s="225" t="s">
        <v>900</v>
      </c>
      <c r="H157" s="225" t="s">
        <v>269</v>
      </c>
      <c r="I157" s="216" t="s">
        <v>1253</v>
      </c>
      <c r="J157" s="225"/>
      <c r="K157" s="178"/>
    </row>
    <row r="158" spans="1:11" ht="24.9" customHeight="1" x14ac:dyDescent="0.3">
      <c r="A158" s="228" t="s">
        <v>75</v>
      </c>
      <c r="B158" s="231" t="s">
        <v>1109</v>
      </c>
      <c r="C158" s="229" t="s">
        <v>266</v>
      </c>
      <c r="D158" s="229" t="s">
        <v>267</v>
      </c>
      <c r="E158" s="225" t="s">
        <v>181</v>
      </c>
      <c r="F158" s="306" t="s">
        <v>906</v>
      </c>
      <c r="G158" s="225" t="s">
        <v>37</v>
      </c>
      <c r="H158" s="225" t="s">
        <v>269</v>
      </c>
      <c r="I158" s="216" t="s">
        <v>1252</v>
      </c>
      <c r="J158" s="225"/>
      <c r="K158" s="178"/>
    </row>
    <row r="159" spans="1:11" ht="24.9" customHeight="1" x14ac:dyDescent="0.3">
      <c r="A159" s="214" t="s">
        <v>190</v>
      </c>
      <c r="B159" s="215" t="s">
        <v>896</v>
      </c>
      <c r="C159" s="240" t="s">
        <v>266</v>
      </c>
      <c r="D159" s="225" t="s">
        <v>267</v>
      </c>
      <c r="E159" s="225" t="s">
        <v>181</v>
      </c>
      <c r="F159" s="225" t="s">
        <v>63</v>
      </c>
      <c r="G159" s="225" t="s">
        <v>41</v>
      </c>
      <c r="H159" s="225" t="s">
        <v>32</v>
      </c>
      <c r="I159" s="234" t="s">
        <v>1221</v>
      </c>
      <c r="J159" s="225"/>
      <c r="K159" s="178"/>
    </row>
    <row r="160" spans="1:11" ht="24.9" customHeight="1" x14ac:dyDescent="0.3">
      <c r="A160" s="214" t="s">
        <v>55</v>
      </c>
      <c r="B160" s="214" t="s">
        <v>233</v>
      </c>
      <c r="C160" s="240" t="s">
        <v>266</v>
      </c>
      <c r="D160" s="225" t="s">
        <v>267</v>
      </c>
      <c r="E160" s="225" t="s">
        <v>181</v>
      </c>
      <c r="F160" s="225" t="s">
        <v>30</v>
      </c>
      <c r="G160" s="225" t="s">
        <v>31</v>
      </c>
      <c r="H160" s="225" t="s">
        <v>924</v>
      </c>
      <c r="I160" s="216" t="s">
        <v>923</v>
      </c>
      <c r="J160" s="225"/>
      <c r="K160" s="178"/>
    </row>
    <row r="161" spans="1:4189" ht="24.9" customHeight="1" x14ac:dyDescent="0.3">
      <c r="A161" s="214" t="s">
        <v>188</v>
      </c>
      <c r="B161" s="215" t="s">
        <v>303</v>
      </c>
      <c r="C161" s="240" t="s">
        <v>266</v>
      </c>
      <c r="D161" s="225" t="s">
        <v>267</v>
      </c>
      <c r="E161" s="225" t="s">
        <v>181</v>
      </c>
      <c r="F161" s="225" t="s">
        <v>922</v>
      </c>
      <c r="G161" s="225" t="s">
        <v>292</v>
      </c>
      <c r="H161" s="225" t="s">
        <v>937</v>
      </c>
      <c r="I161" s="216" t="s">
        <v>936</v>
      </c>
      <c r="J161" s="225"/>
      <c r="K161" s="178"/>
    </row>
    <row r="162" spans="1:4189" ht="24.9" customHeight="1" x14ac:dyDescent="0.3">
      <c r="A162" s="214" t="s">
        <v>64</v>
      </c>
      <c r="B162" s="215" t="s">
        <v>1301</v>
      </c>
      <c r="C162" s="240" t="s">
        <v>266</v>
      </c>
      <c r="D162" s="225" t="s">
        <v>267</v>
      </c>
      <c r="E162" s="225" t="s">
        <v>181</v>
      </c>
      <c r="F162" s="225" t="s">
        <v>57</v>
      </c>
      <c r="G162" s="225" t="s">
        <v>34</v>
      </c>
      <c r="H162" s="225" t="s">
        <v>269</v>
      </c>
      <c r="I162" s="216" t="s">
        <v>1302</v>
      </c>
      <c r="J162" s="225"/>
      <c r="K162" s="178"/>
    </row>
    <row r="163" spans="1:4189" ht="24.9" customHeight="1" x14ac:dyDescent="0.3">
      <c r="A163" s="214" t="s">
        <v>114</v>
      </c>
      <c r="B163" s="214" t="s">
        <v>910</v>
      </c>
      <c r="C163" s="240" t="s">
        <v>266</v>
      </c>
      <c r="D163" s="225" t="s">
        <v>267</v>
      </c>
      <c r="E163" s="225" t="s">
        <v>181</v>
      </c>
      <c r="F163" s="225" t="s">
        <v>63</v>
      </c>
      <c r="G163" s="225" t="s">
        <v>67</v>
      </c>
      <c r="H163" s="225" t="s">
        <v>32</v>
      </c>
      <c r="I163" s="216" t="s">
        <v>1217</v>
      </c>
      <c r="J163" s="225"/>
      <c r="K163" s="178"/>
    </row>
    <row r="164" spans="1:4189" ht="24.9" customHeight="1" x14ac:dyDescent="0.3">
      <c r="A164" s="214" t="s">
        <v>91</v>
      </c>
      <c r="B164" s="214" t="s">
        <v>93</v>
      </c>
      <c r="C164" s="240" t="s">
        <v>266</v>
      </c>
      <c r="D164" s="225" t="s">
        <v>267</v>
      </c>
      <c r="E164" s="225" t="s">
        <v>181</v>
      </c>
      <c r="F164" s="302" t="s">
        <v>94</v>
      </c>
      <c r="G164" s="225" t="s">
        <v>34</v>
      </c>
      <c r="H164" s="225" t="s">
        <v>298</v>
      </c>
      <c r="I164" s="216" t="s">
        <v>916</v>
      </c>
      <c r="J164" s="225"/>
      <c r="K164" s="178"/>
    </row>
    <row r="165" spans="1:4189" s="164" customFormat="1" ht="24.9" customHeight="1" x14ac:dyDescent="0.3">
      <c r="A165" s="214" t="s">
        <v>91</v>
      </c>
      <c r="B165" s="215" t="s">
        <v>967</v>
      </c>
      <c r="C165" s="240" t="s">
        <v>266</v>
      </c>
      <c r="D165" s="225" t="s">
        <v>267</v>
      </c>
      <c r="E165" s="225" t="s">
        <v>181</v>
      </c>
      <c r="F165" s="302" t="s">
        <v>43</v>
      </c>
      <c r="G165" s="195" t="s">
        <v>44</v>
      </c>
      <c r="H165" s="225" t="s">
        <v>965</v>
      </c>
      <c r="I165" s="234" t="s">
        <v>1224</v>
      </c>
      <c r="J165" s="225"/>
      <c r="K165" s="178"/>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c r="CN165" s="115"/>
      <c r="CO165" s="174"/>
      <c r="CP165" s="163"/>
      <c r="CQ165" s="163"/>
      <c r="CR165" s="163"/>
      <c r="CS165" s="163"/>
      <c r="CT165" s="163"/>
      <c r="CU165" s="163"/>
      <c r="CV165" s="163"/>
      <c r="CW165" s="163"/>
      <c r="CX165" s="163"/>
      <c r="CY165" s="163"/>
      <c r="CZ165" s="163"/>
      <c r="DA165" s="163"/>
      <c r="DB165" s="163"/>
      <c r="DC165" s="163"/>
      <c r="DD165" s="163"/>
      <c r="DE165" s="163"/>
      <c r="DF165" s="163"/>
      <c r="DG165" s="163"/>
      <c r="DH165" s="163"/>
      <c r="DI165" s="163"/>
      <c r="DJ165" s="163"/>
      <c r="DK165" s="163"/>
      <c r="DL165" s="163"/>
      <c r="DM165" s="163"/>
      <c r="DN165" s="163"/>
      <c r="DO165" s="163"/>
      <c r="DP165" s="163"/>
      <c r="DQ165" s="163"/>
      <c r="DR165" s="163"/>
      <c r="DS165" s="163"/>
      <c r="DT165" s="163"/>
      <c r="DU165" s="163"/>
      <c r="DV165" s="163"/>
      <c r="DW165" s="163"/>
      <c r="DX165" s="163"/>
      <c r="DY165" s="163"/>
      <c r="DZ165" s="163"/>
      <c r="EA165" s="163"/>
      <c r="EB165" s="163"/>
      <c r="EC165" s="163"/>
      <c r="ED165" s="163"/>
      <c r="EE165" s="163"/>
      <c r="EF165" s="163"/>
      <c r="EG165" s="163"/>
      <c r="EH165" s="163"/>
      <c r="EI165" s="163"/>
      <c r="EJ165" s="163"/>
      <c r="EK165" s="163"/>
      <c r="EL165" s="163"/>
      <c r="EM165" s="163"/>
      <c r="EN165" s="163"/>
      <c r="EO165" s="163"/>
      <c r="EP165" s="163"/>
      <c r="EQ165" s="163"/>
      <c r="ER165" s="163"/>
      <c r="ES165" s="163"/>
      <c r="ET165" s="163"/>
      <c r="EU165" s="163"/>
      <c r="EV165" s="163"/>
      <c r="EW165" s="163"/>
      <c r="EX165" s="163"/>
      <c r="EY165" s="163"/>
      <c r="EZ165" s="163"/>
      <c r="FA165" s="163"/>
      <c r="FB165" s="163"/>
      <c r="FC165" s="163"/>
      <c r="FD165" s="163"/>
      <c r="FE165" s="163"/>
      <c r="FF165" s="163"/>
      <c r="FG165" s="163"/>
      <c r="FH165" s="163"/>
      <c r="FI165" s="163"/>
      <c r="FJ165" s="163"/>
      <c r="FK165" s="163"/>
      <c r="FL165" s="163"/>
      <c r="FM165" s="163"/>
      <c r="FN165" s="163"/>
      <c r="FO165" s="163"/>
      <c r="FP165" s="163"/>
      <c r="FQ165" s="163"/>
      <c r="FR165" s="163"/>
      <c r="FS165" s="163"/>
      <c r="FT165" s="163"/>
      <c r="FU165" s="163"/>
      <c r="FV165" s="163"/>
      <c r="FW165" s="163"/>
      <c r="FX165" s="163"/>
      <c r="FY165" s="163"/>
      <c r="FZ165" s="163"/>
      <c r="GA165" s="163"/>
      <c r="GB165" s="163"/>
      <c r="GC165" s="163"/>
      <c r="GD165" s="163"/>
      <c r="GE165" s="163"/>
      <c r="GF165" s="163"/>
      <c r="GG165" s="163"/>
      <c r="GH165" s="163"/>
      <c r="GI165" s="163"/>
      <c r="GJ165" s="163"/>
      <c r="GK165" s="163"/>
      <c r="GL165" s="163"/>
      <c r="GM165" s="163"/>
      <c r="GN165" s="163"/>
      <c r="GO165" s="163"/>
      <c r="GP165" s="163"/>
      <c r="GQ165" s="163"/>
      <c r="GR165" s="163"/>
      <c r="GS165" s="163"/>
      <c r="GT165" s="163"/>
      <c r="GU165" s="163"/>
      <c r="GV165" s="163"/>
      <c r="GW165" s="163"/>
      <c r="GX165" s="163"/>
      <c r="GY165" s="163"/>
      <c r="GZ165" s="163"/>
      <c r="HA165" s="163"/>
      <c r="HB165" s="163"/>
      <c r="HC165" s="163"/>
      <c r="HD165" s="163"/>
      <c r="HE165" s="163"/>
      <c r="HF165" s="163"/>
      <c r="HG165" s="163"/>
      <c r="HH165" s="163"/>
      <c r="HI165" s="163"/>
      <c r="HJ165" s="163"/>
      <c r="HK165" s="163"/>
      <c r="HL165" s="163"/>
      <c r="HM165" s="163"/>
      <c r="HN165" s="163"/>
      <c r="HO165" s="163"/>
      <c r="HP165" s="163"/>
      <c r="HQ165" s="163"/>
      <c r="HR165" s="163"/>
      <c r="HS165" s="163"/>
      <c r="HT165" s="163"/>
      <c r="HU165" s="163"/>
      <c r="HV165" s="163"/>
      <c r="HW165" s="163"/>
      <c r="HX165" s="163"/>
      <c r="HY165" s="163"/>
      <c r="HZ165" s="163"/>
      <c r="IA165" s="163"/>
      <c r="IB165" s="163"/>
      <c r="IC165" s="163"/>
      <c r="ID165" s="163"/>
      <c r="IE165" s="163"/>
      <c r="IF165" s="163"/>
      <c r="IG165" s="163"/>
      <c r="IH165" s="163"/>
      <c r="II165" s="163"/>
      <c r="IJ165" s="163"/>
      <c r="IK165" s="163"/>
      <c r="IL165" s="163"/>
      <c r="IM165" s="163"/>
      <c r="IN165" s="163"/>
      <c r="IO165" s="163"/>
      <c r="IP165" s="163"/>
      <c r="IQ165" s="163"/>
      <c r="IR165" s="163"/>
      <c r="IS165" s="163"/>
      <c r="IT165" s="163"/>
      <c r="IU165" s="163"/>
      <c r="IV165" s="163"/>
      <c r="IW165" s="163"/>
      <c r="IX165" s="163"/>
      <c r="IY165" s="163"/>
      <c r="IZ165" s="163"/>
      <c r="JA165" s="163"/>
      <c r="JB165" s="163"/>
      <c r="JC165" s="163"/>
      <c r="JD165" s="163"/>
      <c r="JE165" s="163"/>
      <c r="JF165" s="163"/>
      <c r="JG165" s="163"/>
      <c r="JH165" s="163"/>
      <c r="JI165" s="163"/>
      <c r="JJ165" s="163"/>
      <c r="JK165" s="163"/>
      <c r="JL165" s="163"/>
      <c r="JM165" s="163"/>
      <c r="JN165" s="163"/>
      <c r="JO165" s="163"/>
      <c r="JP165" s="163"/>
      <c r="JQ165" s="163"/>
      <c r="JR165" s="163"/>
      <c r="JS165" s="163"/>
      <c r="JT165" s="163"/>
      <c r="JU165" s="163"/>
      <c r="JV165" s="163"/>
      <c r="JW165" s="163"/>
      <c r="JX165" s="163"/>
      <c r="JY165" s="163"/>
      <c r="JZ165" s="163"/>
      <c r="KA165" s="163"/>
      <c r="KB165" s="163"/>
      <c r="KC165" s="163"/>
      <c r="KD165" s="163"/>
      <c r="KE165" s="163"/>
      <c r="KF165" s="163"/>
      <c r="KG165" s="163"/>
      <c r="KH165" s="163"/>
      <c r="KI165" s="163"/>
      <c r="KJ165" s="163"/>
      <c r="KK165" s="163"/>
      <c r="KL165" s="163"/>
      <c r="KM165" s="163"/>
      <c r="KN165" s="163"/>
      <c r="KO165" s="163"/>
      <c r="KP165" s="163"/>
      <c r="KQ165" s="163"/>
      <c r="KR165" s="163"/>
      <c r="KS165" s="163"/>
      <c r="KT165" s="163"/>
      <c r="KU165" s="163"/>
      <c r="KV165" s="163"/>
      <c r="KW165" s="163"/>
      <c r="KX165" s="163"/>
      <c r="KY165" s="163"/>
      <c r="KZ165" s="163"/>
      <c r="LA165" s="163"/>
      <c r="LB165" s="163"/>
      <c r="LC165" s="163"/>
      <c r="LD165" s="163"/>
      <c r="LE165" s="163"/>
      <c r="LF165" s="163"/>
      <c r="LG165" s="163"/>
      <c r="LH165" s="163"/>
      <c r="LI165" s="163"/>
      <c r="LJ165" s="163"/>
      <c r="LK165" s="163"/>
      <c r="LL165" s="163"/>
      <c r="LM165" s="163"/>
      <c r="LN165" s="163"/>
      <c r="LO165" s="163"/>
      <c r="LP165" s="163"/>
      <c r="LQ165" s="163"/>
      <c r="LR165" s="163"/>
      <c r="LS165" s="163"/>
      <c r="LT165" s="163"/>
      <c r="LU165" s="163"/>
      <c r="LV165" s="163"/>
      <c r="LW165" s="163"/>
      <c r="LX165" s="163"/>
      <c r="LY165" s="163"/>
      <c r="LZ165" s="163"/>
      <c r="MA165" s="163"/>
      <c r="MB165" s="163"/>
      <c r="MC165" s="163"/>
      <c r="MD165" s="163"/>
      <c r="ME165" s="163"/>
      <c r="MF165" s="163"/>
      <c r="MG165" s="163"/>
      <c r="MH165" s="163"/>
      <c r="MI165" s="163"/>
      <c r="MJ165" s="163"/>
      <c r="MK165" s="163"/>
      <c r="ML165" s="163"/>
      <c r="MM165" s="163"/>
      <c r="MN165" s="163"/>
      <c r="MO165" s="163"/>
      <c r="MP165" s="163"/>
      <c r="MQ165" s="163"/>
      <c r="MR165" s="163"/>
      <c r="MS165" s="163"/>
      <c r="MT165" s="163"/>
      <c r="MU165" s="163"/>
      <c r="MV165" s="163"/>
      <c r="MW165" s="163"/>
      <c r="MX165" s="163"/>
      <c r="MY165" s="163"/>
      <c r="MZ165" s="163"/>
      <c r="NA165" s="163"/>
      <c r="NB165" s="163"/>
      <c r="NC165" s="163"/>
      <c r="ND165" s="163"/>
      <c r="NE165" s="163"/>
      <c r="NF165" s="163"/>
      <c r="NG165" s="163"/>
      <c r="NH165" s="163"/>
      <c r="NI165" s="163"/>
      <c r="NJ165" s="163"/>
      <c r="NK165" s="163"/>
      <c r="NL165" s="163"/>
      <c r="NM165" s="163"/>
      <c r="NN165" s="163"/>
      <c r="NO165" s="163"/>
      <c r="NP165" s="163"/>
      <c r="NQ165" s="163"/>
      <c r="NR165" s="163"/>
      <c r="NS165" s="163"/>
      <c r="NT165" s="163"/>
      <c r="NU165" s="163"/>
      <c r="NV165" s="163"/>
      <c r="NW165" s="163"/>
      <c r="NX165" s="163"/>
      <c r="NY165" s="163"/>
      <c r="NZ165" s="163"/>
      <c r="OA165" s="163"/>
      <c r="OB165" s="163"/>
      <c r="OC165" s="163"/>
      <c r="OD165" s="163"/>
      <c r="OE165" s="163"/>
      <c r="OF165" s="163"/>
      <c r="OG165" s="163"/>
      <c r="OH165" s="163"/>
      <c r="OI165" s="163"/>
      <c r="OJ165" s="163"/>
      <c r="OK165" s="163"/>
      <c r="OL165" s="163"/>
      <c r="OM165" s="163"/>
      <c r="ON165" s="163"/>
      <c r="OO165" s="163"/>
      <c r="OP165" s="163"/>
      <c r="OQ165" s="163"/>
      <c r="OR165" s="163"/>
      <c r="OS165" s="163"/>
      <c r="OT165" s="163"/>
      <c r="OU165" s="163"/>
      <c r="OV165" s="163"/>
      <c r="OW165" s="163"/>
      <c r="OX165" s="163"/>
      <c r="OY165" s="163"/>
      <c r="OZ165" s="163"/>
      <c r="PA165" s="163"/>
      <c r="PB165" s="163"/>
      <c r="PC165" s="163"/>
      <c r="PD165" s="163"/>
      <c r="PE165" s="163"/>
      <c r="PF165" s="163"/>
      <c r="PG165" s="163"/>
      <c r="PH165" s="163"/>
      <c r="PI165" s="163"/>
      <c r="PJ165" s="163"/>
      <c r="PK165" s="163"/>
      <c r="PL165" s="163"/>
      <c r="PM165" s="163"/>
      <c r="PN165" s="163"/>
      <c r="PO165" s="163"/>
      <c r="PP165" s="163"/>
      <c r="PQ165" s="163"/>
      <c r="PR165" s="163"/>
      <c r="PS165" s="163"/>
      <c r="PT165" s="163"/>
      <c r="PU165" s="163"/>
      <c r="PV165" s="163"/>
      <c r="PW165" s="163"/>
      <c r="PX165" s="163"/>
      <c r="PY165" s="163"/>
      <c r="PZ165" s="163"/>
      <c r="QA165" s="163"/>
      <c r="QB165" s="163"/>
      <c r="QC165" s="163"/>
      <c r="QD165" s="163"/>
      <c r="QE165" s="163"/>
      <c r="QF165" s="163"/>
      <c r="QG165" s="163"/>
      <c r="QH165" s="163"/>
      <c r="QI165" s="163"/>
      <c r="QJ165" s="163"/>
      <c r="QK165" s="163"/>
      <c r="QL165" s="163"/>
      <c r="QM165" s="163"/>
      <c r="QN165" s="163"/>
      <c r="QO165" s="163"/>
      <c r="QP165" s="163"/>
      <c r="QQ165" s="163"/>
      <c r="QR165" s="163"/>
      <c r="QS165" s="163"/>
      <c r="QT165" s="163"/>
      <c r="QU165" s="163"/>
      <c r="QV165" s="163"/>
      <c r="QW165" s="163"/>
      <c r="QX165" s="163"/>
      <c r="QY165" s="163"/>
      <c r="QZ165" s="163"/>
      <c r="RA165" s="163"/>
      <c r="RB165" s="163"/>
      <c r="RC165" s="163"/>
      <c r="RD165" s="163"/>
      <c r="RE165" s="163"/>
      <c r="RF165" s="163"/>
      <c r="RG165" s="163"/>
      <c r="RH165" s="163"/>
      <c r="RI165" s="163"/>
      <c r="RJ165" s="163"/>
      <c r="RK165" s="163"/>
      <c r="RL165" s="163"/>
      <c r="RM165" s="163"/>
      <c r="RN165" s="163"/>
      <c r="RO165" s="163"/>
      <c r="RP165" s="163"/>
      <c r="RQ165" s="163"/>
      <c r="RR165" s="163"/>
      <c r="RS165" s="163"/>
      <c r="RT165" s="163"/>
      <c r="RU165" s="163"/>
      <c r="RV165" s="163"/>
      <c r="RW165" s="163"/>
      <c r="RX165" s="163"/>
      <c r="RY165" s="163"/>
      <c r="RZ165" s="163"/>
      <c r="SA165" s="163"/>
      <c r="SB165" s="163"/>
      <c r="SC165" s="163"/>
      <c r="SD165" s="163"/>
      <c r="SE165" s="163"/>
      <c r="SF165" s="163"/>
      <c r="SG165" s="163"/>
      <c r="SH165" s="163"/>
      <c r="SI165" s="163"/>
      <c r="SJ165" s="163"/>
      <c r="SK165" s="163"/>
      <c r="SL165" s="163"/>
      <c r="SM165" s="163"/>
      <c r="SN165" s="163"/>
      <c r="SO165" s="163"/>
      <c r="SP165" s="163"/>
      <c r="SQ165" s="163"/>
      <c r="SR165" s="163"/>
      <c r="SS165" s="163"/>
      <c r="ST165" s="163"/>
      <c r="SU165" s="163"/>
      <c r="SV165" s="163"/>
      <c r="SW165" s="163"/>
      <c r="SX165" s="163"/>
      <c r="SY165" s="163"/>
      <c r="SZ165" s="163"/>
      <c r="TA165" s="163"/>
      <c r="TB165" s="163"/>
      <c r="TC165" s="163"/>
      <c r="TD165" s="163"/>
      <c r="TE165" s="163"/>
      <c r="TF165" s="163"/>
      <c r="TG165" s="163"/>
      <c r="TH165" s="163"/>
      <c r="TI165" s="163"/>
      <c r="TJ165" s="163"/>
      <c r="TK165" s="163"/>
      <c r="TL165" s="163"/>
      <c r="TM165" s="163"/>
      <c r="TN165" s="163"/>
      <c r="TO165" s="163"/>
      <c r="TP165" s="163"/>
      <c r="TQ165" s="163"/>
      <c r="TR165" s="163"/>
      <c r="TS165" s="163"/>
      <c r="TT165" s="163"/>
      <c r="TU165" s="163"/>
      <c r="TV165" s="163"/>
      <c r="TW165" s="163"/>
      <c r="TX165" s="163"/>
      <c r="TY165" s="163"/>
      <c r="TZ165" s="163"/>
      <c r="UA165" s="163"/>
      <c r="UB165" s="163"/>
      <c r="UC165" s="163"/>
      <c r="UD165" s="163"/>
      <c r="UE165" s="163"/>
      <c r="UF165" s="163"/>
      <c r="UG165" s="163"/>
      <c r="UH165" s="163"/>
      <c r="UI165" s="163"/>
      <c r="UJ165" s="163"/>
      <c r="UK165" s="163"/>
      <c r="UL165" s="163"/>
      <c r="UM165" s="163"/>
      <c r="UN165" s="163"/>
      <c r="UO165" s="163"/>
      <c r="UP165" s="163"/>
      <c r="UQ165" s="163"/>
      <c r="UR165" s="163"/>
      <c r="US165" s="163"/>
      <c r="UT165" s="163"/>
      <c r="UU165" s="163"/>
      <c r="UV165" s="163"/>
      <c r="UW165" s="163"/>
      <c r="UX165" s="163"/>
      <c r="UY165" s="163"/>
      <c r="UZ165" s="163"/>
      <c r="VA165" s="163"/>
      <c r="VB165" s="163"/>
      <c r="VC165" s="163"/>
      <c r="VD165" s="163"/>
      <c r="VE165" s="163"/>
      <c r="VF165" s="163"/>
      <c r="VG165" s="163"/>
      <c r="VH165" s="163"/>
      <c r="VI165" s="163"/>
      <c r="VJ165" s="163"/>
      <c r="VK165" s="163"/>
      <c r="VL165" s="163"/>
      <c r="VM165" s="163"/>
      <c r="VN165" s="163"/>
      <c r="VO165" s="163"/>
      <c r="VP165" s="163"/>
      <c r="VQ165" s="163"/>
      <c r="VR165" s="163"/>
      <c r="VS165" s="163"/>
      <c r="VT165" s="163"/>
      <c r="VU165" s="163"/>
      <c r="VV165" s="163"/>
      <c r="VW165" s="163"/>
      <c r="VX165" s="163"/>
      <c r="VY165" s="163"/>
      <c r="VZ165" s="163"/>
      <c r="WA165" s="163"/>
      <c r="WB165" s="163"/>
      <c r="WC165" s="163"/>
      <c r="WD165" s="163"/>
      <c r="WE165" s="163"/>
      <c r="WF165" s="163"/>
      <c r="WG165" s="163"/>
      <c r="WH165" s="163"/>
      <c r="WI165" s="163"/>
      <c r="WJ165" s="163"/>
      <c r="WK165" s="163"/>
      <c r="WL165" s="163"/>
      <c r="WM165" s="163"/>
      <c r="WN165" s="163"/>
      <c r="WO165" s="163"/>
      <c r="WP165" s="163"/>
      <c r="WQ165" s="163"/>
      <c r="WR165" s="163"/>
      <c r="WS165" s="163"/>
      <c r="WT165" s="163"/>
      <c r="WU165" s="163"/>
      <c r="WV165" s="163"/>
      <c r="WW165" s="163"/>
      <c r="WX165" s="163"/>
      <c r="WY165" s="163"/>
      <c r="WZ165" s="163"/>
      <c r="XA165" s="163"/>
      <c r="XB165" s="163"/>
      <c r="XC165" s="163"/>
      <c r="XD165" s="163"/>
      <c r="XE165" s="163"/>
      <c r="XF165" s="163"/>
      <c r="XG165" s="163"/>
      <c r="XH165" s="163"/>
      <c r="XI165" s="163"/>
      <c r="XJ165" s="163"/>
      <c r="XK165" s="163"/>
      <c r="XL165" s="163"/>
      <c r="XM165" s="163"/>
      <c r="XN165" s="163"/>
      <c r="XO165" s="163"/>
      <c r="XP165" s="163"/>
      <c r="XQ165" s="163"/>
      <c r="XR165" s="163"/>
      <c r="XS165" s="163"/>
      <c r="XT165" s="163"/>
      <c r="XU165" s="163"/>
      <c r="XV165" s="163"/>
      <c r="XW165" s="163"/>
      <c r="XX165" s="163"/>
      <c r="XY165" s="163"/>
      <c r="XZ165" s="163"/>
      <c r="YA165" s="163"/>
      <c r="YB165" s="163"/>
      <c r="YC165" s="163"/>
      <c r="YD165" s="163"/>
      <c r="YE165" s="163"/>
      <c r="YF165" s="163"/>
      <c r="YG165" s="163"/>
      <c r="YH165" s="163"/>
      <c r="YI165" s="163"/>
      <c r="YJ165" s="163"/>
      <c r="YK165" s="163"/>
      <c r="YL165" s="163"/>
      <c r="YM165" s="163"/>
      <c r="YN165" s="163"/>
      <c r="YO165" s="163"/>
      <c r="YP165" s="163"/>
      <c r="YQ165" s="163"/>
      <c r="YR165" s="163"/>
      <c r="YS165" s="163"/>
      <c r="YT165" s="163"/>
      <c r="YU165" s="163"/>
      <c r="YV165" s="163"/>
      <c r="YW165" s="163"/>
      <c r="YX165" s="163"/>
      <c r="YY165" s="163"/>
      <c r="YZ165" s="163"/>
      <c r="ZA165" s="163"/>
      <c r="ZB165" s="163"/>
      <c r="ZC165" s="163"/>
      <c r="ZD165" s="163"/>
      <c r="ZE165" s="163"/>
      <c r="ZF165" s="163"/>
      <c r="ZG165" s="163"/>
      <c r="ZH165" s="163"/>
      <c r="ZI165" s="163"/>
      <c r="ZJ165" s="163"/>
      <c r="ZK165" s="163"/>
      <c r="ZL165" s="163"/>
      <c r="ZM165" s="163"/>
      <c r="ZN165" s="163"/>
      <c r="ZO165" s="163"/>
      <c r="ZP165" s="163"/>
      <c r="ZQ165" s="163"/>
      <c r="ZR165" s="163"/>
      <c r="ZS165" s="163"/>
      <c r="ZT165" s="163"/>
      <c r="ZU165" s="163"/>
      <c r="ZV165" s="163"/>
      <c r="ZW165" s="163"/>
      <c r="ZX165" s="163"/>
      <c r="ZY165" s="163"/>
      <c r="ZZ165" s="163"/>
      <c r="AAA165" s="163"/>
      <c r="AAB165" s="163"/>
      <c r="AAC165" s="163"/>
      <c r="AAD165" s="163"/>
      <c r="AAE165" s="163"/>
      <c r="AAF165" s="163"/>
      <c r="AAG165" s="163"/>
      <c r="AAH165" s="163"/>
      <c r="AAI165" s="163"/>
      <c r="AAJ165" s="163"/>
      <c r="AAK165" s="163"/>
      <c r="AAL165" s="163"/>
      <c r="AAM165" s="163"/>
      <c r="AAN165" s="163"/>
      <c r="AAO165" s="163"/>
      <c r="AAP165" s="163"/>
      <c r="AAQ165" s="163"/>
      <c r="AAR165" s="163"/>
      <c r="AAS165" s="163"/>
      <c r="AAT165" s="163"/>
      <c r="AAU165" s="163"/>
      <c r="AAV165" s="163"/>
      <c r="AAW165" s="163"/>
      <c r="AAX165" s="163"/>
      <c r="AAY165" s="163"/>
      <c r="AAZ165" s="163"/>
      <c r="ABA165" s="163"/>
      <c r="ABB165" s="163"/>
      <c r="ABC165" s="163"/>
      <c r="ABD165" s="163"/>
      <c r="ABE165" s="163"/>
      <c r="ABF165" s="163"/>
      <c r="ABG165" s="163"/>
      <c r="ABH165" s="163"/>
      <c r="ABI165" s="163"/>
      <c r="ABJ165" s="163"/>
      <c r="ABK165" s="163"/>
      <c r="ABL165" s="163"/>
      <c r="ABM165" s="163"/>
      <c r="ABN165" s="163"/>
      <c r="ABO165" s="163"/>
      <c r="ABP165" s="163"/>
      <c r="ABQ165" s="163"/>
      <c r="ABR165" s="163"/>
      <c r="ABS165" s="163"/>
      <c r="ABT165" s="163"/>
      <c r="ABU165" s="163"/>
      <c r="ABV165" s="163"/>
      <c r="ABW165" s="163"/>
      <c r="ABX165" s="163"/>
      <c r="ABY165" s="163"/>
      <c r="ABZ165" s="163"/>
      <c r="ACA165" s="163"/>
      <c r="ACB165" s="163"/>
      <c r="ACC165" s="163"/>
      <c r="ACD165" s="163"/>
      <c r="ACE165" s="163"/>
      <c r="ACF165" s="163"/>
      <c r="ACG165" s="163"/>
      <c r="ACH165" s="163"/>
      <c r="ACI165" s="163"/>
      <c r="ACJ165" s="163"/>
      <c r="ACK165" s="163"/>
      <c r="ACL165" s="163"/>
      <c r="ACM165" s="163"/>
      <c r="ACN165" s="163"/>
      <c r="ACO165" s="163"/>
      <c r="ACP165" s="163"/>
      <c r="ACQ165" s="163"/>
      <c r="ACR165" s="163"/>
      <c r="ACS165" s="163"/>
      <c r="ACT165" s="163"/>
      <c r="ACU165" s="163"/>
      <c r="ACV165" s="163"/>
      <c r="ACW165" s="163"/>
      <c r="ACX165" s="163"/>
      <c r="ACY165" s="163"/>
      <c r="ACZ165" s="163"/>
      <c r="ADA165" s="163"/>
      <c r="ADB165" s="163"/>
      <c r="ADC165" s="163"/>
      <c r="ADD165" s="163"/>
      <c r="ADE165" s="163"/>
      <c r="ADF165" s="163"/>
      <c r="ADG165" s="163"/>
      <c r="ADH165" s="163"/>
      <c r="ADI165" s="163"/>
      <c r="ADJ165" s="163"/>
      <c r="ADK165" s="163"/>
      <c r="ADL165" s="163"/>
      <c r="ADM165" s="163"/>
      <c r="ADN165" s="163"/>
      <c r="ADO165" s="163"/>
      <c r="ADP165" s="163"/>
      <c r="ADQ165" s="163"/>
      <c r="ADR165" s="163"/>
      <c r="ADS165" s="163"/>
      <c r="ADT165" s="163"/>
      <c r="ADU165" s="163"/>
      <c r="ADV165" s="163"/>
      <c r="ADW165" s="163"/>
      <c r="ADX165" s="163"/>
      <c r="ADY165" s="163"/>
      <c r="ADZ165" s="163"/>
      <c r="AEA165" s="163"/>
      <c r="AEB165" s="163"/>
      <c r="AEC165" s="163"/>
      <c r="AED165" s="163"/>
      <c r="AEE165" s="163"/>
      <c r="AEF165" s="163"/>
      <c r="AEG165" s="163"/>
      <c r="AEH165" s="163"/>
      <c r="AEI165" s="163"/>
      <c r="AEJ165" s="163"/>
      <c r="AEK165" s="163"/>
      <c r="AEL165" s="163"/>
      <c r="AEM165" s="163"/>
      <c r="AEN165" s="163"/>
      <c r="AEO165" s="163"/>
      <c r="AEP165" s="163"/>
      <c r="AEQ165" s="163"/>
      <c r="AER165" s="163"/>
      <c r="AES165" s="163"/>
      <c r="AET165" s="163"/>
      <c r="AEU165" s="163"/>
      <c r="AEV165" s="163"/>
      <c r="AEW165" s="163"/>
      <c r="AEX165" s="163"/>
      <c r="AEY165" s="163"/>
      <c r="AEZ165" s="163"/>
      <c r="AFA165" s="163"/>
      <c r="AFB165" s="163"/>
      <c r="AFC165" s="163"/>
      <c r="AFD165" s="163"/>
      <c r="AFE165" s="163"/>
      <c r="AFF165" s="163"/>
      <c r="AFG165" s="163"/>
      <c r="AFH165" s="163"/>
      <c r="AFI165" s="163"/>
      <c r="AFJ165" s="163"/>
      <c r="AFK165" s="163"/>
      <c r="AFL165" s="163"/>
      <c r="AFM165" s="163"/>
      <c r="AFN165" s="163"/>
      <c r="AFO165" s="163"/>
      <c r="AFP165" s="163"/>
      <c r="AFQ165" s="163"/>
      <c r="AFR165" s="163"/>
      <c r="AFS165" s="163"/>
      <c r="AFT165" s="163"/>
      <c r="AFU165" s="163"/>
      <c r="AFV165" s="163"/>
      <c r="AFW165" s="163"/>
      <c r="AFX165" s="163"/>
      <c r="AFY165" s="163"/>
      <c r="AFZ165" s="163"/>
      <c r="AGA165" s="163"/>
      <c r="AGB165" s="163"/>
      <c r="AGC165" s="163"/>
      <c r="AGD165" s="163"/>
      <c r="AGE165" s="163"/>
      <c r="AGF165" s="163"/>
      <c r="AGG165" s="163"/>
      <c r="AGH165" s="163"/>
      <c r="AGI165" s="163"/>
      <c r="AGJ165" s="163"/>
      <c r="AGK165" s="163"/>
      <c r="AGL165" s="163"/>
      <c r="AGM165" s="163"/>
      <c r="AGN165" s="163"/>
      <c r="AGO165" s="163"/>
      <c r="AGP165" s="163"/>
      <c r="AGQ165" s="163"/>
      <c r="AGR165" s="163"/>
      <c r="AGS165" s="163"/>
      <c r="AGT165" s="163"/>
      <c r="AGU165" s="163"/>
      <c r="AGV165" s="163"/>
      <c r="AGW165" s="163"/>
      <c r="AGX165" s="163"/>
      <c r="AGY165" s="163"/>
      <c r="AGZ165" s="163"/>
      <c r="AHA165" s="163"/>
      <c r="AHB165" s="163"/>
      <c r="AHC165" s="163"/>
      <c r="AHD165" s="163"/>
      <c r="AHE165" s="163"/>
      <c r="AHF165" s="163"/>
      <c r="AHG165" s="163"/>
      <c r="AHH165" s="163"/>
      <c r="AHI165" s="163"/>
      <c r="AHJ165" s="163"/>
      <c r="AHK165" s="163"/>
      <c r="AHL165" s="163"/>
      <c r="AHM165" s="163"/>
      <c r="AHN165" s="163"/>
      <c r="AHO165" s="163"/>
      <c r="AHP165" s="163"/>
      <c r="AHQ165" s="163"/>
      <c r="AHR165" s="163"/>
      <c r="AHS165" s="163"/>
      <c r="AHT165" s="163"/>
      <c r="AHU165" s="163"/>
      <c r="AHV165" s="163"/>
      <c r="AHW165" s="163"/>
      <c r="AHX165" s="163"/>
      <c r="AHY165" s="163"/>
      <c r="AHZ165" s="163"/>
      <c r="AIA165" s="163"/>
      <c r="AIB165" s="163"/>
      <c r="AIC165" s="163"/>
      <c r="AID165" s="163"/>
      <c r="AIE165" s="163"/>
      <c r="AIF165" s="163"/>
      <c r="AIG165" s="163"/>
      <c r="AIH165" s="163"/>
      <c r="AII165" s="163"/>
      <c r="AIJ165" s="163"/>
      <c r="AIK165" s="163"/>
      <c r="AIL165" s="163"/>
      <c r="AIM165" s="163"/>
      <c r="AIN165" s="163"/>
      <c r="AIO165" s="163"/>
      <c r="AIP165" s="163"/>
      <c r="AIQ165" s="163"/>
      <c r="AIR165" s="163"/>
      <c r="AIS165" s="163"/>
      <c r="AIT165" s="163"/>
      <c r="AIU165" s="163"/>
      <c r="AIV165" s="163"/>
      <c r="AIW165" s="163"/>
      <c r="AIX165" s="163"/>
      <c r="AIY165" s="163"/>
      <c r="AIZ165" s="163"/>
      <c r="AJA165" s="163"/>
      <c r="AJB165" s="163"/>
      <c r="AJC165" s="163"/>
      <c r="AJD165" s="163"/>
      <c r="AJE165" s="163"/>
      <c r="AJF165" s="163"/>
      <c r="AJG165" s="163"/>
      <c r="AJH165" s="163"/>
      <c r="AJI165" s="163"/>
      <c r="AJJ165" s="163"/>
      <c r="AJK165" s="163"/>
      <c r="AJL165" s="163"/>
      <c r="AJM165" s="163"/>
      <c r="AJN165" s="163"/>
      <c r="AJO165" s="163"/>
      <c r="AJP165" s="163"/>
      <c r="AJQ165" s="163"/>
      <c r="AJR165" s="163"/>
      <c r="AJS165" s="163"/>
      <c r="AJT165" s="163"/>
      <c r="AJU165" s="163"/>
      <c r="AJV165" s="163"/>
      <c r="AJW165" s="163"/>
      <c r="AJX165" s="163"/>
      <c r="AJY165" s="163"/>
      <c r="AJZ165" s="163"/>
      <c r="AKA165" s="163"/>
      <c r="AKB165" s="163"/>
      <c r="AKC165" s="163"/>
      <c r="AKD165" s="163"/>
      <c r="AKE165" s="163"/>
      <c r="AKF165" s="163"/>
      <c r="AKG165" s="163"/>
      <c r="AKH165" s="163"/>
      <c r="AKI165" s="163"/>
      <c r="AKJ165" s="163"/>
      <c r="AKK165" s="163"/>
      <c r="AKL165" s="163"/>
      <c r="AKM165" s="163"/>
      <c r="AKN165" s="163"/>
      <c r="AKO165" s="163"/>
      <c r="AKP165" s="163"/>
      <c r="AKQ165" s="163"/>
      <c r="AKR165" s="163"/>
      <c r="AKS165" s="163"/>
      <c r="AKT165" s="163"/>
      <c r="AKU165" s="163"/>
      <c r="AKV165" s="163"/>
      <c r="AKW165" s="163"/>
      <c r="AKX165" s="163"/>
      <c r="AKY165" s="163"/>
      <c r="AKZ165" s="163"/>
      <c r="ALA165" s="163"/>
      <c r="ALB165" s="163"/>
      <c r="ALC165" s="163"/>
      <c r="ALD165" s="163"/>
      <c r="ALE165" s="163"/>
      <c r="ALF165" s="163"/>
      <c r="ALG165" s="163"/>
      <c r="ALH165" s="163"/>
      <c r="ALI165" s="163"/>
      <c r="ALJ165" s="163"/>
      <c r="ALK165" s="163"/>
      <c r="ALL165" s="163"/>
      <c r="ALM165" s="163"/>
      <c r="ALN165" s="163"/>
      <c r="ALO165" s="163"/>
      <c r="ALP165" s="163"/>
      <c r="ALQ165" s="163"/>
      <c r="ALR165" s="163"/>
      <c r="ALS165" s="163"/>
      <c r="ALT165" s="163"/>
      <c r="ALU165" s="163"/>
      <c r="ALV165" s="163"/>
      <c r="ALW165" s="163"/>
      <c r="ALX165" s="163"/>
      <c r="ALY165" s="163"/>
      <c r="ALZ165" s="163"/>
      <c r="AMA165" s="163"/>
      <c r="AMB165" s="163"/>
      <c r="AMC165" s="163"/>
      <c r="AMD165" s="163"/>
      <c r="AME165" s="163"/>
      <c r="AMF165" s="163"/>
      <c r="AMG165" s="163"/>
      <c r="AMH165" s="163"/>
      <c r="AMI165" s="163"/>
      <c r="AMJ165" s="163"/>
      <c r="AMK165" s="163"/>
      <c r="AML165" s="163"/>
      <c r="AMM165" s="163"/>
      <c r="AMN165" s="163"/>
      <c r="AMO165" s="163"/>
      <c r="AMP165" s="163"/>
      <c r="AMQ165" s="163"/>
      <c r="AMR165" s="163"/>
      <c r="AMS165" s="163"/>
      <c r="AMT165" s="163"/>
      <c r="AMU165" s="163"/>
      <c r="AMV165" s="163"/>
      <c r="AMW165" s="163"/>
      <c r="AMX165" s="163"/>
      <c r="AMY165" s="163"/>
      <c r="AMZ165" s="163"/>
      <c r="ANA165" s="163"/>
      <c r="ANB165" s="163"/>
      <c r="ANC165" s="163"/>
      <c r="AND165" s="163"/>
      <c r="ANE165" s="163"/>
      <c r="ANF165" s="163"/>
      <c r="ANG165" s="163"/>
      <c r="ANH165" s="163"/>
      <c r="ANI165" s="163"/>
      <c r="ANJ165" s="163"/>
      <c r="ANK165" s="163"/>
      <c r="ANL165" s="163"/>
      <c r="ANM165" s="163"/>
      <c r="ANN165" s="163"/>
      <c r="ANO165" s="163"/>
      <c r="ANP165" s="163"/>
      <c r="ANQ165" s="163"/>
      <c r="ANR165" s="163"/>
      <c r="ANS165" s="163"/>
      <c r="ANT165" s="163"/>
      <c r="ANU165" s="163"/>
      <c r="ANV165" s="163"/>
      <c r="ANW165" s="163"/>
      <c r="ANX165" s="163"/>
      <c r="ANY165" s="163"/>
      <c r="ANZ165" s="163"/>
      <c r="AOA165" s="163"/>
      <c r="AOB165" s="163"/>
      <c r="AOC165" s="163"/>
      <c r="AOD165" s="163"/>
      <c r="AOE165" s="163"/>
      <c r="AOF165" s="163"/>
      <c r="AOG165" s="163"/>
      <c r="AOH165" s="163"/>
      <c r="AOI165" s="163"/>
      <c r="AOJ165" s="163"/>
      <c r="AOK165" s="163"/>
      <c r="AOL165" s="163"/>
      <c r="AOM165" s="163"/>
      <c r="AON165" s="163"/>
      <c r="AOO165" s="163"/>
      <c r="AOP165" s="163"/>
      <c r="AOQ165" s="163"/>
      <c r="AOR165" s="163"/>
      <c r="AOS165" s="163"/>
      <c r="AOT165" s="163"/>
      <c r="AOU165" s="163"/>
      <c r="AOV165" s="163"/>
      <c r="AOW165" s="163"/>
      <c r="AOX165" s="163"/>
      <c r="AOY165" s="163"/>
      <c r="AOZ165" s="163"/>
      <c r="APA165" s="163"/>
      <c r="APB165" s="163"/>
      <c r="APC165" s="163"/>
      <c r="APD165" s="163"/>
      <c r="APE165" s="163"/>
      <c r="APF165" s="163"/>
      <c r="APG165" s="163"/>
      <c r="APH165" s="163"/>
      <c r="API165" s="163"/>
      <c r="APJ165" s="163"/>
      <c r="APK165" s="163"/>
      <c r="APL165" s="163"/>
      <c r="APM165" s="163"/>
      <c r="APN165" s="163"/>
      <c r="APO165" s="163"/>
      <c r="APP165" s="163"/>
      <c r="APQ165" s="163"/>
      <c r="APR165" s="163"/>
      <c r="APS165" s="163"/>
      <c r="APT165" s="163"/>
      <c r="APU165" s="163"/>
      <c r="APV165" s="163"/>
      <c r="APW165" s="163"/>
      <c r="APX165" s="163"/>
      <c r="APY165" s="163"/>
      <c r="APZ165" s="163"/>
      <c r="AQA165" s="163"/>
      <c r="AQB165" s="163"/>
      <c r="AQC165" s="163"/>
      <c r="AQD165" s="163"/>
      <c r="AQE165" s="163"/>
      <c r="AQF165" s="163"/>
      <c r="AQG165" s="163"/>
      <c r="AQH165" s="163"/>
      <c r="AQI165" s="163"/>
      <c r="AQJ165" s="163"/>
      <c r="AQK165" s="163"/>
      <c r="AQL165" s="163"/>
      <c r="AQM165" s="163"/>
      <c r="AQN165" s="163"/>
      <c r="AQO165" s="163"/>
      <c r="AQP165" s="163"/>
      <c r="AQQ165" s="163"/>
      <c r="AQR165" s="163"/>
      <c r="AQS165" s="163"/>
      <c r="AQT165" s="163"/>
      <c r="AQU165" s="163"/>
      <c r="AQV165" s="163"/>
      <c r="AQW165" s="163"/>
      <c r="AQX165" s="163"/>
      <c r="AQY165" s="163"/>
      <c r="AQZ165" s="163"/>
      <c r="ARA165" s="163"/>
      <c r="ARB165" s="163"/>
      <c r="ARC165" s="163"/>
      <c r="ARD165" s="163"/>
      <c r="ARE165" s="163"/>
      <c r="ARF165" s="163"/>
      <c r="ARG165" s="163"/>
      <c r="ARH165" s="163"/>
      <c r="ARI165" s="163"/>
      <c r="ARJ165" s="163"/>
      <c r="ARK165" s="163"/>
      <c r="ARL165" s="163"/>
      <c r="ARM165" s="163"/>
      <c r="ARN165" s="163"/>
      <c r="ARO165" s="163"/>
      <c r="ARP165" s="163"/>
      <c r="ARQ165" s="163"/>
      <c r="ARR165" s="163"/>
      <c r="ARS165" s="163"/>
      <c r="ART165" s="163"/>
      <c r="ARU165" s="163"/>
      <c r="ARV165" s="163"/>
      <c r="ARW165" s="163"/>
      <c r="ARX165" s="163"/>
      <c r="ARY165" s="163"/>
      <c r="ARZ165" s="163"/>
      <c r="ASA165" s="163"/>
      <c r="ASB165" s="163"/>
      <c r="ASC165" s="163"/>
      <c r="ASD165" s="163"/>
      <c r="ASE165" s="163"/>
      <c r="ASF165" s="163"/>
      <c r="ASG165" s="163"/>
      <c r="ASH165" s="163"/>
      <c r="ASI165" s="163"/>
      <c r="ASJ165" s="163"/>
      <c r="ASK165" s="163"/>
      <c r="ASL165" s="163"/>
      <c r="ASM165" s="163"/>
      <c r="ASN165" s="163"/>
      <c r="ASO165" s="163"/>
      <c r="ASP165" s="163"/>
      <c r="ASQ165" s="163"/>
      <c r="ASR165" s="163"/>
      <c r="ASS165" s="163"/>
      <c r="AST165" s="163"/>
      <c r="ASU165" s="163"/>
      <c r="ASV165" s="163"/>
      <c r="ASW165" s="163"/>
      <c r="ASX165" s="163"/>
      <c r="ASY165" s="163"/>
      <c r="ASZ165" s="163"/>
      <c r="ATA165" s="163"/>
      <c r="ATB165" s="163"/>
      <c r="ATC165" s="163"/>
      <c r="ATD165" s="163"/>
      <c r="ATE165" s="163"/>
      <c r="ATF165" s="163"/>
      <c r="ATG165" s="163"/>
      <c r="ATH165" s="163"/>
      <c r="ATI165" s="163"/>
      <c r="ATJ165" s="163"/>
      <c r="ATK165" s="163"/>
      <c r="ATL165" s="163"/>
      <c r="ATM165" s="163"/>
      <c r="ATN165" s="163"/>
      <c r="ATO165" s="163"/>
      <c r="ATP165" s="163"/>
      <c r="ATQ165" s="163"/>
      <c r="ATR165" s="163"/>
      <c r="ATS165" s="163"/>
      <c r="ATT165" s="163"/>
      <c r="ATU165" s="163"/>
      <c r="ATV165" s="163"/>
      <c r="ATW165" s="163"/>
      <c r="ATX165" s="163"/>
      <c r="ATY165" s="163"/>
      <c r="ATZ165" s="163"/>
      <c r="AUA165" s="163"/>
      <c r="AUB165" s="163"/>
      <c r="AUC165" s="163"/>
      <c r="AUD165" s="163"/>
      <c r="AUE165" s="163"/>
      <c r="AUF165" s="163"/>
      <c r="AUG165" s="163"/>
      <c r="AUH165" s="163"/>
      <c r="AUI165" s="163"/>
      <c r="AUJ165" s="163"/>
      <c r="AUK165" s="163"/>
      <c r="AUL165" s="163"/>
      <c r="AUM165" s="163"/>
      <c r="AUN165" s="163"/>
      <c r="AUO165" s="163"/>
      <c r="AUP165" s="163"/>
      <c r="AUQ165" s="163"/>
      <c r="AUR165" s="163"/>
      <c r="AUS165" s="163"/>
      <c r="AUT165" s="163"/>
      <c r="AUU165" s="163"/>
      <c r="AUV165" s="163"/>
      <c r="AUW165" s="163"/>
      <c r="AUX165" s="163"/>
      <c r="AUY165" s="163"/>
      <c r="AUZ165" s="163"/>
      <c r="AVA165" s="163"/>
      <c r="AVB165" s="163"/>
      <c r="AVC165" s="163"/>
      <c r="AVD165" s="163"/>
      <c r="AVE165" s="163"/>
      <c r="AVF165" s="163"/>
      <c r="AVG165" s="163"/>
      <c r="AVH165" s="163"/>
      <c r="AVI165" s="163"/>
      <c r="AVJ165" s="163"/>
      <c r="AVK165" s="163"/>
      <c r="AVL165" s="163"/>
      <c r="AVM165" s="163"/>
      <c r="AVN165" s="163"/>
      <c r="AVO165" s="163"/>
      <c r="AVP165" s="163"/>
      <c r="AVQ165" s="163"/>
      <c r="AVR165" s="163"/>
      <c r="AVS165" s="163"/>
      <c r="AVT165" s="163"/>
      <c r="AVU165" s="163"/>
      <c r="AVV165" s="163"/>
      <c r="AVW165" s="163"/>
      <c r="AVX165" s="163"/>
      <c r="AVY165" s="163"/>
      <c r="AVZ165" s="163"/>
      <c r="AWA165" s="163"/>
      <c r="AWB165" s="163"/>
      <c r="AWC165" s="163"/>
      <c r="AWD165" s="163"/>
      <c r="AWE165" s="163"/>
      <c r="AWF165" s="163"/>
      <c r="AWG165" s="163"/>
      <c r="AWH165" s="163"/>
      <c r="AWI165" s="163"/>
      <c r="AWJ165" s="163"/>
      <c r="AWK165" s="163"/>
      <c r="AWL165" s="163"/>
      <c r="AWM165" s="163"/>
      <c r="AWN165" s="163"/>
      <c r="AWO165" s="163"/>
      <c r="AWP165" s="163"/>
      <c r="AWQ165" s="163"/>
      <c r="AWR165" s="163"/>
      <c r="AWS165" s="163"/>
      <c r="AWT165" s="163"/>
      <c r="AWU165" s="163"/>
      <c r="AWV165" s="163"/>
      <c r="AWW165" s="163"/>
      <c r="AWX165" s="163"/>
      <c r="AWY165" s="163"/>
      <c r="AWZ165" s="163"/>
      <c r="AXA165" s="163"/>
      <c r="AXB165" s="163"/>
      <c r="AXC165" s="163"/>
      <c r="AXD165" s="163"/>
      <c r="AXE165" s="163"/>
      <c r="AXF165" s="163"/>
      <c r="AXG165" s="163"/>
      <c r="AXH165" s="163"/>
      <c r="AXI165" s="163"/>
      <c r="AXJ165" s="163"/>
      <c r="AXK165" s="163"/>
      <c r="AXL165" s="163"/>
      <c r="AXM165" s="163"/>
      <c r="AXN165" s="163"/>
      <c r="AXO165" s="163"/>
      <c r="AXP165" s="163"/>
      <c r="AXQ165" s="163"/>
      <c r="AXR165" s="163"/>
      <c r="AXS165" s="163"/>
      <c r="AXT165" s="163"/>
      <c r="AXU165" s="163"/>
      <c r="AXV165" s="163"/>
      <c r="AXW165" s="163"/>
      <c r="AXX165" s="163"/>
      <c r="AXY165" s="163"/>
      <c r="AXZ165" s="163"/>
      <c r="AYA165" s="163"/>
      <c r="AYB165" s="163"/>
      <c r="AYC165" s="163"/>
      <c r="AYD165" s="163"/>
      <c r="AYE165" s="163"/>
      <c r="AYF165" s="163"/>
      <c r="AYG165" s="163"/>
      <c r="AYH165" s="163"/>
      <c r="AYI165" s="163"/>
      <c r="AYJ165" s="163"/>
      <c r="AYK165" s="163"/>
      <c r="AYL165" s="163"/>
      <c r="AYM165" s="163"/>
      <c r="AYN165" s="163"/>
      <c r="AYO165" s="163"/>
      <c r="AYP165" s="163"/>
      <c r="AYQ165" s="163"/>
      <c r="AYR165" s="163"/>
      <c r="AYS165" s="163"/>
      <c r="AYT165" s="163"/>
      <c r="AYU165" s="163"/>
      <c r="AYV165" s="163"/>
      <c r="AYW165" s="163"/>
      <c r="AYX165" s="163"/>
      <c r="AYY165" s="163"/>
      <c r="AYZ165" s="163"/>
      <c r="AZA165" s="163"/>
      <c r="AZB165" s="163"/>
      <c r="AZC165" s="163"/>
      <c r="AZD165" s="163"/>
      <c r="AZE165" s="163"/>
      <c r="AZF165" s="163"/>
      <c r="AZG165" s="163"/>
      <c r="AZH165" s="163"/>
      <c r="AZI165" s="163"/>
      <c r="AZJ165" s="163"/>
      <c r="AZK165" s="163"/>
      <c r="AZL165" s="163"/>
      <c r="AZM165" s="163"/>
      <c r="AZN165" s="163"/>
      <c r="AZO165" s="163"/>
      <c r="AZP165" s="163"/>
      <c r="AZQ165" s="163"/>
      <c r="AZR165" s="163"/>
      <c r="AZS165" s="163"/>
      <c r="AZT165" s="163"/>
      <c r="AZU165" s="163"/>
      <c r="AZV165" s="163"/>
      <c r="AZW165" s="163"/>
      <c r="AZX165" s="163"/>
      <c r="AZY165" s="163"/>
      <c r="AZZ165" s="163"/>
      <c r="BAA165" s="163"/>
      <c r="BAB165" s="163"/>
      <c r="BAC165" s="163"/>
      <c r="BAD165" s="163"/>
      <c r="BAE165" s="163"/>
      <c r="BAF165" s="163"/>
      <c r="BAG165" s="163"/>
      <c r="BAH165" s="163"/>
      <c r="BAI165" s="163"/>
      <c r="BAJ165" s="163"/>
      <c r="BAK165" s="163"/>
      <c r="BAL165" s="163"/>
      <c r="BAM165" s="163"/>
      <c r="BAN165" s="163"/>
      <c r="BAO165" s="163"/>
      <c r="BAP165" s="163"/>
      <c r="BAQ165" s="163"/>
      <c r="BAR165" s="163"/>
      <c r="BAS165" s="163"/>
      <c r="BAT165" s="163"/>
      <c r="BAU165" s="163"/>
      <c r="BAV165" s="163"/>
      <c r="BAW165" s="163"/>
      <c r="BAX165" s="163"/>
      <c r="BAY165" s="163"/>
      <c r="BAZ165" s="163"/>
      <c r="BBA165" s="163"/>
      <c r="BBB165" s="163"/>
      <c r="BBC165" s="163"/>
      <c r="BBD165" s="163"/>
      <c r="BBE165" s="163"/>
      <c r="BBF165" s="163"/>
      <c r="BBG165" s="163"/>
      <c r="BBH165" s="163"/>
      <c r="BBI165" s="163"/>
      <c r="BBJ165" s="163"/>
      <c r="BBK165" s="163"/>
      <c r="BBL165" s="163"/>
      <c r="BBM165" s="163"/>
      <c r="BBN165" s="163"/>
      <c r="BBO165" s="163"/>
      <c r="BBP165" s="163"/>
      <c r="BBQ165" s="163"/>
      <c r="BBR165" s="163"/>
      <c r="BBS165" s="163"/>
      <c r="BBT165" s="163"/>
      <c r="BBU165" s="163"/>
      <c r="BBV165" s="163"/>
      <c r="BBW165" s="163"/>
      <c r="BBX165" s="163"/>
      <c r="BBY165" s="163"/>
      <c r="BBZ165" s="163"/>
      <c r="BCA165" s="163"/>
      <c r="BCB165" s="163"/>
      <c r="BCC165" s="163"/>
      <c r="BCD165" s="163"/>
      <c r="BCE165" s="163"/>
      <c r="BCF165" s="163"/>
      <c r="BCG165" s="163"/>
      <c r="BCH165" s="163"/>
      <c r="BCI165" s="163"/>
      <c r="BCJ165" s="163"/>
      <c r="BCK165" s="163"/>
      <c r="BCL165" s="163"/>
      <c r="BCM165" s="163"/>
      <c r="BCN165" s="163"/>
      <c r="BCO165" s="163"/>
      <c r="BCP165" s="163"/>
      <c r="BCQ165" s="163"/>
      <c r="BCR165" s="163"/>
      <c r="BCS165" s="163"/>
      <c r="BCT165" s="163"/>
      <c r="BCU165" s="163"/>
      <c r="BCV165" s="163"/>
      <c r="BCW165" s="163"/>
      <c r="BCX165" s="163"/>
      <c r="BCY165" s="163"/>
      <c r="BCZ165" s="163"/>
      <c r="BDA165" s="163"/>
      <c r="BDB165" s="163"/>
      <c r="BDC165" s="163"/>
      <c r="BDD165" s="163"/>
      <c r="BDE165" s="163"/>
      <c r="BDF165" s="163"/>
      <c r="BDG165" s="163"/>
      <c r="BDH165" s="163"/>
      <c r="BDI165" s="163"/>
      <c r="BDJ165" s="163"/>
      <c r="BDK165" s="163"/>
      <c r="BDL165" s="163"/>
      <c r="BDM165" s="163"/>
      <c r="BDN165" s="163"/>
      <c r="BDO165" s="163"/>
      <c r="BDP165" s="163"/>
      <c r="BDQ165" s="163"/>
      <c r="BDR165" s="163"/>
      <c r="BDS165" s="163"/>
      <c r="BDT165" s="163"/>
      <c r="BDU165" s="163"/>
      <c r="BDV165" s="163"/>
      <c r="BDW165" s="163"/>
      <c r="BDX165" s="163"/>
      <c r="BDY165" s="163"/>
      <c r="BDZ165" s="163"/>
      <c r="BEA165" s="163"/>
      <c r="BEB165" s="163"/>
      <c r="BEC165" s="163"/>
      <c r="BED165" s="163"/>
      <c r="BEE165" s="163"/>
      <c r="BEF165" s="163"/>
      <c r="BEG165" s="163"/>
      <c r="BEH165" s="163"/>
      <c r="BEI165" s="163"/>
      <c r="BEJ165" s="163"/>
      <c r="BEK165" s="163"/>
      <c r="BEL165" s="163"/>
      <c r="BEM165" s="163"/>
      <c r="BEN165" s="163"/>
      <c r="BEO165" s="163"/>
      <c r="BEP165" s="163"/>
      <c r="BEQ165" s="163"/>
      <c r="BER165" s="163"/>
      <c r="BES165" s="163"/>
      <c r="BET165" s="163"/>
      <c r="BEU165" s="163"/>
      <c r="BEV165" s="163"/>
      <c r="BEW165" s="163"/>
      <c r="BEX165" s="163"/>
      <c r="BEY165" s="163"/>
      <c r="BEZ165" s="163"/>
      <c r="BFA165" s="163"/>
      <c r="BFB165" s="163"/>
      <c r="BFC165" s="163"/>
      <c r="BFD165" s="163"/>
      <c r="BFE165" s="163"/>
      <c r="BFF165" s="163"/>
      <c r="BFG165" s="163"/>
      <c r="BFH165" s="163"/>
      <c r="BFI165" s="163"/>
      <c r="BFJ165" s="163"/>
      <c r="BFK165" s="163"/>
      <c r="BFL165" s="163"/>
      <c r="BFM165" s="163"/>
      <c r="BFN165" s="163"/>
      <c r="BFO165" s="163"/>
      <c r="BFP165" s="163"/>
      <c r="BFQ165" s="163"/>
      <c r="BFR165" s="163"/>
      <c r="BFS165" s="163"/>
      <c r="BFT165" s="163"/>
      <c r="BFU165" s="163"/>
      <c r="BFV165" s="163"/>
      <c r="BFW165" s="163"/>
      <c r="BFX165" s="163"/>
      <c r="BFY165" s="163"/>
      <c r="BFZ165" s="163"/>
      <c r="BGA165" s="163"/>
      <c r="BGB165" s="163"/>
      <c r="BGC165" s="163"/>
      <c r="BGD165" s="163"/>
      <c r="BGE165" s="163"/>
      <c r="BGF165" s="163"/>
      <c r="BGG165" s="163"/>
      <c r="BGH165" s="163"/>
      <c r="BGI165" s="163"/>
      <c r="BGJ165" s="163"/>
      <c r="BGK165" s="163"/>
      <c r="BGL165" s="163"/>
      <c r="BGM165" s="163"/>
      <c r="BGN165" s="163"/>
      <c r="BGO165" s="163"/>
      <c r="BGP165" s="163"/>
      <c r="BGQ165" s="163"/>
      <c r="BGR165" s="163"/>
      <c r="BGS165" s="163"/>
      <c r="BGT165" s="163"/>
      <c r="BGU165" s="163"/>
      <c r="BGV165" s="163"/>
      <c r="BGW165" s="163"/>
      <c r="BGX165" s="163"/>
      <c r="BGY165" s="163"/>
      <c r="BGZ165" s="163"/>
      <c r="BHA165" s="163"/>
      <c r="BHB165" s="163"/>
      <c r="BHC165" s="163"/>
      <c r="BHD165" s="163"/>
      <c r="BHE165" s="163"/>
      <c r="BHF165" s="163"/>
      <c r="BHG165" s="163"/>
      <c r="BHH165" s="163"/>
      <c r="BHI165" s="163"/>
      <c r="BHJ165" s="163"/>
      <c r="BHK165" s="163"/>
      <c r="BHL165" s="163"/>
      <c r="BHM165" s="163"/>
      <c r="BHN165" s="163"/>
      <c r="BHO165" s="163"/>
      <c r="BHP165" s="163"/>
      <c r="BHQ165" s="163"/>
      <c r="BHR165" s="163"/>
      <c r="BHS165" s="163"/>
      <c r="BHT165" s="163"/>
      <c r="BHU165" s="163"/>
      <c r="BHV165" s="163"/>
      <c r="BHW165" s="163"/>
      <c r="BHX165" s="163"/>
      <c r="BHY165" s="163"/>
      <c r="BHZ165" s="163"/>
      <c r="BIA165" s="163"/>
      <c r="BIB165" s="163"/>
      <c r="BIC165" s="163"/>
      <c r="BID165" s="163"/>
      <c r="BIE165" s="163"/>
      <c r="BIF165" s="163"/>
      <c r="BIG165" s="163"/>
      <c r="BIH165" s="163"/>
      <c r="BII165" s="163"/>
      <c r="BIJ165" s="163"/>
      <c r="BIK165" s="163"/>
      <c r="BIL165" s="163"/>
      <c r="BIM165" s="163"/>
      <c r="BIN165" s="163"/>
      <c r="BIO165" s="163"/>
      <c r="BIP165" s="163"/>
      <c r="BIQ165" s="163"/>
      <c r="BIR165" s="163"/>
      <c r="BIS165" s="163"/>
      <c r="BIT165" s="163"/>
      <c r="BIU165" s="163"/>
      <c r="BIV165" s="163"/>
      <c r="BIW165" s="163"/>
      <c r="BIX165" s="163"/>
      <c r="BIY165" s="163"/>
      <c r="BIZ165" s="163"/>
      <c r="BJA165" s="163"/>
      <c r="BJB165" s="163"/>
      <c r="BJC165" s="163"/>
      <c r="BJD165" s="163"/>
      <c r="BJE165" s="163"/>
      <c r="BJF165" s="163"/>
      <c r="BJG165" s="163"/>
      <c r="BJH165" s="163"/>
      <c r="BJI165" s="163"/>
      <c r="BJJ165" s="163"/>
      <c r="BJK165" s="163"/>
      <c r="BJL165" s="163"/>
      <c r="BJM165" s="163"/>
      <c r="BJN165" s="163"/>
      <c r="BJO165" s="163"/>
      <c r="BJP165" s="163"/>
      <c r="BJQ165" s="163"/>
      <c r="BJR165" s="163"/>
      <c r="BJS165" s="163"/>
      <c r="BJT165" s="163"/>
      <c r="BJU165" s="163"/>
      <c r="BJV165" s="163"/>
      <c r="BJW165" s="163"/>
      <c r="BJX165" s="163"/>
      <c r="BJY165" s="163"/>
      <c r="BJZ165" s="163"/>
      <c r="BKA165" s="163"/>
      <c r="BKB165" s="163"/>
      <c r="BKC165" s="163"/>
      <c r="BKD165" s="163"/>
      <c r="BKE165" s="163"/>
      <c r="BKF165" s="163"/>
      <c r="BKG165" s="163"/>
      <c r="BKH165" s="163"/>
      <c r="BKI165" s="163"/>
      <c r="BKJ165" s="163"/>
      <c r="BKK165" s="163"/>
      <c r="BKL165" s="163"/>
      <c r="BKM165" s="163"/>
      <c r="BKN165" s="163"/>
      <c r="BKO165" s="163"/>
      <c r="BKP165" s="163"/>
      <c r="BKQ165" s="163"/>
      <c r="BKR165" s="163"/>
      <c r="BKS165" s="163"/>
      <c r="BKT165" s="163"/>
      <c r="BKU165" s="163"/>
      <c r="BKV165" s="163"/>
      <c r="BKW165" s="163"/>
      <c r="BKX165" s="163"/>
      <c r="BKY165" s="163"/>
      <c r="BKZ165" s="163"/>
      <c r="BLA165" s="163"/>
      <c r="BLB165" s="163"/>
      <c r="BLC165" s="163"/>
      <c r="BLD165" s="163"/>
      <c r="BLE165" s="163"/>
      <c r="BLF165" s="163"/>
      <c r="BLG165" s="163"/>
      <c r="BLH165" s="163"/>
      <c r="BLI165" s="163"/>
      <c r="BLJ165" s="163"/>
      <c r="BLK165" s="163"/>
      <c r="BLL165" s="163"/>
      <c r="BLM165" s="163"/>
      <c r="BLN165" s="163"/>
      <c r="BLO165" s="163"/>
      <c r="BLP165" s="163"/>
      <c r="BLQ165" s="163"/>
      <c r="BLR165" s="163"/>
      <c r="BLS165" s="163"/>
      <c r="BLT165" s="163"/>
      <c r="BLU165" s="163"/>
      <c r="BLV165" s="163"/>
      <c r="BLW165" s="163"/>
      <c r="BLX165" s="163"/>
      <c r="BLY165" s="163"/>
      <c r="BLZ165" s="163"/>
      <c r="BMA165" s="163"/>
      <c r="BMB165" s="163"/>
      <c r="BMC165" s="163"/>
      <c r="BMD165" s="163"/>
      <c r="BME165" s="163"/>
      <c r="BMF165" s="163"/>
      <c r="BMG165" s="163"/>
      <c r="BMH165" s="163"/>
      <c r="BMI165" s="163"/>
      <c r="BMJ165" s="163"/>
      <c r="BMK165" s="163"/>
      <c r="BML165" s="163"/>
      <c r="BMM165" s="163"/>
      <c r="BMN165" s="163"/>
      <c r="BMO165" s="163"/>
      <c r="BMP165" s="163"/>
      <c r="BMQ165" s="163"/>
      <c r="BMR165" s="163"/>
      <c r="BMS165" s="163"/>
      <c r="BMT165" s="163"/>
      <c r="BMU165" s="163"/>
      <c r="BMV165" s="163"/>
      <c r="BMW165" s="163"/>
      <c r="BMX165" s="163"/>
      <c r="BMY165" s="163"/>
      <c r="BMZ165" s="163"/>
      <c r="BNA165" s="163"/>
      <c r="BNB165" s="163"/>
      <c r="BNC165" s="163"/>
      <c r="BND165" s="163"/>
      <c r="BNE165" s="163"/>
      <c r="BNF165" s="163"/>
      <c r="BNG165" s="163"/>
      <c r="BNH165" s="163"/>
      <c r="BNI165" s="163"/>
      <c r="BNJ165" s="163"/>
      <c r="BNK165" s="163"/>
      <c r="BNL165" s="163"/>
      <c r="BNM165" s="163"/>
      <c r="BNN165" s="163"/>
      <c r="BNO165" s="163"/>
      <c r="BNP165" s="163"/>
      <c r="BNQ165" s="163"/>
      <c r="BNR165" s="163"/>
      <c r="BNS165" s="163"/>
      <c r="BNT165" s="163"/>
      <c r="BNU165" s="163"/>
      <c r="BNV165" s="163"/>
      <c r="BNW165" s="163"/>
      <c r="BNX165" s="163"/>
      <c r="BNY165" s="163"/>
      <c r="BNZ165" s="163"/>
      <c r="BOA165" s="163"/>
      <c r="BOB165" s="163"/>
      <c r="BOC165" s="163"/>
      <c r="BOD165" s="163"/>
      <c r="BOE165" s="163"/>
      <c r="BOF165" s="163"/>
      <c r="BOG165" s="163"/>
      <c r="BOH165" s="163"/>
      <c r="BOI165" s="163"/>
      <c r="BOJ165" s="163"/>
      <c r="BOK165" s="163"/>
      <c r="BOL165" s="163"/>
      <c r="BOM165" s="163"/>
      <c r="BON165" s="163"/>
      <c r="BOO165" s="163"/>
      <c r="BOP165" s="163"/>
      <c r="BOQ165" s="163"/>
      <c r="BOR165" s="163"/>
      <c r="BOS165" s="163"/>
      <c r="BOT165" s="163"/>
      <c r="BOU165" s="163"/>
      <c r="BOV165" s="163"/>
      <c r="BOW165" s="163"/>
      <c r="BOX165" s="163"/>
      <c r="BOY165" s="163"/>
      <c r="BOZ165" s="163"/>
      <c r="BPA165" s="163"/>
      <c r="BPB165" s="163"/>
      <c r="BPC165" s="163"/>
      <c r="BPD165" s="163"/>
      <c r="BPE165" s="163"/>
      <c r="BPF165" s="163"/>
      <c r="BPG165" s="163"/>
      <c r="BPH165" s="163"/>
      <c r="BPI165" s="163"/>
      <c r="BPJ165" s="163"/>
      <c r="BPK165" s="163"/>
      <c r="BPL165" s="163"/>
      <c r="BPM165" s="163"/>
      <c r="BPN165" s="163"/>
      <c r="BPO165" s="163"/>
      <c r="BPP165" s="163"/>
      <c r="BPQ165" s="163"/>
      <c r="BPR165" s="163"/>
      <c r="BPS165" s="163"/>
      <c r="BPT165" s="163"/>
      <c r="BPU165" s="163"/>
      <c r="BPV165" s="163"/>
      <c r="BPW165" s="163"/>
      <c r="BPX165" s="163"/>
      <c r="BPY165" s="163"/>
      <c r="BPZ165" s="163"/>
      <c r="BQA165" s="163"/>
      <c r="BQB165" s="163"/>
      <c r="BQC165" s="163"/>
      <c r="BQD165" s="163"/>
      <c r="BQE165" s="163"/>
      <c r="BQF165" s="163"/>
      <c r="BQG165" s="163"/>
      <c r="BQH165" s="163"/>
      <c r="BQI165" s="163"/>
      <c r="BQJ165" s="163"/>
      <c r="BQK165" s="163"/>
      <c r="BQL165" s="163"/>
      <c r="BQM165" s="163"/>
      <c r="BQN165" s="163"/>
      <c r="BQO165" s="163"/>
      <c r="BQP165" s="163"/>
      <c r="BQQ165" s="163"/>
      <c r="BQR165" s="163"/>
      <c r="BQS165" s="163"/>
      <c r="BQT165" s="163"/>
      <c r="BQU165" s="163"/>
      <c r="BQV165" s="163"/>
      <c r="BQW165" s="163"/>
      <c r="BQX165" s="163"/>
      <c r="BQY165" s="163"/>
      <c r="BQZ165" s="163"/>
      <c r="BRA165" s="163"/>
      <c r="BRB165" s="163"/>
      <c r="BRC165" s="163"/>
      <c r="BRD165" s="163"/>
      <c r="BRE165" s="163"/>
      <c r="BRF165" s="163"/>
      <c r="BRG165" s="163"/>
      <c r="BRH165" s="163"/>
      <c r="BRI165" s="163"/>
      <c r="BRJ165" s="163"/>
      <c r="BRK165" s="163"/>
      <c r="BRL165" s="163"/>
      <c r="BRM165" s="163"/>
      <c r="BRN165" s="163"/>
      <c r="BRO165" s="163"/>
      <c r="BRP165" s="163"/>
      <c r="BRQ165" s="163"/>
      <c r="BRR165" s="163"/>
      <c r="BRS165" s="163"/>
      <c r="BRT165" s="163"/>
      <c r="BRU165" s="163"/>
      <c r="BRV165" s="163"/>
      <c r="BRW165" s="163"/>
      <c r="BRX165" s="163"/>
      <c r="BRY165" s="163"/>
      <c r="BRZ165" s="163"/>
      <c r="BSA165" s="163"/>
      <c r="BSB165" s="163"/>
      <c r="BSC165" s="163"/>
      <c r="BSD165" s="163"/>
      <c r="BSE165" s="163"/>
      <c r="BSF165" s="163"/>
      <c r="BSG165" s="163"/>
      <c r="BSH165" s="163"/>
      <c r="BSI165" s="163"/>
      <c r="BSJ165" s="163"/>
      <c r="BSK165" s="163"/>
      <c r="BSL165" s="163"/>
      <c r="BSM165" s="163"/>
      <c r="BSN165" s="163"/>
      <c r="BSO165" s="163"/>
      <c r="BSP165" s="163"/>
      <c r="BSQ165" s="163"/>
      <c r="BSR165" s="163"/>
      <c r="BSS165" s="163"/>
      <c r="BST165" s="163"/>
      <c r="BSU165" s="163"/>
      <c r="BSV165" s="163"/>
      <c r="BSW165" s="163"/>
      <c r="BSX165" s="163"/>
      <c r="BSY165" s="163"/>
      <c r="BSZ165" s="163"/>
      <c r="BTA165" s="163"/>
      <c r="BTB165" s="163"/>
      <c r="BTC165" s="163"/>
      <c r="BTD165" s="163"/>
      <c r="BTE165" s="163"/>
      <c r="BTF165" s="163"/>
      <c r="BTG165" s="163"/>
      <c r="BTH165" s="163"/>
      <c r="BTI165" s="163"/>
      <c r="BTJ165" s="163"/>
      <c r="BTK165" s="163"/>
      <c r="BTL165" s="163"/>
      <c r="BTM165" s="163"/>
      <c r="BTN165" s="163"/>
      <c r="BTO165" s="163"/>
      <c r="BTP165" s="163"/>
      <c r="BTQ165" s="163"/>
      <c r="BTR165" s="163"/>
      <c r="BTS165" s="163"/>
      <c r="BTT165" s="163"/>
      <c r="BTU165" s="163"/>
      <c r="BTV165" s="163"/>
      <c r="BTW165" s="163"/>
      <c r="BTX165" s="163"/>
      <c r="BTY165" s="163"/>
      <c r="BTZ165" s="163"/>
      <c r="BUA165" s="163"/>
      <c r="BUB165" s="163"/>
      <c r="BUC165" s="163"/>
      <c r="BUD165" s="163"/>
      <c r="BUE165" s="163"/>
      <c r="BUF165" s="163"/>
      <c r="BUG165" s="163"/>
      <c r="BUH165" s="163"/>
      <c r="BUI165" s="163"/>
      <c r="BUJ165" s="163"/>
      <c r="BUK165" s="163"/>
      <c r="BUL165" s="163"/>
      <c r="BUM165" s="163"/>
      <c r="BUN165" s="163"/>
      <c r="BUO165" s="163"/>
      <c r="BUP165" s="163"/>
      <c r="BUQ165" s="163"/>
      <c r="BUR165" s="163"/>
      <c r="BUS165" s="163"/>
      <c r="BUT165" s="163"/>
      <c r="BUU165" s="163"/>
      <c r="BUV165" s="163"/>
      <c r="BUW165" s="163"/>
      <c r="BUX165" s="163"/>
      <c r="BUY165" s="163"/>
      <c r="BUZ165" s="163"/>
      <c r="BVA165" s="163"/>
      <c r="BVB165" s="163"/>
      <c r="BVC165" s="163"/>
      <c r="BVD165" s="163"/>
      <c r="BVE165" s="163"/>
      <c r="BVF165" s="163"/>
      <c r="BVG165" s="163"/>
      <c r="BVH165" s="163"/>
      <c r="BVI165" s="163"/>
      <c r="BVJ165" s="163"/>
      <c r="BVK165" s="163"/>
      <c r="BVL165" s="163"/>
      <c r="BVM165" s="163"/>
      <c r="BVN165" s="163"/>
      <c r="BVO165" s="163"/>
      <c r="BVP165" s="163"/>
      <c r="BVQ165" s="163"/>
      <c r="BVR165" s="163"/>
      <c r="BVS165" s="163"/>
      <c r="BVT165" s="163"/>
      <c r="BVU165" s="163"/>
      <c r="BVV165" s="163"/>
      <c r="BVW165" s="163"/>
      <c r="BVX165" s="163"/>
      <c r="BVY165" s="163"/>
      <c r="BVZ165" s="163"/>
      <c r="BWA165" s="163"/>
      <c r="BWB165" s="163"/>
      <c r="BWC165" s="163"/>
      <c r="BWD165" s="163"/>
      <c r="BWE165" s="163"/>
      <c r="BWF165" s="163"/>
      <c r="BWG165" s="163"/>
      <c r="BWH165" s="163"/>
      <c r="BWI165" s="163"/>
      <c r="BWJ165" s="163"/>
      <c r="BWK165" s="163"/>
      <c r="BWL165" s="163"/>
      <c r="BWM165" s="163"/>
      <c r="BWN165" s="163"/>
      <c r="BWO165" s="163"/>
      <c r="BWP165" s="163"/>
      <c r="BWQ165" s="163"/>
      <c r="BWR165" s="163"/>
      <c r="BWS165" s="163"/>
      <c r="BWT165" s="163"/>
      <c r="BWU165" s="163"/>
      <c r="BWV165" s="163"/>
      <c r="BWW165" s="163"/>
      <c r="BWX165" s="163"/>
      <c r="BWY165" s="163"/>
      <c r="BWZ165" s="163"/>
      <c r="BXA165" s="163"/>
      <c r="BXB165" s="163"/>
      <c r="BXC165" s="163"/>
      <c r="BXD165" s="163"/>
      <c r="BXE165" s="163"/>
      <c r="BXF165" s="163"/>
      <c r="BXG165" s="163"/>
      <c r="BXH165" s="163"/>
      <c r="BXI165" s="163"/>
      <c r="BXJ165" s="163"/>
      <c r="BXK165" s="163"/>
      <c r="BXL165" s="163"/>
      <c r="BXM165" s="163"/>
      <c r="BXN165" s="163"/>
      <c r="BXO165" s="163"/>
      <c r="BXP165" s="163"/>
      <c r="BXQ165" s="163"/>
      <c r="BXR165" s="163"/>
      <c r="BXS165" s="163"/>
      <c r="BXT165" s="163"/>
      <c r="BXU165" s="163"/>
      <c r="BXV165" s="163"/>
      <c r="BXW165" s="163"/>
      <c r="BXX165" s="163"/>
      <c r="BXY165" s="163"/>
      <c r="BXZ165" s="163"/>
      <c r="BYA165" s="163"/>
      <c r="BYB165" s="163"/>
      <c r="BYC165" s="163"/>
      <c r="BYD165" s="163"/>
      <c r="BYE165" s="163"/>
      <c r="BYF165" s="163"/>
      <c r="BYG165" s="163"/>
      <c r="BYH165" s="163"/>
      <c r="BYI165" s="163"/>
      <c r="BYJ165" s="163"/>
      <c r="BYK165" s="163"/>
      <c r="BYL165" s="163"/>
      <c r="BYM165" s="163"/>
      <c r="BYN165" s="163"/>
      <c r="BYO165" s="163"/>
      <c r="BYP165" s="163"/>
      <c r="BYQ165" s="163"/>
      <c r="BYR165" s="163"/>
      <c r="BYS165" s="163"/>
      <c r="BYT165" s="163"/>
      <c r="BYU165" s="163"/>
      <c r="BYV165" s="163"/>
      <c r="BYW165" s="163"/>
      <c r="BYX165" s="163"/>
      <c r="BYY165" s="163"/>
      <c r="BYZ165" s="163"/>
      <c r="BZA165" s="163"/>
      <c r="BZB165" s="163"/>
      <c r="BZC165" s="163"/>
      <c r="BZD165" s="163"/>
      <c r="BZE165" s="163"/>
      <c r="BZF165" s="163"/>
      <c r="BZG165" s="163"/>
      <c r="BZH165" s="163"/>
      <c r="BZI165" s="163"/>
      <c r="BZJ165" s="163"/>
      <c r="BZK165" s="163"/>
      <c r="BZL165" s="163"/>
      <c r="BZM165" s="163"/>
      <c r="BZN165" s="163"/>
      <c r="BZO165" s="163"/>
      <c r="BZP165" s="163"/>
      <c r="BZQ165" s="163"/>
      <c r="BZR165" s="163"/>
      <c r="BZS165" s="163"/>
      <c r="BZT165" s="163"/>
      <c r="BZU165" s="163"/>
      <c r="BZV165" s="163"/>
      <c r="BZW165" s="163"/>
      <c r="BZX165" s="163"/>
      <c r="BZY165" s="163"/>
      <c r="BZZ165" s="163"/>
      <c r="CAA165" s="163"/>
      <c r="CAB165" s="163"/>
      <c r="CAC165" s="163"/>
      <c r="CAD165" s="163"/>
      <c r="CAE165" s="163"/>
      <c r="CAF165" s="163"/>
      <c r="CAG165" s="163"/>
      <c r="CAH165" s="163"/>
      <c r="CAI165" s="163"/>
      <c r="CAJ165" s="163"/>
      <c r="CAK165" s="163"/>
      <c r="CAL165" s="163"/>
      <c r="CAM165" s="163"/>
      <c r="CAN165" s="163"/>
      <c r="CAO165" s="163"/>
      <c r="CAP165" s="163"/>
      <c r="CAQ165" s="163"/>
      <c r="CAR165" s="163"/>
      <c r="CAS165" s="163"/>
      <c r="CAT165" s="163"/>
      <c r="CAU165" s="163"/>
      <c r="CAV165" s="163"/>
      <c r="CAW165" s="163"/>
      <c r="CAX165" s="163"/>
      <c r="CAY165" s="163"/>
      <c r="CAZ165" s="163"/>
      <c r="CBA165" s="163"/>
      <c r="CBB165" s="163"/>
      <c r="CBC165" s="163"/>
      <c r="CBD165" s="163"/>
      <c r="CBE165" s="163"/>
      <c r="CBF165" s="163"/>
      <c r="CBG165" s="163"/>
      <c r="CBH165" s="163"/>
      <c r="CBI165" s="163"/>
      <c r="CBJ165" s="163"/>
      <c r="CBK165" s="163"/>
      <c r="CBL165" s="163"/>
      <c r="CBM165" s="163"/>
      <c r="CBN165" s="163"/>
      <c r="CBO165" s="163"/>
      <c r="CBP165" s="163"/>
      <c r="CBQ165" s="163"/>
      <c r="CBR165" s="163"/>
      <c r="CBS165" s="163"/>
      <c r="CBT165" s="163"/>
      <c r="CBU165" s="163"/>
      <c r="CBV165" s="163"/>
      <c r="CBW165" s="163"/>
      <c r="CBX165" s="163"/>
      <c r="CBY165" s="163"/>
      <c r="CBZ165" s="163"/>
      <c r="CCA165" s="163"/>
      <c r="CCB165" s="163"/>
      <c r="CCC165" s="163"/>
      <c r="CCD165" s="163"/>
      <c r="CCE165" s="163"/>
      <c r="CCF165" s="163"/>
      <c r="CCG165" s="163"/>
      <c r="CCH165" s="163"/>
      <c r="CCI165" s="163"/>
      <c r="CCJ165" s="163"/>
      <c r="CCK165" s="163"/>
      <c r="CCL165" s="163"/>
      <c r="CCM165" s="163"/>
      <c r="CCN165" s="163"/>
      <c r="CCO165" s="163"/>
      <c r="CCP165" s="163"/>
      <c r="CCQ165" s="163"/>
      <c r="CCR165" s="163"/>
      <c r="CCS165" s="163"/>
      <c r="CCT165" s="163"/>
      <c r="CCU165" s="163"/>
      <c r="CCV165" s="163"/>
      <c r="CCW165" s="163"/>
      <c r="CCX165" s="163"/>
      <c r="CCY165" s="163"/>
      <c r="CCZ165" s="163"/>
      <c r="CDA165" s="163"/>
      <c r="CDB165" s="163"/>
      <c r="CDC165" s="163"/>
      <c r="CDD165" s="163"/>
      <c r="CDE165" s="163"/>
      <c r="CDF165" s="163"/>
      <c r="CDG165" s="163"/>
      <c r="CDH165" s="163"/>
      <c r="CDI165" s="163"/>
      <c r="CDJ165" s="163"/>
      <c r="CDK165" s="163"/>
      <c r="CDL165" s="163"/>
      <c r="CDM165" s="163"/>
      <c r="CDN165" s="163"/>
      <c r="CDO165" s="163"/>
      <c r="CDP165" s="163"/>
      <c r="CDQ165" s="163"/>
      <c r="CDR165" s="163"/>
      <c r="CDS165" s="163"/>
      <c r="CDT165" s="163"/>
      <c r="CDU165" s="163"/>
      <c r="CDV165" s="163"/>
      <c r="CDW165" s="163"/>
      <c r="CDX165" s="163"/>
      <c r="CDY165" s="163"/>
      <c r="CDZ165" s="163"/>
      <c r="CEA165" s="163"/>
      <c r="CEB165" s="163"/>
      <c r="CEC165" s="163"/>
      <c r="CED165" s="163"/>
      <c r="CEE165" s="163"/>
      <c r="CEF165" s="163"/>
      <c r="CEG165" s="163"/>
      <c r="CEH165" s="163"/>
      <c r="CEI165" s="163"/>
      <c r="CEJ165" s="163"/>
      <c r="CEK165" s="163"/>
      <c r="CEL165" s="163"/>
      <c r="CEM165" s="163"/>
      <c r="CEN165" s="163"/>
      <c r="CEO165" s="163"/>
      <c r="CEP165" s="163"/>
      <c r="CEQ165" s="163"/>
      <c r="CER165" s="163"/>
      <c r="CES165" s="163"/>
      <c r="CET165" s="163"/>
      <c r="CEU165" s="163"/>
      <c r="CEV165" s="163"/>
      <c r="CEW165" s="163"/>
      <c r="CEX165" s="163"/>
      <c r="CEY165" s="163"/>
      <c r="CEZ165" s="163"/>
      <c r="CFA165" s="163"/>
      <c r="CFB165" s="163"/>
      <c r="CFC165" s="163"/>
      <c r="CFD165" s="163"/>
      <c r="CFE165" s="163"/>
      <c r="CFF165" s="163"/>
      <c r="CFG165" s="163"/>
      <c r="CFH165" s="163"/>
      <c r="CFI165" s="163"/>
      <c r="CFJ165" s="163"/>
      <c r="CFK165" s="163"/>
      <c r="CFL165" s="163"/>
      <c r="CFM165" s="163"/>
      <c r="CFN165" s="163"/>
      <c r="CFO165" s="163"/>
      <c r="CFP165" s="163"/>
      <c r="CFQ165" s="163"/>
      <c r="CFR165" s="163"/>
      <c r="CFS165" s="163"/>
      <c r="CFT165" s="163"/>
      <c r="CFU165" s="163"/>
      <c r="CFV165" s="163"/>
      <c r="CFW165" s="163"/>
      <c r="CFX165" s="163"/>
      <c r="CFY165" s="163"/>
      <c r="CFZ165" s="163"/>
      <c r="CGA165" s="163"/>
      <c r="CGB165" s="163"/>
      <c r="CGC165" s="163"/>
      <c r="CGD165" s="163"/>
      <c r="CGE165" s="163"/>
      <c r="CGF165" s="163"/>
      <c r="CGG165" s="163"/>
      <c r="CGH165" s="163"/>
      <c r="CGI165" s="163"/>
      <c r="CGJ165" s="163"/>
      <c r="CGK165" s="163"/>
      <c r="CGL165" s="163"/>
      <c r="CGM165" s="163"/>
      <c r="CGN165" s="163"/>
      <c r="CGO165" s="163"/>
      <c r="CGP165" s="163"/>
      <c r="CGQ165" s="163"/>
      <c r="CGR165" s="163"/>
      <c r="CGS165" s="163"/>
      <c r="CGT165" s="163"/>
      <c r="CGU165" s="163"/>
      <c r="CGV165" s="163"/>
      <c r="CGW165" s="163"/>
      <c r="CGX165" s="163"/>
      <c r="CGY165" s="163"/>
      <c r="CGZ165" s="163"/>
      <c r="CHA165" s="163"/>
      <c r="CHB165" s="163"/>
      <c r="CHC165" s="163"/>
      <c r="CHD165" s="163"/>
      <c r="CHE165" s="163"/>
      <c r="CHF165" s="163"/>
      <c r="CHG165" s="163"/>
      <c r="CHH165" s="163"/>
      <c r="CHI165" s="163"/>
      <c r="CHJ165" s="163"/>
      <c r="CHK165" s="163"/>
      <c r="CHL165" s="163"/>
      <c r="CHM165" s="163"/>
      <c r="CHN165" s="163"/>
      <c r="CHO165" s="163"/>
      <c r="CHP165" s="163"/>
      <c r="CHQ165" s="163"/>
      <c r="CHR165" s="163"/>
      <c r="CHS165" s="163"/>
      <c r="CHT165" s="163"/>
      <c r="CHU165" s="163"/>
      <c r="CHV165" s="163"/>
      <c r="CHW165" s="163"/>
      <c r="CHX165" s="163"/>
      <c r="CHY165" s="163"/>
      <c r="CHZ165" s="163"/>
      <c r="CIA165" s="163"/>
      <c r="CIB165" s="163"/>
      <c r="CIC165" s="163"/>
      <c r="CID165" s="163"/>
      <c r="CIE165" s="163"/>
      <c r="CIF165" s="163"/>
      <c r="CIG165" s="163"/>
      <c r="CIH165" s="163"/>
      <c r="CII165" s="163"/>
      <c r="CIJ165" s="163"/>
      <c r="CIK165" s="163"/>
      <c r="CIL165" s="163"/>
      <c r="CIM165" s="163"/>
      <c r="CIN165" s="163"/>
      <c r="CIO165" s="163"/>
      <c r="CIP165" s="163"/>
      <c r="CIQ165" s="163"/>
      <c r="CIR165" s="163"/>
      <c r="CIS165" s="163"/>
      <c r="CIT165" s="163"/>
      <c r="CIU165" s="163"/>
      <c r="CIV165" s="163"/>
      <c r="CIW165" s="163"/>
      <c r="CIX165" s="163"/>
      <c r="CIY165" s="163"/>
      <c r="CIZ165" s="163"/>
      <c r="CJA165" s="163"/>
      <c r="CJB165" s="163"/>
      <c r="CJC165" s="163"/>
      <c r="CJD165" s="163"/>
      <c r="CJE165" s="163"/>
      <c r="CJF165" s="163"/>
      <c r="CJG165" s="163"/>
      <c r="CJH165" s="163"/>
      <c r="CJI165" s="163"/>
      <c r="CJJ165" s="163"/>
      <c r="CJK165" s="163"/>
      <c r="CJL165" s="163"/>
      <c r="CJM165" s="163"/>
      <c r="CJN165" s="163"/>
      <c r="CJO165" s="163"/>
      <c r="CJP165" s="163"/>
      <c r="CJQ165" s="163"/>
      <c r="CJR165" s="163"/>
      <c r="CJS165" s="163"/>
      <c r="CJT165" s="163"/>
      <c r="CJU165" s="163"/>
      <c r="CJV165" s="163"/>
      <c r="CJW165" s="163"/>
      <c r="CJX165" s="163"/>
      <c r="CJY165" s="163"/>
      <c r="CJZ165" s="163"/>
      <c r="CKA165" s="163"/>
      <c r="CKB165" s="163"/>
      <c r="CKC165" s="163"/>
      <c r="CKD165" s="163"/>
      <c r="CKE165" s="163"/>
      <c r="CKF165" s="163"/>
      <c r="CKG165" s="163"/>
      <c r="CKH165" s="163"/>
      <c r="CKI165" s="163"/>
      <c r="CKJ165" s="163"/>
      <c r="CKK165" s="163"/>
      <c r="CKL165" s="163"/>
      <c r="CKM165" s="163"/>
      <c r="CKN165" s="163"/>
      <c r="CKO165" s="163"/>
      <c r="CKP165" s="163"/>
      <c r="CKQ165" s="163"/>
      <c r="CKR165" s="163"/>
      <c r="CKS165" s="163"/>
      <c r="CKT165" s="163"/>
      <c r="CKU165" s="163"/>
      <c r="CKV165" s="163"/>
      <c r="CKW165" s="163"/>
      <c r="CKX165" s="163"/>
      <c r="CKY165" s="163"/>
      <c r="CKZ165" s="163"/>
      <c r="CLA165" s="163"/>
      <c r="CLB165" s="163"/>
      <c r="CLC165" s="163"/>
      <c r="CLD165" s="163"/>
      <c r="CLE165" s="163"/>
      <c r="CLF165" s="163"/>
      <c r="CLG165" s="163"/>
      <c r="CLH165" s="163"/>
      <c r="CLI165" s="163"/>
      <c r="CLJ165" s="163"/>
      <c r="CLK165" s="163"/>
      <c r="CLL165" s="163"/>
      <c r="CLM165" s="163"/>
      <c r="CLN165" s="163"/>
      <c r="CLO165" s="163"/>
      <c r="CLP165" s="163"/>
      <c r="CLQ165" s="163"/>
      <c r="CLR165" s="163"/>
      <c r="CLS165" s="163"/>
      <c r="CLT165" s="163"/>
      <c r="CLU165" s="163"/>
      <c r="CLV165" s="163"/>
      <c r="CLW165" s="163"/>
      <c r="CLX165" s="163"/>
      <c r="CLY165" s="163"/>
      <c r="CLZ165" s="163"/>
      <c r="CMA165" s="163"/>
      <c r="CMB165" s="163"/>
      <c r="CMC165" s="163"/>
      <c r="CMD165" s="163"/>
      <c r="CME165" s="163"/>
      <c r="CMF165" s="163"/>
      <c r="CMG165" s="163"/>
      <c r="CMH165" s="163"/>
      <c r="CMI165" s="163"/>
      <c r="CMJ165" s="163"/>
      <c r="CMK165" s="163"/>
      <c r="CML165" s="163"/>
      <c r="CMM165" s="163"/>
      <c r="CMN165" s="163"/>
      <c r="CMO165" s="163"/>
      <c r="CMP165" s="163"/>
      <c r="CMQ165" s="163"/>
      <c r="CMR165" s="163"/>
      <c r="CMS165" s="163"/>
      <c r="CMT165" s="163"/>
      <c r="CMU165" s="163"/>
      <c r="CMV165" s="163"/>
      <c r="CMW165" s="163"/>
      <c r="CMX165" s="163"/>
      <c r="CMY165" s="163"/>
      <c r="CMZ165" s="163"/>
      <c r="CNA165" s="163"/>
      <c r="CNB165" s="163"/>
      <c r="CNC165" s="163"/>
      <c r="CND165" s="163"/>
      <c r="CNE165" s="163"/>
      <c r="CNF165" s="163"/>
      <c r="CNG165" s="163"/>
      <c r="CNH165" s="163"/>
      <c r="CNI165" s="163"/>
      <c r="CNJ165" s="163"/>
      <c r="CNK165" s="163"/>
      <c r="CNL165" s="163"/>
      <c r="CNM165" s="163"/>
      <c r="CNN165" s="163"/>
      <c r="CNO165" s="163"/>
      <c r="CNP165" s="163"/>
      <c r="CNQ165" s="163"/>
      <c r="CNR165" s="163"/>
      <c r="CNS165" s="163"/>
      <c r="CNT165" s="163"/>
      <c r="CNU165" s="163"/>
      <c r="CNV165" s="163"/>
      <c r="CNW165" s="163"/>
      <c r="CNX165" s="163"/>
      <c r="CNY165" s="163"/>
      <c r="CNZ165" s="163"/>
      <c r="COA165" s="163"/>
      <c r="COB165" s="163"/>
      <c r="COC165" s="163"/>
      <c r="COD165" s="163"/>
      <c r="COE165" s="163"/>
      <c r="COF165" s="163"/>
      <c r="COG165" s="163"/>
      <c r="COH165" s="163"/>
      <c r="COI165" s="163"/>
      <c r="COJ165" s="163"/>
      <c r="COK165" s="163"/>
      <c r="COL165" s="163"/>
      <c r="COM165" s="163"/>
      <c r="CON165" s="163"/>
      <c r="COO165" s="163"/>
      <c r="COP165" s="163"/>
      <c r="COQ165" s="163"/>
      <c r="COR165" s="163"/>
      <c r="COS165" s="163"/>
      <c r="COT165" s="163"/>
      <c r="COU165" s="163"/>
      <c r="COV165" s="163"/>
      <c r="COW165" s="163"/>
      <c r="COX165" s="163"/>
      <c r="COY165" s="163"/>
      <c r="COZ165" s="163"/>
      <c r="CPA165" s="163"/>
      <c r="CPB165" s="163"/>
      <c r="CPC165" s="163"/>
      <c r="CPD165" s="163"/>
      <c r="CPE165" s="163"/>
      <c r="CPF165" s="163"/>
      <c r="CPG165" s="163"/>
      <c r="CPH165" s="163"/>
      <c r="CPI165" s="163"/>
      <c r="CPJ165" s="163"/>
      <c r="CPK165" s="163"/>
      <c r="CPL165" s="163"/>
      <c r="CPM165" s="163"/>
      <c r="CPN165" s="163"/>
      <c r="CPO165" s="163"/>
      <c r="CPP165" s="163"/>
      <c r="CPQ165" s="163"/>
      <c r="CPR165" s="163"/>
      <c r="CPS165" s="163"/>
      <c r="CPT165" s="163"/>
      <c r="CPU165" s="163"/>
      <c r="CPV165" s="163"/>
      <c r="CPW165" s="163"/>
      <c r="CPX165" s="163"/>
      <c r="CPY165" s="163"/>
      <c r="CPZ165" s="163"/>
      <c r="CQA165" s="163"/>
      <c r="CQB165" s="163"/>
      <c r="CQC165" s="163"/>
      <c r="CQD165" s="163"/>
      <c r="CQE165" s="163"/>
      <c r="CQF165" s="163"/>
      <c r="CQG165" s="163"/>
      <c r="CQH165" s="163"/>
      <c r="CQI165" s="163"/>
      <c r="CQJ165" s="163"/>
      <c r="CQK165" s="163"/>
      <c r="CQL165" s="163"/>
      <c r="CQM165" s="163"/>
      <c r="CQN165" s="163"/>
      <c r="CQO165" s="163"/>
      <c r="CQP165" s="163"/>
      <c r="CQQ165" s="163"/>
      <c r="CQR165" s="163"/>
      <c r="CQS165" s="163"/>
      <c r="CQT165" s="163"/>
      <c r="CQU165" s="163"/>
      <c r="CQV165" s="163"/>
      <c r="CQW165" s="163"/>
      <c r="CQX165" s="163"/>
      <c r="CQY165" s="163"/>
      <c r="CQZ165" s="163"/>
      <c r="CRA165" s="163"/>
      <c r="CRB165" s="163"/>
      <c r="CRC165" s="163"/>
      <c r="CRD165" s="163"/>
      <c r="CRE165" s="163"/>
      <c r="CRF165" s="163"/>
      <c r="CRG165" s="163"/>
      <c r="CRH165" s="163"/>
      <c r="CRI165" s="163"/>
      <c r="CRJ165" s="163"/>
      <c r="CRK165" s="163"/>
      <c r="CRL165" s="163"/>
      <c r="CRM165" s="163"/>
      <c r="CRN165" s="163"/>
      <c r="CRO165" s="163"/>
      <c r="CRP165" s="163"/>
      <c r="CRQ165" s="163"/>
      <c r="CRR165" s="163"/>
      <c r="CRS165" s="163"/>
      <c r="CRT165" s="163"/>
      <c r="CRU165" s="163"/>
      <c r="CRV165" s="163"/>
      <c r="CRW165" s="163"/>
      <c r="CRX165" s="163"/>
      <c r="CRY165" s="163"/>
      <c r="CRZ165" s="163"/>
      <c r="CSA165" s="163"/>
      <c r="CSB165" s="163"/>
      <c r="CSC165" s="163"/>
      <c r="CSD165" s="163"/>
      <c r="CSE165" s="163"/>
      <c r="CSF165" s="163"/>
      <c r="CSG165" s="163"/>
      <c r="CSH165" s="163"/>
      <c r="CSI165" s="163"/>
      <c r="CSJ165" s="163"/>
      <c r="CSK165" s="163"/>
      <c r="CSL165" s="163"/>
      <c r="CSM165" s="163"/>
      <c r="CSN165" s="163"/>
      <c r="CSO165" s="163"/>
      <c r="CSP165" s="163"/>
      <c r="CSQ165" s="163"/>
      <c r="CSR165" s="163"/>
      <c r="CSS165" s="163"/>
      <c r="CST165" s="163"/>
      <c r="CSU165" s="163"/>
      <c r="CSV165" s="163"/>
      <c r="CSW165" s="163"/>
      <c r="CSX165" s="163"/>
      <c r="CSY165" s="163"/>
      <c r="CSZ165" s="163"/>
      <c r="CTA165" s="163"/>
      <c r="CTB165" s="163"/>
      <c r="CTC165" s="163"/>
      <c r="CTD165" s="163"/>
      <c r="CTE165" s="163"/>
      <c r="CTF165" s="163"/>
      <c r="CTG165" s="163"/>
      <c r="CTH165" s="163"/>
      <c r="CTI165" s="163"/>
      <c r="CTJ165" s="163"/>
      <c r="CTK165" s="163"/>
      <c r="CTL165" s="163"/>
      <c r="CTM165" s="163"/>
      <c r="CTN165" s="163"/>
      <c r="CTO165" s="163"/>
      <c r="CTP165" s="163"/>
      <c r="CTQ165" s="163"/>
      <c r="CTR165" s="163"/>
      <c r="CTS165" s="163"/>
      <c r="CTT165" s="163"/>
      <c r="CTU165" s="163"/>
      <c r="CTV165" s="163"/>
      <c r="CTW165" s="163"/>
      <c r="CTX165" s="163"/>
      <c r="CTY165" s="163"/>
      <c r="CTZ165" s="163"/>
      <c r="CUA165" s="163"/>
      <c r="CUB165" s="163"/>
      <c r="CUC165" s="163"/>
      <c r="CUD165" s="163"/>
      <c r="CUE165" s="163"/>
      <c r="CUF165" s="163"/>
      <c r="CUG165" s="163"/>
      <c r="CUH165" s="163"/>
      <c r="CUI165" s="163"/>
      <c r="CUJ165" s="163"/>
      <c r="CUK165" s="163"/>
      <c r="CUL165" s="163"/>
      <c r="CUM165" s="163"/>
      <c r="CUN165" s="163"/>
      <c r="CUO165" s="163"/>
      <c r="CUP165" s="163"/>
      <c r="CUQ165" s="163"/>
      <c r="CUR165" s="163"/>
      <c r="CUS165" s="163"/>
      <c r="CUT165" s="163"/>
      <c r="CUU165" s="163"/>
      <c r="CUV165" s="163"/>
      <c r="CUW165" s="163"/>
      <c r="CUX165" s="163"/>
      <c r="CUY165" s="163"/>
      <c r="CUZ165" s="163"/>
      <c r="CVA165" s="163"/>
      <c r="CVB165" s="163"/>
      <c r="CVC165" s="163"/>
      <c r="CVD165" s="163"/>
      <c r="CVE165" s="163"/>
      <c r="CVF165" s="163"/>
      <c r="CVG165" s="163"/>
      <c r="CVH165" s="163"/>
      <c r="CVI165" s="163"/>
      <c r="CVJ165" s="163"/>
      <c r="CVK165" s="163"/>
      <c r="CVL165" s="163"/>
      <c r="CVM165" s="163"/>
      <c r="CVN165" s="163"/>
      <c r="CVO165" s="163"/>
      <c r="CVP165" s="163"/>
      <c r="CVQ165" s="163"/>
      <c r="CVR165" s="163"/>
      <c r="CVS165" s="163"/>
      <c r="CVT165" s="163"/>
      <c r="CVU165" s="163"/>
      <c r="CVV165" s="163"/>
      <c r="CVW165" s="163"/>
      <c r="CVX165" s="163"/>
      <c r="CVY165" s="163"/>
      <c r="CVZ165" s="163"/>
      <c r="CWA165" s="163"/>
      <c r="CWB165" s="163"/>
      <c r="CWC165" s="163"/>
      <c r="CWD165" s="163"/>
      <c r="CWE165" s="163"/>
      <c r="CWF165" s="163"/>
      <c r="CWG165" s="163"/>
      <c r="CWH165" s="163"/>
      <c r="CWI165" s="163"/>
      <c r="CWJ165" s="163"/>
      <c r="CWK165" s="163"/>
      <c r="CWL165" s="163"/>
      <c r="CWM165" s="163"/>
      <c r="CWN165" s="163"/>
      <c r="CWO165" s="163"/>
      <c r="CWP165" s="163"/>
      <c r="CWQ165" s="163"/>
      <c r="CWR165" s="163"/>
      <c r="CWS165" s="163"/>
      <c r="CWT165" s="163"/>
      <c r="CWU165" s="163"/>
      <c r="CWV165" s="163"/>
      <c r="CWW165" s="163"/>
      <c r="CWX165" s="163"/>
      <c r="CWY165" s="163"/>
      <c r="CWZ165" s="163"/>
      <c r="CXA165" s="163"/>
      <c r="CXB165" s="163"/>
      <c r="CXC165" s="163"/>
      <c r="CXD165" s="163"/>
      <c r="CXE165" s="163"/>
      <c r="CXF165" s="163"/>
      <c r="CXG165" s="163"/>
      <c r="CXH165" s="163"/>
      <c r="CXI165" s="163"/>
      <c r="CXJ165" s="163"/>
      <c r="CXK165" s="163"/>
      <c r="CXL165" s="163"/>
      <c r="CXM165" s="163"/>
      <c r="CXN165" s="163"/>
      <c r="CXO165" s="163"/>
      <c r="CXP165" s="163"/>
      <c r="CXQ165" s="163"/>
      <c r="CXR165" s="163"/>
      <c r="CXS165" s="163"/>
      <c r="CXT165" s="163"/>
      <c r="CXU165" s="163"/>
      <c r="CXV165" s="163"/>
      <c r="CXW165" s="163"/>
      <c r="CXX165" s="163"/>
      <c r="CXY165" s="163"/>
      <c r="CXZ165" s="163"/>
      <c r="CYA165" s="163"/>
      <c r="CYB165" s="163"/>
      <c r="CYC165" s="163"/>
      <c r="CYD165" s="163"/>
      <c r="CYE165" s="163"/>
      <c r="CYF165" s="163"/>
      <c r="CYG165" s="163"/>
      <c r="CYH165" s="163"/>
      <c r="CYI165" s="163"/>
      <c r="CYJ165" s="163"/>
      <c r="CYK165" s="163"/>
      <c r="CYL165" s="163"/>
      <c r="CYM165" s="163"/>
      <c r="CYN165" s="163"/>
      <c r="CYO165" s="163"/>
      <c r="CYP165" s="163"/>
      <c r="CYQ165" s="163"/>
      <c r="CYR165" s="163"/>
      <c r="CYS165" s="163"/>
      <c r="CYT165" s="163"/>
      <c r="CYU165" s="163"/>
      <c r="CYV165" s="163"/>
      <c r="CYW165" s="163"/>
      <c r="CYX165" s="163"/>
      <c r="CYY165" s="163"/>
      <c r="CYZ165" s="163"/>
      <c r="CZA165" s="163"/>
      <c r="CZB165" s="163"/>
      <c r="CZC165" s="163"/>
      <c r="CZD165" s="163"/>
      <c r="CZE165" s="163"/>
      <c r="CZF165" s="163"/>
      <c r="CZG165" s="163"/>
      <c r="CZH165" s="163"/>
      <c r="CZI165" s="163"/>
      <c r="CZJ165" s="163"/>
      <c r="CZK165" s="163"/>
      <c r="CZL165" s="163"/>
      <c r="CZM165" s="163"/>
      <c r="CZN165" s="163"/>
      <c r="CZO165" s="163"/>
      <c r="CZP165" s="163"/>
      <c r="CZQ165" s="163"/>
      <c r="CZR165" s="163"/>
      <c r="CZS165" s="163"/>
      <c r="CZT165" s="163"/>
      <c r="CZU165" s="163"/>
      <c r="CZV165" s="163"/>
      <c r="CZW165" s="163"/>
      <c r="CZX165" s="163"/>
      <c r="CZY165" s="163"/>
      <c r="CZZ165" s="163"/>
      <c r="DAA165" s="163"/>
      <c r="DAB165" s="163"/>
      <c r="DAC165" s="163"/>
      <c r="DAD165" s="163"/>
      <c r="DAE165" s="163"/>
      <c r="DAF165" s="163"/>
      <c r="DAG165" s="163"/>
      <c r="DAH165" s="163"/>
      <c r="DAI165" s="163"/>
      <c r="DAJ165" s="163"/>
      <c r="DAK165" s="163"/>
      <c r="DAL165" s="163"/>
      <c r="DAM165" s="163"/>
      <c r="DAN165" s="163"/>
      <c r="DAO165" s="163"/>
      <c r="DAP165" s="163"/>
      <c r="DAQ165" s="163"/>
      <c r="DAR165" s="163"/>
      <c r="DAS165" s="163"/>
      <c r="DAT165" s="163"/>
      <c r="DAU165" s="163"/>
      <c r="DAV165" s="163"/>
      <c r="DAW165" s="163"/>
      <c r="DAX165" s="163"/>
      <c r="DAY165" s="163"/>
      <c r="DAZ165" s="163"/>
      <c r="DBA165" s="163"/>
      <c r="DBB165" s="163"/>
      <c r="DBC165" s="163"/>
      <c r="DBD165" s="163"/>
      <c r="DBE165" s="163"/>
      <c r="DBF165" s="163"/>
      <c r="DBG165" s="163"/>
      <c r="DBH165" s="163"/>
      <c r="DBI165" s="163"/>
      <c r="DBJ165" s="163"/>
      <c r="DBK165" s="163"/>
      <c r="DBL165" s="163"/>
      <c r="DBM165" s="163"/>
      <c r="DBN165" s="163"/>
      <c r="DBO165" s="163"/>
      <c r="DBP165" s="163"/>
      <c r="DBQ165" s="163"/>
      <c r="DBR165" s="163"/>
      <c r="DBS165" s="163"/>
      <c r="DBT165" s="163"/>
      <c r="DBU165" s="163"/>
      <c r="DBV165" s="163"/>
      <c r="DBW165" s="163"/>
      <c r="DBX165" s="163"/>
      <c r="DBY165" s="163"/>
      <c r="DBZ165" s="163"/>
      <c r="DCA165" s="163"/>
      <c r="DCB165" s="163"/>
      <c r="DCC165" s="163"/>
      <c r="DCD165" s="163"/>
      <c r="DCE165" s="163"/>
      <c r="DCF165" s="163"/>
      <c r="DCG165" s="163"/>
      <c r="DCH165" s="163"/>
      <c r="DCI165" s="163"/>
      <c r="DCJ165" s="163"/>
      <c r="DCK165" s="163"/>
      <c r="DCL165" s="163"/>
      <c r="DCM165" s="163"/>
      <c r="DCN165" s="163"/>
      <c r="DCO165" s="163"/>
      <c r="DCP165" s="163"/>
      <c r="DCQ165" s="163"/>
      <c r="DCR165" s="163"/>
      <c r="DCS165" s="163"/>
      <c r="DCT165" s="163"/>
      <c r="DCU165" s="163"/>
      <c r="DCV165" s="163"/>
      <c r="DCW165" s="163"/>
      <c r="DCX165" s="163"/>
      <c r="DCY165" s="163"/>
      <c r="DCZ165" s="163"/>
      <c r="DDA165" s="163"/>
      <c r="DDB165" s="163"/>
      <c r="DDC165" s="163"/>
      <c r="DDD165" s="163"/>
      <c r="DDE165" s="163"/>
      <c r="DDF165" s="163"/>
      <c r="DDG165" s="163"/>
      <c r="DDH165" s="163"/>
      <c r="DDI165" s="163"/>
      <c r="DDJ165" s="163"/>
      <c r="DDK165" s="163"/>
      <c r="DDL165" s="163"/>
      <c r="DDM165" s="163"/>
      <c r="DDN165" s="163"/>
      <c r="DDO165" s="163"/>
      <c r="DDP165" s="163"/>
      <c r="DDQ165" s="163"/>
      <c r="DDR165" s="163"/>
      <c r="DDS165" s="163"/>
      <c r="DDT165" s="163"/>
      <c r="DDU165" s="163"/>
      <c r="DDV165" s="163"/>
      <c r="DDW165" s="163"/>
      <c r="DDX165" s="163"/>
      <c r="DDY165" s="163"/>
      <c r="DDZ165" s="163"/>
      <c r="DEA165" s="163"/>
      <c r="DEB165" s="163"/>
      <c r="DEC165" s="163"/>
      <c r="DED165" s="163"/>
      <c r="DEE165" s="163"/>
      <c r="DEF165" s="163"/>
      <c r="DEG165" s="163"/>
      <c r="DEH165" s="163"/>
      <c r="DEI165" s="163"/>
      <c r="DEJ165" s="163"/>
      <c r="DEK165" s="163"/>
      <c r="DEL165" s="163"/>
      <c r="DEM165" s="163"/>
      <c r="DEN165" s="163"/>
      <c r="DEO165" s="163"/>
      <c r="DEP165" s="163"/>
      <c r="DEQ165" s="163"/>
      <c r="DER165" s="163"/>
      <c r="DES165" s="163"/>
      <c r="DET165" s="163"/>
      <c r="DEU165" s="163"/>
      <c r="DEV165" s="163"/>
      <c r="DEW165" s="163"/>
      <c r="DEX165" s="163"/>
      <c r="DEY165" s="163"/>
      <c r="DEZ165" s="163"/>
      <c r="DFA165" s="163"/>
      <c r="DFB165" s="163"/>
      <c r="DFC165" s="163"/>
      <c r="DFD165" s="163"/>
      <c r="DFE165" s="163"/>
      <c r="DFF165" s="163"/>
      <c r="DFG165" s="163"/>
      <c r="DFH165" s="163"/>
      <c r="DFI165" s="163"/>
      <c r="DFJ165" s="163"/>
      <c r="DFK165" s="163"/>
      <c r="DFL165" s="163"/>
      <c r="DFM165" s="163"/>
      <c r="DFN165" s="163"/>
      <c r="DFO165" s="163"/>
      <c r="DFP165" s="163"/>
      <c r="DFQ165" s="163"/>
      <c r="DFR165" s="163"/>
      <c r="DFS165" s="163"/>
      <c r="DFT165" s="163"/>
      <c r="DFU165" s="163"/>
      <c r="DFV165" s="163"/>
      <c r="DFW165" s="163"/>
      <c r="DFX165" s="163"/>
      <c r="DFY165" s="163"/>
      <c r="DFZ165" s="163"/>
      <c r="DGA165" s="163"/>
      <c r="DGB165" s="163"/>
      <c r="DGC165" s="163"/>
      <c r="DGD165" s="163"/>
      <c r="DGE165" s="163"/>
      <c r="DGF165" s="163"/>
      <c r="DGG165" s="163"/>
      <c r="DGH165" s="163"/>
      <c r="DGI165" s="163"/>
      <c r="DGJ165" s="163"/>
      <c r="DGK165" s="163"/>
      <c r="DGL165" s="163"/>
      <c r="DGM165" s="163"/>
      <c r="DGN165" s="163"/>
      <c r="DGO165" s="163"/>
      <c r="DGP165" s="163"/>
      <c r="DGQ165" s="163"/>
      <c r="DGR165" s="163"/>
      <c r="DGS165" s="163"/>
      <c r="DGT165" s="163"/>
      <c r="DGU165" s="163"/>
      <c r="DGV165" s="163"/>
      <c r="DGW165" s="163"/>
      <c r="DGX165" s="163"/>
      <c r="DGY165" s="163"/>
      <c r="DGZ165" s="163"/>
      <c r="DHA165" s="163"/>
      <c r="DHB165" s="163"/>
      <c r="DHC165" s="163"/>
      <c r="DHD165" s="163"/>
      <c r="DHE165" s="163"/>
      <c r="DHF165" s="163"/>
      <c r="DHG165" s="163"/>
      <c r="DHH165" s="163"/>
      <c r="DHI165" s="163"/>
      <c r="DHJ165" s="163"/>
      <c r="DHK165" s="163"/>
      <c r="DHL165" s="163"/>
      <c r="DHM165" s="163"/>
      <c r="DHN165" s="163"/>
      <c r="DHO165" s="163"/>
      <c r="DHP165" s="163"/>
      <c r="DHQ165" s="163"/>
      <c r="DHR165" s="163"/>
      <c r="DHS165" s="163"/>
      <c r="DHT165" s="163"/>
      <c r="DHU165" s="163"/>
      <c r="DHV165" s="163"/>
      <c r="DHW165" s="163"/>
      <c r="DHX165" s="163"/>
      <c r="DHY165" s="163"/>
      <c r="DHZ165" s="163"/>
      <c r="DIA165" s="163"/>
      <c r="DIB165" s="163"/>
      <c r="DIC165" s="163"/>
      <c r="DID165" s="163"/>
      <c r="DIE165" s="163"/>
      <c r="DIF165" s="163"/>
      <c r="DIG165" s="163"/>
      <c r="DIH165" s="163"/>
      <c r="DII165" s="163"/>
      <c r="DIJ165" s="163"/>
      <c r="DIK165" s="163"/>
      <c r="DIL165" s="163"/>
      <c r="DIM165" s="163"/>
      <c r="DIN165" s="163"/>
      <c r="DIO165" s="163"/>
      <c r="DIP165" s="163"/>
      <c r="DIQ165" s="163"/>
      <c r="DIR165" s="163"/>
      <c r="DIS165" s="163"/>
      <c r="DIT165" s="163"/>
      <c r="DIU165" s="163"/>
      <c r="DIV165" s="163"/>
      <c r="DIW165" s="163"/>
      <c r="DIX165" s="163"/>
      <c r="DIY165" s="163"/>
      <c r="DIZ165" s="163"/>
      <c r="DJA165" s="163"/>
      <c r="DJB165" s="163"/>
      <c r="DJC165" s="163"/>
      <c r="DJD165" s="163"/>
      <c r="DJE165" s="163"/>
      <c r="DJF165" s="163"/>
      <c r="DJG165" s="163"/>
      <c r="DJH165" s="163"/>
      <c r="DJI165" s="163"/>
      <c r="DJJ165" s="163"/>
      <c r="DJK165" s="163"/>
      <c r="DJL165" s="163"/>
      <c r="DJM165" s="163"/>
      <c r="DJN165" s="163"/>
      <c r="DJO165" s="163"/>
      <c r="DJP165" s="163"/>
      <c r="DJQ165" s="163"/>
      <c r="DJR165" s="163"/>
      <c r="DJS165" s="163"/>
      <c r="DJT165" s="163"/>
      <c r="DJU165" s="163"/>
      <c r="DJV165" s="163"/>
      <c r="DJW165" s="163"/>
      <c r="DJX165" s="163"/>
      <c r="DJY165" s="163"/>
      <c r="DJZ165" s="163"/>
      <c r="DKA165" s="163"/>
      <c r="DKB165" s="163"/>
      <c r="DKC165" s="163"/>
      <c r="DKD165" s="163"/>
      <c r="DKE165" s="163"/>
      <c r="DKF165" s="163"/>
      <c r="DKG165" s="163"/>
      <c r="DKH165" s="163"/>
      <c r="DKI165" s="163"/>
      <c r="DKJ165" s="163"/>
      <c r="DKK165" s="163"/>
      <c r="DKL165" s="163"/>
      <c r="DKM165" s="163"/>
      <c r="DKN165" s="163"/>
      <c r="DKO165" s="163"/>
      <c r="DKP165" s="163"/>
      <c r="DKQ165" s="163"/>
      <c r="DKR165" s="163"/>
      <c r="DKS165" s="163"/>
      <c r="DKT165" s="163"/>
      <c r="DKU165" s="163"/>
      <c r="DKV165" s="163"/>
      <c r="DKW165" s="163"/>
      <c r="DKX165" s="163"/>
      <c r="DKY165" s="163"/>
      <c r="DKZ165" s="163"/>
      <c r="DLA165" s="163"/>
      <c r="DLB165" s="163"/>
      <c r="DLC165" s="163"/>
      <c r="DLD165" s="163"/>
      <c r="DLE165" s="163"/>
      <c r="DLF165" s="163"/>
      <c r="DLG165" s="163"/>
      <c r="DLH165" s="163"/>
      <c r="DLI165" s="163"/>
      <c r="DLJ165" s="163"/>
      <c r="DLK165" s="163"/>
      <c r="DLL165" s="163"/>
      <c r="DLM165" s="163"/>
      <c r="DLN165" s="163"/>
      <c r="DLO165" s="163"/>
      <c r="DLP165" s="163"/>
      <c r="DLQ165" s="163"/>
      <c r="DLR165" s="163"/>
      <c r="DLS165" s="163"/>
      <c r="DLT165" s="163"/>
      <c r="DLU165" s="163"/>
      <c r="DLV165" s="163"/>
      <c r="DLW165" s="163"/>
      <c r="DLX165" s="163"/>
      <c r="DLY165" s="163"/>
      <c r="DLZ165" s="163"/>
      <c r="DMA165" s="163"/>
      <c r="DMB165" s="163"/>
      <c r="DMC165" s="163"/>
      <c r="DMD165" s="163"/>
      <c r="DME165" s="163"/>
      <c r="DMF165" s="163"/>
      <c r="DMG165" s="163"/>
      <c r="DMH165" s="163"/>
      <c r="DMI165" s="163"/>
      <c r="DMJ165" s="163"/>
      <c r="DMK165" s="163"/>
      <c r="DML165" s="163"/>
      <c r="DMM165" s="163"/>
      <c r="DMN165" s="163"/>
      <c r="DMO165" s="163"/>
      <c r="DMP165" s="163"/>
      <c r="DMQ165" s="163"/>
      <c r="DMR165" s="163"/>
      <c r="DMS165" s="163"/>
      <c r="DMT165" s="163"/>
      <c r="DMU165" s="163"/>
      <c r="DMV165" s="163"/>
      <c r="DMW165" s="163"/>
      <c r="DMX165" s="163"/>
      <c r="DMY165" s="163"/>
      <c r="DMZ165" s="163"/>
      <c r="DNA165" s="163"/>
      <c r="DNB165" s="163"/>
      <c r="DNC165" s="163"/>
      <c r="DND165" s="163"/>
      <c r="DNE165" s="163"/>
      <c r="DNF165" s="163"/>
      <c r="DNG165" s="163"/>
      <c r="DNH165" s="163"/>
      <c r="DNI165" s="163"/>
      <c r="DNJ165" s="163"/>
      <c r="DNK165" s="163"/>
      <c r="DNL165" s="163"/>
      <c r="DNM165" s="163"/>
      <c r="DNN165" s="163"/>
      <c r="DNO165" s="163"/>
      <c r="DNP165" s="163"/>
      <c r="DNQ165" s="163"/>
      <c r="DNR165" s="163"/>
      <c r="DNS165" s="163"/>
      <c r="DNT165" s="163"/>
      <c r="DNU165" s="163"/>
      <c r="DNV165" s="163"/>
      <c r="DNW165" s="163"/>
      <c r="DNX165" s="163"/>
      <c r="DNY165" s="163"/>
      <c r="DNZ165" s="163"/>
      <c r="DOA165" s="163"/>
      <c r="DOB165" s="163"/>
      <c r="DOC165" s="163"/>
      <c r="DOD165" s="163"/>
      <c r="DOE165" s="163"/>
      <c r="DOF165" s="163"/>
      <c r="DOG165" s="163"/>
      <c r="DOH165" s="163"/>
      <c r="DOI165" s="163"/>
      <c r="DOJ165" s="163"/>
      <c r="DOK165" s="163"/>
      <c r="DOL165" s="163"/>
      <c r="DOM165" s="163"/>
      <c r="DON165" s="163"/>
      <c r="DOO165" s="163"/>
      <c r="DOP165" s="163"/>
      <c r="DOQ165" s="163"/>
      <c r="DOR165" s="163"/>
      <c r="DOS165" s="163"/>
      <c r="DOT165" s="163"/>
      <c r="DOU165" s="163"/>
      <c r="DOV165" s="163"/>
      <c r="DOW165" s="163"/>
      <c r="DOX165" s="163"/>
      <c r="DOY165" s="163"/>
      <c r="DOZ165" s="163"/>
      <c r="DPA165" s="163"/>
      <c r="DPB165" s="163"/>
      <c r="DPC165" s="163"/>
      <c r="DPD165" s="163"/>
      <c r="DPE165" s="163"/>
      <c r="DPF165" s="163"/>
      <c r="DPG165" s="163"/>
      <c r="DPH165" s="163"/>
      <c r="DPI165" s="163"/>
      <c r="DPJ165" s="163"/>
      <c r="DPK165" s="163"/>
      <c r="DPL165" s="163"/>
      <c r="DPM165" s="163"/>
      <c r="DPN165" s="163"/>
      <c r="DPO165" s="163"/>
      <c r="DPP165" s="163"/>
      <c r="DPQ165" s="163"/>
      <c r="DPR165" s="163"/>
      <c r="DPS165" s="163"/>
      <c r="DPT165" s="163"/>
      <c r="DPU165" s="163"/>
      <c r="DPV165" s="163"/>
      <c r="DPW165" s="163"/>
      <c r="DPX165" s="163"/>
      <c r="DPY165" s="163"/>
      <c r="DPZ165" s="163"/>
      <c r="DQA165" s="163"/>
      <c r="DQB165" s="163"/>
      <c r="DQC165" s="163"/>
      <c r="DQD165" s="163"/>
      <c r="DQE165" s="163"/>
      <c r="DQF165" s="163"/>
      <c r="DQG165" s="163"/>
      <c r="DQH165" s="163"/>
      <c r="DQI165" s="163"/>
      <c r="DQJ165" s="163"/>
      <c r="DQK165" s="163"/>
      <c r="DQL165" s="163"/>
      <c r="DQM165" s="163"/>
      <c r="DQN165" s="163"/>
      <c r="DQO165" s="163"/>
      <c r="DQP165" s="163"/>
      <c r="DQQ165" s="163"/>
      <c r="DQR165" s="163"/>
      <c r="DQS165" s="163"/>
      <c r="DQT165" s="163"/>
      <c r="DQU165" s="163"/>
      <c r="DQV165" s="163"/>
      <c r="DQW165" s="163"/>
      <c r="DQX165" s="163"/>
      <c r="DQY165" s="163"/>
      <c r="DQZ165" s="163"/>
      <c r="DRA165" s="163"/>
      <c r="DRB165" s="163"/>
      <c r="DRC165" s="163"/>
      <c r="DRD165" s="163"/>
      <c r="DRE165" s="163"/>
      <c r="DRF165" s="163"/>
      <c r="DRG165" s="163"/>
      <c r="DRH165" s="163"/>
      <c r="DRI165" s="163"/>
      <c r="DRJ165" s="163"/>
      <c r="DRK165" s="163"/>
      <c r="DRL165" s="163"/>
      <c r="DRM165" s="163"/>
      <c r="DRN165" s="163"/>
      <c r="DRO165" s="163"/>
      <c r="DRP165" s="163"/>
      <c r="DRQ165" s="163"/>
      <c r="DRR165" s="163"/>
      <c r="DRS165" s="163"/>
      <c r="DRT165" s="163"/>
      <c r="DRU165" s="163"/>
      <c r="DRV165" s="163"/>
      <c r="DRW165" s="163"/>
      <c r="DRX165" s="163"/>
      <c r="DRY165" s="163"/>
      <c r="DRZ165" s="163"/>
      <c r="DSA165" s="163"/>
      <c r="DSB165" s="163"/>
      <c r="DSC165" s="163"/>
      <c r="DSD165" s="163"/>
      <c r="DSE165" s="163"/>
      <c r="DSF165" s="163"/>
      <c r="DSG165" s="163"/>
      <c r="DSH165" s="163"/>
      <c r="DSI165" s="163"/>
      <c r="DSJ165" s="163"/>
      <c r="DSK165" s="163"/>
      <c r="DSL165" s="163"/>
      <c r="DSM165" s="163"/>
      <c r="DSN165" s="163"/>
      <c r="DSO165" s="163"/>
      <c r="DSP165" s="163"/>
      <c r="DSQ165" s="163"/>
      <c r="DSR165" s="163"/>
      <c r="DSS165" s="163"/>
      <c r="DST165" s="163"/>
      <c r="DSU165" s="163"/>
      <c r="DSV165" s="163"/>
      <c r="DSW165" s="163"/>
      <c r="DSX165" s="163"/>
      <c r="DSY165" s="163"/>
      <c r="DSZ165" s="163"/>
      <c r="DTA165" s="163"/>
      <c r="DTB165" s="163"/>
      <c r="DTC165" s="163"/>
      <c r="DTD165" s="163"/>
      <c r="DTE165" s="163"/>
      <c r="DTF165" s="163"/>
      <c r="DTG165" s="163"/>
      <c r="DTH165" s="163"/>
      <c r="DTI165" s="163"/>
      <c r="DTJ165" s="163"/>
      <c r="DTK165" s="163"/>
      <c r="DTL165" s="163"/>
      <c r="DTM165" s="163"/>
      <c r="DTN165" s="163"/>
      <c r="DTO165" s="163"/>
      <c r="DTP165" s="163"/>
      <c r="DTQ165" s="163"/>
      <c r="DTR165" s="163"/>
      <c r="DTS165" s="163"/>
      <c r="DTT165" s="163"/>
      <c r="DTU165" s="163"/>
      <c r="DTV165" s="163"/>
      <c r="DTW165" s="163"/>
      <c r="DTX165" s="163"/>
      <c r="DTY165" s="163"/>
      <c r="DTZ165" s="163"/>
      <c r="DUA165" s="163"/>
      <c r="DUB165" s="163"/>
      <c r="DUC165" s="163"/>
      <c r="DUD165" s="163"/>
      <c r="DUE165" s="163"/>
      <c r="DUF165" s="163"/>
      <c r="DUG165" s="163"/>
      <c r="DUH165" s="163"/>
      <c r="DUI165" s="163"/>
      <c r="DUJ165" s="163"/>
      <c r="DUK165" s="163"/>
      <c r="DUL165" s="163"/>
      <c r="DUM165" s="163"/>
      <c r="DUN165" s="163"/>
      <c r="DUO165" s="163"/>
      <c r="DUP165" s="163"/>
      <c r="DUQ165" s="163"/>
      <c r="DUR165" s="163"/>
      <c r="DUS165" s="163"/>
      <c r="DUT165" s="163"/>
      <c r="DUU165" s="163"/>
      <c r="DUV165" s="163"/>
      <c r="DUW165" s="163"/>
      <c r="DUX165" s="163"/>
      <c r="DUY165" s="163"/>
      <c r="DUZ165" s="163"/>
      <c r="DVA165" s="163"/>
      <c r="DVB165" s="163"/>
      <c r="DVC165" s="163"/>
      <c r="DVD165" s="163"/>
      <c r="DVE165" s="163"/>
      <c r="DVF165" s="163"/>
      <c r="DVG165" s="163"/>
      <c r="DVH165" s="163"/>
      <c r="DVI165" s="163"/>
      <c r="DVJ165" s="163"/>
      <c r="DVK165" s="163"/>
      <c r="DVL165" s="163"/>
      <c r="DVM165" s="163"/>
      <c r="DVN165" s="163"/>
      <c r="DVO165" s="163"/>
      <c r="DVP165" s="163"/>
      <c r="DVQ165" s="163"/>
      <c r="DVR165" s="163"/>
      <c r="DVS165" s="163"/>
      <c r="DVT165" s="163"/>
      <c r="DVU165" s="163"/>
      <c r="DVV165" s="163"/>
      <c r="DVW165" s="163"/>
      <c r="DVX165" s="163"/>
      <c r="DVY165" s="163"/>
      <c r="DVZ165" s="163"/>
      <c r="DWA165" s="163"/>
      <c r="DWB165" s="163"/>
      <c r="DWC165" s="163"/>
      <c r="DWD165" s="163"/>
      <c r="DWE165" s="163"/>
      <c r="DWF165" s="163"/>
      <c r="DWG165" s="163"/>
      <c r="DWH165" s="163"/>
      <c r="DWI165" s="163"/>
      <c r="DWJ165" s="163"/>
      <c r="DWK165" s="163"/>
      <c r="DWL165" s="163"/>
      <c r="DWM165" s="163"/>
      <c r="DWN165" s="163"/>
      <c r="DWO165" s="163"/>
      <c r="DWP165" s="163"/>
      <c r="DWQ165" s="163"/>
      <c r="DWR165" s="163"/>
      <c r="DWS165" s="163"/>
      <c r="DWT165" s="163"/>
      <c r="DWU165" s="163"/>
      <c r="DWV165" s="163"/>
      <c r="DWW165" s="163"/>
      <c r="DWX165" s="163"/>
      <c r="DWY165" s="163"/>
      <c r="DWZ165" s="163"/>
      <c r="DXA165" s="163"/>
      <c r="DXB165" s="163"/>
      <c r="DXC165" s="163"/>
      <c r="DXD165" s="163"/>
      <c r="DXE165" s="163"/>
      <c r="DXF165" s="163"/>
      <c r="DXG165" s="163"/>
      <c r="DXH165" s="163"/>
      <c r="DXI165" s="163"/>
      <c r="DXJ165" s="163"/>
      <c r="DXK165" s="163"/>
      <c r="DXL165" s="163"/>
      <c r="DXM165" s="163"/>
      <c r="DXN165" s="163"/>
      <c r="DXO165" s="163"/>
      <c r="DXP165" s="163"/>
      <c r="DXQ165" s="163"/>
      <c r="DXR165" s="163"/>
      <c r="DXS165" s="163"/>
      <c r="DXT165" s="163"/>
      <c r="DXU165" s="163"/>
      <c r="DXV165" s="163"/>
      <c r="DXW165" s="163"/>
      <c r="DXX165" s="163"/>
      <c r="DXY165" s="163"/>
      <c r="DXZ165" s="163"/>
      <c r="DYA165" s="163"/>
      <c r="DYB165" s="163"/>
      <c r="DYC165" s="163"/>
      <c r="DYD165" s="163"/>
      <c r="DYE165" s="163"/>
      <c r="DYF165" s="163"/>
      <c r="DYG165" s="163"/>
      <c r="DYH165" s="163"/>
      <c r="DYI165" s="163"/>
      <c r="DYJ165" s="163"/>
      <c r="DYK165" s="163"/>
      <c r="DYL165" s="163"/>
      <c r="DYM165" s="163"/>
      <c r="DYN165" s="163"/>
      <c r="DYO165" s="163"/>
      <c r="DYP165" s="163"/>
      <c r="DYQ165" s="163"/>
      <c r="DYR165" s="163"/>
      <c r="DYS165" s="163"/>
      <c r="DYT165" s="163"/>
      <c r="DYU165" s="163"/>
      <c r="DYV165" s="163"/>
      <c r="DYW165" s="163"/>
      <c r="DYX165" s="163"/>
      <c r="DYY165" s="163"/>
      <c r="DYZ165" s="163"/>
      <c r="DZA165" s="163"/>
      <c r="DZB165" s="163"/>
      <c r="DZC165" s="163"/>
      <c r="DZD165" s="163"/>
      <c r="DZE165" s="163"/>
      <c r="DZF165" s="163"/>
      <c r="DZG165" s="163"/>
      <c r="DZH165" s="163"/>
      <c r="DZI165" s="163"/>
      <c r="DZJ165" s="163"/>
      <c r="DZK165" s="163"/>
      <c r="DZL165" s="163"/>
      <c r="DZM165" s="163"/>
      <c r="DZN165" s="163"/>
      <c r="DZO165" s="163"/>
      <c r="DZP165" s="163"/>
      <c r="DZQ165" s="163"/>
      <c r="DZR165" s="163"/>
      <c r="DZS165" s="163"/>
      <c r="DZT165" s="163"/>
      <c r="DZU165" s="163"/>
      <c r="DZV165" s="163"/>
      <c r="DZW165" s="163"/>
      <c r="DZX165" s="163"/>
      <c r="DZY165" s="163"/>
      <c r="DZZ165" s="163"/>
      <c r="EAA165" s="163"/>
      <c r="EAB165" s="163"/>
      <c r="EAC165" s="163"/>
      <c r="EAD165" s="163"/>
      <c r="EAE165" s="163"/>
      <c r="EAF165" s="163"/>
      <c r="EAG165" s="163"/>
      <c r="EAH165" s="163"/>
      <c r="EAI165" s="163"/>
      <c r="EAJ165" s="163"/>
      <c r="EAK165" s="163"/>
      <c r="EAL165" s="163"/>
      <c r="EAM165" s="163"/>
      <c r="EAN165" s="163"/>
      <c r="EAO165" s="163"/>
      <c r="EAP165" s="163"/>
      <c r="EAQ165" s="163"/>
      <c r="EAR165" s="163"/>
      <c r="EAS165" s="163"/>
      <c r="EAT165" s="163"/>
      <c r="EAU165" s="163"/>
      <c r="EAV165" s="163"/>
      <c r="EAW165" s="163"/>
      <c r="EAX165" s="163"/>
      <c r="EAY165" s="163"/>
      <c r="EAZ165" s="163"/>
      <c r="EBA165" s="163"/>
      <c r="EBB165" s="163"/>
      <c r="EBC165" s="163"/>
      <c r="EBD165" s="163"/>
      <c r="EBE165" s="163"/>
      <c r="EBF165" s="163"/>
      <c r="EBG165" s="163"/>
      <c r="EBH165" s="163"/>
      <c r="EBI165" s="163"/>
      <c r="EBJ165" s="163"/>
      <c r="EBK165" s="163"/>
      <c r="EBL165" s="163"/>
      <c r="EBM165" s="163"/>
      <c r="EBN165" s="163"/>
      <c r="EBO165" s="163"/>
      <c r="EBP165" s="163"/>
      <c r="EBQ165" s="163"/>
      <c r="EBR165" s="163"/>
      <c r="EBS165" s="163"/>
      <c r="EBT165" s="163"/>
      <c r="EBU165" s="163"/>
      <c r="EBV165" s="163"/>
      <c r="EBW165" s="163"/>
      <c r="EBX165" s="163"/>
      <c r="EBY165" s="163"/>
      <c r="EBZ165" s="163"/>
      <c r="ECA165" s="163"/>
      <c r="ECB165" s="163"/>
      <c r="ECC165" s="163"/>
      <c r="ECD165" s="163"/>
      <c r="ECE165" s="163"/>
      <c r="ECF165" s="163"/>
      <c r="ECG165" s="163"/>
      <c r="ECH165" s="163"/>
      <c r="ECI165" s="163"/>
      <c r="ECJ165" s="163"/>
      <c r="ECK165" s="163"/>
      <c r="ECL165" s="163"/>
      <c r="ECM165" s="163"/>
      <c r="ECN165" s="163"/>
      <c r="ECO165" s="163"/>
      <c r="ECP165" s="163"/>
      <c r="ECQ165" s="163"/>
      <c r="ECR165" s="163"/>
      <c r="ECS165" s="163"/>
      <c r="ECT165" s="163"/>
      <c r="ECU165" s="163"/>
      <c r="ECV165" s="163"/>
      <c r="ECW165" s="163"/>
      <c r="ECX165" s="163"/>
      <c r="ECY165" s="163"/>
      <c r="ECZ165" s="163"/>
      <c r="EDA165" s="163"/>
      <c r="EDB165" s="163"/>
      <c r="EDC165" s="163"/>
      <c r="EDD165" s="163"/>
      <c r="EDE165" s="163"/>
      <c r="EDF165" s="163"/>
      <c r="EDG165" s="163"/>
      <c r="EDH165" s="163"/>
      <c r="EDI165" s="163"/>
      <c r="EDJ165" s="163"/>
      <c r="EDK165" s="163"/>
      <c r="EDL165" s="163"/>
      <c r="EDM165" s="163"/>
      <c r="EDN165" s="163"/>
      <c r="EDO165" s="163"/>
      <c r="EDP165" s="163"/>
      <c r="EDQ165" s="163"/>
      <c r="EDR165" s="163"/>
      <c r="EDS165" s="163"/>
      <c r="EDT165" s="163"/>
      <c r="EDU165" s="163"/>
      <c r="EDV165" s="163"/>
      <c r="EDW165" s="163"/>
      <c r="EDX165" s="163"/>
      <c r="EDY165" s="163"/>
      <c r="EDZ165" s="163"/>
      <c r="EEA165" s="163"/>
      <c r="EEB165" s="163"/>
      <c r="EEC165" s="163"/>
      <c r="EED165" s="163"/>
      <c r="EEE165" s="163"/>
      <c r="EEF165" s="163"/>
      <c r="EEG165" s="163"/>
      <c r="EEH165" s="163"/>
      <c r="EEI165" s="163"/>
      <c r="EEJ165" s="163"/>
      <c r="EEK165" s="163"/>
      <c r="EEL165" s="163"/>
      <c r="EEM165" s="163"/>
      <c r="EEN165" s="163"/>
      <c r="EEO165" s="163"/>
      <c r="EEP165" s="163"/>
      <c r="EEQ165" s="163"/>
      <c r="EER165" s="163"/>
      <c r="EES165" s="163"/>
      <c r="EET165" s="163"/>
      <c r="EEU165" s="163"/>
      <c r="EEV165" s="163"/>
      <c r="EEW165" s="163"/>
      <c r="EEX165" s="163"/>
      <c r="EEY165" s="163"/>
      <c r="EEZ165" s="163"/>
      <c r="EFA165" s="163"/>
      <c r="EFB165" s="163"/>
      <c r="EFC165" s="163"/>
      <c r="EFD165" s="163"/>
      <c r="EFE165" s="163"/>
      <c r="EFF165" s="163"/>
      <c r="EFG165" s="163"/>
      <c r="EFH165" s="163"/>
      <c r="EFI165" s="163"/>
      <c r="EFJ165" s="163"/>
      <c r="EFK165" s="163"/>
      <c r="EFL165" s="163"/>
      <c r="EFM165" s="163"/>
      <c r="EFN165" s="163"/>
      <c r="EFO165" s="163"/>
      <c r="EFP165" s="163"/>
      <c r="EFQ165" s="163"/>
      <c r="EFR165" s="163"/>
      <c r="EFS165" s="163"/>
      <c r="EFT165" s="163"/>
      <c r="EFU165" s="163"/>
      <c r="EFV165" s="163"/>
      <c r="EFW165" s="163"/>
      <c r="EFX165" s="163"/>
      <c r="EFY165" s="163"/>
      <c r="EFZ165" s="163"/>
      <c r="EGA165" s="163"/>
      <c r="EGB165" s="163"/>
      <c r="EGC165" s="163"/>
      <c r="EGD165" s="163"/>
      <c r="EGE165" s="163"/>
      <c r="EGF165" s="163"/>
      <c r="EGG165" s="163"/>
      <c r="EGH165" s="163"/>
      <c r="EGI165" s="163"/>
      <c r="EGJ165" s="163"/>
      <c r="EGK165" s="163"/>
      <c r="EGL165" s="163"/>
      <c r="EGM165" s="163"/>
      <c r="EGN165" s="163"/>
      <c r="EGO165" s="163"/>
      <c r="EGP165" s="163"/>
      <c r="EGQ165" s="163"/>
      <c r="EGR165" s="163"/>
      <c r="EGS165" s="163"/>
      <c r="EGT165" s="163"/>
      <c r="EGU165" s="163"/>
      <c r="EGV165" s="163"/>
      <c r="EGW165" s="163"/>
      <c r="EGX165" s="163"/>
      <c r="EGY165" s="163"/>
      <c r="EGZ165" s="163"/>
      <c r="EHA165" s="163"/>
      <c r="EHB165" s="163"/>
      <c r="EHC165" s="163"/>
      <c r="EHD165" s="163"/>
      <c r="EHE165" s="163"/>
      <c r="EHF165" s="163"/>
      <c r="EHG165" s="163"/>
      <c r="EHH165" s="163"/>
      <c r="EHI165" s="163"/>
      <c r="EHJ165" s="163"/>
      <c r="EHK165" s="163"/>
      <c r="EHL165" s="163"/>
      <c r="EHM165" s="163"/>
      <c r="EHN165" s="163"/>
      <c r="EHO165" s="163"/>
      <c r="EHP165" s="163"/>
      <c r="EHQ165" s="163"/>
      <c r="EHR165" s="163"/>
      <c r="EHS165" s="163"/>
      <c r="EHT165" s="163"/>
      <c r="EHU165" s="163"/>
      <c r="EHV165" s="163"/>
      <c r="EHW165" s="163"/>
      <c r="EHX165" s="163"/>
      <c r="EHY165" s="163"/>
      <c r="EHZ165" s="163"/>
      <c r="EIA165" s="163"/>
      <c r="EIB165" s="163"/>
      <c r="EIC165" s="163"/>
      <c r="EID165" s="163"/>
      <c r="EIE165" s="163"/>
      <c r="EIF165" s="163"/>
      <c r="EIG165" s="163"/>
      <c r="EIH165" s="163"/>
      <c r="EII165" s="163"/>
      <c r="EIJ165" s="163"/>
      <c r="EIK165" s="163"/>
      <c r="EIL165" s="163"/>
      <c r="EIM165" s="163"/>
      <c r="EIN165" s="163"/>
      <c r="EIO165" s="163"/>
      <c r="EIP165" s="163"/>
      <c r="EIQ165" s="163"/>
      <c r="EIR165" s="163"/>
      <c r="EIS165" s="163"/>
      <c r="EIT165" s="163"/>
      <c r="EIU165" s="163"/>
      <c r="EIV165" s="163"/>
      <c r="EIW165" s="163"/>
      <c r="EIX165" s="163"/>
      <c r="EIY165" s="163"/>
      <c r="EIZ165" s="163"/>
      <c r="EJA165" s="163"/>
      <c r="EJB165" s="163"/>
      <c r="EJC165" s="163"/>
      <c r="EJD165" s="163"/>
      <c r="EJE165" s="163"/>
      <c r="EJF165" s="163"/>
      <c r="EJG165" s="163"/>
      <c r="EJH165" s="163"/>
      <c r="EJI165" s="163"/>
      <c r="EJJ165" s="163"/>
      <c r="EJK165" s="163"/>
      <c r="EJL165" s="163"/>
      <c r="EJM165" s="163"/>
      <c r="EJN165" s="163"/>
      <c r="EJO165" s="163"/>
      <c r="EJP165" s="163"/>
      <c r="EJQ165" s="163"/>
      <c r="EJR165" s="163"/>
      <c r="EJS165" s="163"/>
      <c r="EJT165" s="163"/>
      <c r="EJU165" s="163"/>
      <c r="EJV165" s="163"/>
      <c r="EJW165" s="163"/>
      <c r="EJX165" s="163"/>
      <c r="EJY165" s="163"/>
      <c r="EJZ165" s="163"/>
      <c r="EKA165" s="163"/>
      <c r="EKB165" s="163"/>
      <c r="EKC165" s="163"/>
      <c r="EKD165" s="163"/>
      <c r="EKE165" s="163"/>
      <c r="EKF165" s="163"/>
      <c r="EKG165" s="163"/>
      <c r="EKH165" s="163"/>
      <c r="EKI165" s="163"/>
      <c r="EKJ165" s="163"/>
      <c r="EKK165" s="163"/>
      <c r="EKL165" s="163"/>
      <c r="EKM165" s="163"/>
      <c r="EKN165" s="163"/>
      <c r="EKO165" s="163"/>
      <c r="EKP165" s="163"/>
      <c r="EKQ165" s="163"/>
      <c r="EKR165" s="163"/>
      <c r="EKS165" s="163"/>
      <c r="EKT165" s="163"/>
      <c r="EKU165" s="163"/>
      <c r="EKV165" s="163"/>
      <c r="EKW165" s="163"/>
      <c r="EKX165" s="163"/>
      <c r="EKY165" s="163"/>
      <c r="EKZ165" s="163"/>
      <c r="ELA165" s="163"/>
      <c r="ELB165" s="163"/>
      <c r="ELC165" s="163"/>
      <c r="ELD165" s="163"/>
      <c r="ELE165" s="163"/>
      <c r="ELF165" s="163"/>
      <c r="ELG165" s="163"/>
      <c r="ELH165" s="163"/>
      <c r="ELI165" s="163"/>
      <c r="ELJ165" s="163"/>
      <c r="ELK165" s="163"/>
      <c r="ELL165" s="163"/>
      <c r="ELM165" s="163"/>
      <c r="ELN165" s="163"/>
      <c r="ELO165" s="163"/>
      <c r="ELP165" s="163"/>
      <c r="ELQ165" s="163"/>
      <c r="ELR165" s="163"/>
      <c r="ELS165" s="163"/>
      <c r="ELT165" s="163"/>
      <c r="ELU165" s="163"/>
      <c r="ELV165" s="163"/>
      <c r="ELW165" s="163"/>
      <c r="ELX165" s="163"/>
      <c r="ELY165" s="163"/>
      <c r="ELZ165" s="163"/>
      <c r="EMA165" s="163"/>
      <c r="EMB165" s="163"/>
      <c r="EMC165" s="163"/>
      <c r="EMD165" s="163"/>
      <c r="EME165" s="163"/>
      <c r="EMF165" s="163"/>
      <c r="EMG165" s="163"/>
      <c r="EMH165" s="163"/>
      <c r="EMI165" s="163"/>
      <c r="EMJ165" s="163"/>
      <c r="EMK165" s="163"/>
      <c r="EML165" s="163"/>
      <c r="EMM165" s="163"/>
      <c r="EMN165" s="163"/>
      <c r="EMO165" s="163"/>
      <c r="EMP165" s="163"/>
      <c r="EMQ165" s="163"/>
      <c r="EMR165" s="163"/>
      <c r="EMS165" s="163"/>
      <c r="EMT165" s="163"/>
      <c r="EMU165" s="163"/>
      <c r="EMV165" s="163"/>
      <c r="EMW165" s="163"/>
      <c r="EMX165" s="163"/>
      <c r="EMY165" s="163"/>
      <c r="EMZ165" s="163"/>
      <c r="ENA165" s="163"/>
      <c r="ENB165" s="163"/>
      <c r="ENC165" s="163"/>
      <c r="END165" s="163"/>
      <c r="ENE165" s="163"/>
      <c r="ENF165" s="163"/>
      <c r="ENG165" s="163"/>
      <c r="ENH165" s="163"/>
      <c r="ENI165" s="163"/>
      <c r="ENJ165" s="163"/>
      <c r="ENK165" s="163"/>
      <c r="ENL165" s="163"/>
      <c r="ENM165" s="163"/>
      <c r="ENN165" s="163"/>
      <c r="ENO165" s="163"/>
      <c r="ENP165" s="163"/>
      <c r="ENQ165" s="163"/>
      <c r="ENR165" s="163"/>
      <c r="ENS165" s="163"/>
      <c r="ENT165" s="163"/>
      <c r="ENU165" s="163"/>
      <c r="ENV165" s="163"/>
      <c r="ENW165" s="163"/>
      <c r="ENX165" s="163"/>
      <c r="ENY165" s="163"/>
      <c r="ENZ165" s="163"/>
      <c r="EOA165" s="163"/>
      <c r="EOB165" s="163"/>
      <c r="EOC165" s="163"/>
      <c r="EOD165" s="163"/>
      <c r="EOE165" s="163"/>
      <c r="EOF165" s="163"/>
      <c r="EOG165" s="163"/>
      <c r="EOH165" s="163"/>
      <c r="EOI165" s="163"/>
      <c r="EOJ165" s="163"/>
      <c r="EOK165" s="163"/>
      <c r="EOL165" s="163"/>
      <c r="EOM165" s="163"/>
      <c r="EON165" s="163"/>
      <c r="EOO165" s="163"/>
      <c r="EOP165" s="163"/>
      <c r="EOQ165" s="163"/>
      <c r="EOR165" s="163"/>
      <c r="EOS165" s="163"/>
      <c r="EOT165" s="163"/>
      <c r="EOU165" s="163"/>
      <c r="EOV165" s="163"/>
      <c r="EOW165" s="163"/>
      <c r="EOX165" s="163"/>
      <c r="EOY165" s="163"/>
      <c r="EOZ165" s="163"/>
      <c r="EPA165" s="163"/>
      <c r="EPB165" s="163"/>
      <c r="EPC165" s="163"/>
      <c r="EPD165" s="163"/>
      <c r="EPE165" s="163"/>
      <c r="EPF165" s="163"/>
      <c r="EPG165" s="163"/>
      <c r="EPH165" s="163"/>
      <c r="EPI165" s="163"/>
      <c r="EPJ165" s="163"/>
      <c r="EPK165" s="163"/>
      <c r="EPL165" s="163"/>
      <c r="EPM165" s="163"/>
      <c r="EPN165" s="163"/>
      <c r="EPO165" s="163"/>
      <c r="EPP165" s="163"/>
      <c r="EPQ165" s="163"/>
      <c r="EPR165" s="163"/>
      <c r="EPS165" s="163"/>
      <c r="EPT165" s="163"/>
      <c r="EPU165" s="163"/>
      <c r="EPV165" s="163"/>
      <c r="EPW165" s="163"/>
      <c r="EPX165" s="163"/>
      <c r="EPY165" s="163"/>
      <c r="EPZ165" s="163"/>
      <c r="EQA165" s="163"/>
      <c r="EQB165" s="163"/>
      <c r="EQC165" s="163"/>
      <c r="EQD165" s="163"/>
      <c r="EQE165" s="163"/>
      <c r="EQF165" s="163"/>
      <c r="EQG165" s="163"/>
      <c r="EQH165" s="163"/>
      <c r="EQI165" s="163"/>
      <c r="EQJ165" s="163"/>
      <c r="EQK165" s="163"/>
      <c r="EQL165" s="163"/>
      <c r="EQM165" s="163"/>
      <c r="EQN165" s="163"/>
      <c r="EQO165" s="163"/>
      <c r="EQP165" s="163"/>
      <c r="EQQ165" s="163"/>
      <c r="EQR165" s="163"/>
      <c r="EQS165" s="163"/>
      <c r="EQT165" s="163"/>
      <c r="EQU165" s="163"/>
      <c r="EQV165" s="163"/>
      <c r="EQW165" s="163"/>
      <c r="EQX165" s="163"/>
      <c r="EQY165" s="163"/>
      <c r="EQZ165" s="163"/>
      <c r="ERA165" s="163"/>
      <c r="ERB165" s="163"/>
      <c r="ERC165" s="163"/>
      <c r="ERD165" s="163"/>
      <c r="ERE165" s="163"/>
      <c r="ERF165" s="163"/>
      <c r="ERG165" s="163"/>
      <c r="ERH165" s="163"/>
      <c r="ERI165" s="163"/>
      <c r="ERJ165" s="163"/>
      <c r="ERK165" s="163"/>
      <c r="ERL165" s="163"/>
      <c r="ERM165" s="163"/>
      <c r="ERN165" s="163"/>
      <c r="ERO165" s="163"/>
      <c r="ERP165" s="163"/>
      <c r="ERQ165" s="163"/>
      <c r="ERR165" s="163"/>
      <c r="ERS165" s="163"/>
      <c r="ERT165" s="163"/>
      <c r="ERU165" s="163"/>
      <c r="ERV165" s="163"/>
      <c r="ERW165" s="163"/>
      <c r="ERX165" s="163"/>
      <c r="ERY165" s="163"/>
      <c r="ERZ165" s="163"/>
      <c r="ESA165" s="163"/>
      <c r="ESB165" s="163"/>
      <c r="ESC165" s="163"/>
      <c r="ESD165" s="163"/>
      <c r="ESE165" s="163"/>
      <c r="ESF165" s="163"/>
      <c r="ESG165" s="163"/>
      <c r="ESH165" s="163"/>
      <c r="ESI165" s="163"/>
      <c r="ESJ165" s="163"/>
      <c r="ESK165" s="163"/>
      <c r="ESL165" s="163"/>
      <c r="ESM165" s="163"/>
      <c r="ESN165" s="163"/>
      <c r="ESO165" s="163"/>
      <c r="ESP165" s="163"/>
      <c r="ESQ165" s="163"/>
      <c r="ESR165" s="163"/>
      <c r="ESS165" s="163"/>
      <c r="EST165" s="163"/>
      <c r="ESU165" s="163"/>
      <c r="ESV165" s="163"/>
      <c r="ESW165" s="163"/>
      <c r="ESX165" s="163"/>
      <c r="ESY165" s="163"/>
      <c r="ESZ165" s="163"/>
      <c r="ETA165" s="163"/>
      <c r="ETB165" s="163"/>
      <c r="ETC165" s="163"/>
      <c r="ETD165" s="163"/>
      <c r="ETE165" s="163"/>
      <c r="ETF165" s="163"/>
      <c r="ETG165" s="163"/>
      <c r="ETH165" s="163"/>
      <c r="ETI165" s="163"/>
      <c r="ETJ165" s="163"/>
      <c r="ETK165" s="163"/>
      <c r="ETL165" s="163"/>
      <c r="ETM165" s="163"/>
      <c r="ETN165" s="163"/>
      <c r="ETO165" s="163"/>
      <c r="ETP165" s="163"/>
      <c r="ETQ165" s="163"/>
      <c r="ETR165" s="163"/>
      <c r="ETS165" s="163"/>
      <c r="ETT165" s="163"/>
      <c r="ETU165" s="163"/>
      <c r="ETV165" s="163"/>
      <c r="ETW165" s="163"/>
      <c r="ETX165" s="163"/>
      <c r="ETY165" s="163"/>
      <c r="ETZ165" s="163"/>
      <c r="EUA165" s="163"/>
      <c r="EUB165" s="163"/>
      <c r="EUC165" s="163"/>
      <c r="EUD165" s="163"/>
      <c r="EUE165" s="163"/>
      <c r="EUF165" s="163"/>
      <c r="EUG165" s="163"/>
      <c r="EUH165" s="163"/>
      <c r="EUI165" s="163"/>
      <c r="EUJ165" s="163"/>
      <c r="EUK165" s="163"/>
      <c r="EUL165" s="163"/>
      <c r="EUM165" s="163"/>
      <c r="EUN165" s="163"/>
      <c r="EUO165" s="163"/>
      <c r="EUP165" s="163"/>
      <c r="EUQ165" s="163"/>
      <c r="EUR165" s="163"/>
      <c r="EUS165" s="163"/>
      <c r="EUT165" s="163"/>
      <c r="EUU165" s="163"/>
      <c r="EUV165" s="163"/>
      <c r="EUW165" s="163"/>
      <c r="EUX165" s="163"/>
      <c r="EUY165" s="163"/>
      <c r="EUZ165" s="163"/>
      <c r="EVA165" s="163"/>
      <c r="EVB165" s="163"/>
      <c r="EVC165" s="163"/>
      <c r="EVD165" s="163"/>
      <c r="EVE165" s="163"/>
      <c r="EVF165" s="163"/>
      <c r="EVG165" s="163"/>
      <c r="EVH165" s="163"/>
      <c r="EVI165" s="163"/>
      <c r="EVJ165" s="163"/>
      <c r="EVK165" s="163"/>
      <c r="EVL165" s="163"/>
      <c r="EVM165" s="163"/>
      <c r="EVN165" s="163"/>
      <c r="EVO165" s="163"/>
      <c r="EVP165" s="163"/>
      <c r="EVQ165" s="163"/>
      <c r="EVR165" s="163"/>
      <c r="EVS165" s="163"/>
      <c r="EVT165" s="163"/>
      <c r="EVU165" s="163"/>
      <c r="EVV165" s="163"/>
      <c r="EVW165" s="163"/>
      <c r="EVX165" s="163"/>
      <c r="EVY165" s="163"/>
      <c r="EVZ165" s="163"/>
      <c r="EWA165" s="163"/>
      <c r="EWB165" s="163"/>
      <c r="EWC165" s="163"/>
      <c r="EWD165" s="163"/>
      <c r="EWE165" s="163"/>
      <c r="EWF165" s="163"/>
      <c r="EWG165" s="163"/>
      <c r="EWH165" s="163"/>
      <c r="EWI165" s="163"/>
      <c r="EWJ165" s="163"/>
      <c r="EWK165" s="163"/>
      <c r="EWL165" s="163"/>
      <c r="EWM165" s="163"/>
      <c r="EWN165" s="163"/>
      <c r="EWO165" s="163"/>
      <c r="EWP165" s="163"/>
      <c r="EWQ165" s="163"/>
      <c r="EWR165" s="163"/>
      <c r="EWS165" s="163"/>
      <c r="EWT165" s="163"/>
      <c r="EWU165" s="163"/>
      <c r="EWV165" s="163"/>
      <c r="EWW165" s="163"/>
      <c r="EWX165" s="163"/>
      <c r="EWY165" s="163"/>
      <c r="EWZ165" s="163"/>
      <c r="EXA165" s="163"/>
      <c r="EXB165" s="163"/>
      <c r="EXC165" s="163"/>
      <c r="EXD165" s="163"/>
      <c r="EXE165" s="163"/>
      <c r="EXF165" s="163"/>
      <c r="EXG165" s="163"/>
      <c r="EXH165" s="163"/>
      <c r="EXI165" s="163"/>
      <c r="EXJ165" s="163"/>
      <c r="EXK165" s="163"/>
      <c r="EXL165" s="163"/>
      <c r="EXM165" s="163"/>
      <c r="EXN165" s="163"/>
      <c r="EXO165" s="163"/>
      <c r="EXP165" s="163"/>
      <c r="EXQ165" s="163"/>
      <c r="EXR165" s="163"/>
      <c r="EXS165" s="163"/>
      <c r="EXT165" s="163"/>
      <c r="EXU165" s="163"/>
      <c r="EXV165" s="163"/>
      <c r="EXW165" s="163"/>
      <c r="EXX165" s="163"/>
      <c r="EXY165" s="163"/>
      <c r="EXZ165" s="163"/>
      <c r="EYA165" s="163"/>
      <c r="EYB165" s="163"/>
      <c r="EYC165" s="163"/>
      <c r="EYD165" s="163"/>
      <c r="EYE165" s="163"/>
      <c r="EYF165" s="163"/>
      <c r="EYG165" s="163"/>
      <c r="EYH165" s="163"/>
      <c r="EYI165" s="163"/>
      <c r="EYJ165" s="163"/>
      <c r="EYK165" s="163"/>
      <c r="EYL165" s="163"/>
      <c r="EYM165" s="163"/>
      <c r="EYN165" s="163"/>
      <c r="EYO165" s="163"/>
      <c r="EYP165" s="163"/>
      <c r="EYQ165" s="163"/>
      <c r="EYR165" s="163"/>
      <c r="EYS165" s="163"/>
      <c r="EYT165" s="163"/>
      <c r="EYU165" s="163"/>
      <c r="EYV165" s="163"/>
      <c r="EYW165" s="163"/>
      <c r="EYX165" s="163"/>
      <c r="EYY165" s="163"/>
      <c r="EYZ165" s="163"/>
      <c r="EZA165" s="163"/>
      <c r="EZB165" s="163"/>
      <c r="EZC165" s="163"/>
      <c r="EZD165" s="163"/>
      <c r="EZE165" s="163"/>
      <c r="EZF165" s="163"/>
      <c r="EZG165" s="163"/>
      <c r="EZH165" s="163"/>
      <c r="EZI165" s="163"/>
      <c r="EZJ165" s="163"/>
      <c r="EZK165" s="163"/>
      <c r="EZL165" s="163"/>
      <c r="EZM165" s="163"/>
      <c r="EZN165" s="163"/>
      <c r="EZO165" s="163"/>
      <c r="EZP165" s="163"/>
      <c r="EZQ165" s="163"/>
      <c r="EZR165" s="163"/>
      <c r="EZS165" s="163"/>
      <c r="EZT165" s="163"/>
      <c r="EZU165" s="163"/>
      <c r="EZV165" s="163"/>
      <c r="EZW165" s="163"/>
      <c r="EZX165" s="163"/>
      <c r="EZY165" s="163"/>
      <c r="EZZ165" s="163"/>
      <c r="FAA165" s="163"/>
      <c r="FAB165" s="163"/>
      <c r="FAC165" s="163"/>
      <c r="FAD165" s="163"/>
      <c r="FAE165" s="163"/>
      <c r="FAF165" s="163"/>
      <c r="FAG165" s="163"/>
      <c r="FAH165" s="163"/>
      <c r="FAI165" s="163"/>
      <c r="FAJ165" s="163"/>
      <c r="FAK165" s="163"/>
      <c r="FAL165" s="163"/>
      <c r="FAM165" s="163"/>
      <c r="FAN165" s="163"/>
      <c r="FAO165" s="163"/>
      <c r="FAP165" s="163"/>
      <c r="FAQ165" s="163"/>
      <c r="FAR165" s="163"/>
      <c r="FAS165" s="163"/>
      <c r="FAT165" s="163"/>
      <c r="FAU165" s="163"/>
      <c r="FAV165" s="163"/>
      <c r="FAW165" s="163"/>
      <c r="FAX165" s="163"/>
      <c r="FAY165" s="163"/>
      <c r="FAZ165" s="163"/>
      <c r="FBA165" s="163"/>
      <c r="FBB165" s="163"/>
      <c r="FBC165" s="163"/>
      <c r="FBD165" s="163"/>
      <c r="FBE165" s="163"/>
      <c r="FBF165" s="163"/>
      <c r="FBG165" s="163"/>
      <c r="FBH165" s="163"/>
      <c r="FBI165" s="163"/>
      <c r="FBJ165" s="163"/>
      <c r="FBK165" s="163"/>
      <c r="FBL165" s="163"/>
      <c r="FBM165" s="163"/>
      <c r="FBN165" s="163"/>
      <c r="FBO165" s="163"/>
      <c r="FBP165" s="163"/>
      <c r="FBQ165" s="163"/>
      <c r="FBR165" s="163"/>
      <c r="FBS165" s="163"/>
      <c r="FBT165" s="163"/>
      <c r="FBU165" s="163"/>
      <c r="FBV165" s="163"/>
      <c r="FBW165" s="163"/>
      <c r="FBX165" s="163"/>
      <c r="FBY165" s="163"/>
      <c r="FBZ165" s="163"/>
      <c r="FCA165" s="163"/>
      <c r="FCB165" s="163"/>
      <c r="FCC165" s="163"/>
      <c r="FCD165" s="163"/>
      <c r="FCE165" s="163"/>
      <c r="FCF165" s="163"/>
      <c r="FCG165" s="163"/>
      <c r="FCH165" s="163"/>
      <c r="FCI165" s="163"/>
      <c r="FCJ165" s="163"/>
      <c r="FCK165" s="163"/>
      <c r="FCL165" s="163"/>
      <c r="FCM165" s="163"/>
      <c r="FCN165" s="163"/>
      <c r="FCO165" s="163"/>
      <c r="FCP165" s="163"/>
      <c r="FCQ165" s="163"/>
      <c r="FCR165" s="163"/>
      <c r="FCS165" s="163"/>
      <c r="FCT165" s="163"/>
      <c r="FCU165" s="163"/>
      <c r="FCV165" s="163"/>
      <c r="FCW165" s="163"/>
      <c r="FCX165" s="163"/>
      <c r="FCY165" s="163"/>
      <c r="FCZ165" s="163"/>
      <c r="FDA165" s="163"/>
      <c r="FDB165" s="163"/>
      <c r="FDC165" s="163"/>
      <c r="FDD165" s="163"/>
      <c r="FDE165" s="163"/>
      <c r="FDF165" s="163"/>
      <c r="FDG165" s="163"/>
      <c r="FDH165" s="163"/>
      <c r="FDI165" s="163"/>
      <c r="FDJ165" s="163"/>
      <c r="FDK165" s="163"/>
      <c r="FDL165" s="163"/>
      <c r="FDM165" s="163"/>
      <c r="FDN165" s="163"/>
      <c r="FDO165" s="163"/>
      <c r="FDP165" s="163"/>
      <c r="FDQ165" s="163"/>
      <c r="FDR165" s="163"/>
      <c r="FDS165" s="163"/>
      <c r="FDT165" s="163"/>
      <c r="FDU165" s="163"/>
      <c r="FDV165" s="163"/>
      <c r="FDW165" s="163"/>
      <c r="FDX165" s="163"/>
      <c r="FDY165" s="163"/>
      <c r="FDZ165" s="163"/>
      <c r="FEA165" s="163"/>
      <c r="FEB165" s="163"/>
      <c r="FEC165" s="163"/>
    </row>
    <row r="166" spans="1:4189" ht="24.9" customHeight="1" x14ac:dyDescent="0.3">
      <c r="A166" s="214" t="s">
        <v>114</v>
      </c>
      <c r="B166" s="214" t="s">
        <v>309</v>
      </c>
      <c r="C166" s="240" t="s">
        <v>266</v>
      </c>
      <c r="D166" s="225" t="s">
        <v>267</v>
      </c>
      <c r="E166" s="225" t="s">
        <v>181</v>
      </c>
      <c r="F166" s="225" t="s">
        <v>63</v>
      </c>
      <c r="G166" s="225" t="s">
        <v>67</v>
      </c>
      <c r="H166" s="225" t="s">
        <v>29</v>
      </c>
      <c r="I166" s="216" t="s">
        <v>898</v>
      </c>
      <c r="J166" s="225"/>
      <c r="K166" s="178"/>
    </row>
    <row r="167" spans="1:4189" ht="24.9" customHeight="1" x14ac:dyDescent="0.3">
      <c r="A167" s="214" t="s">
        <v>46</v>
      </c>
      <c r="B167" s="214" t="s">
        <v>47</v>
      </c>
      <c r="C167" s="240" t="s">
        <v>266</v>
      </c>
      <c r="D167" s="225" t="s">
        <v>267</v>
      </c>
      <c r="E167" s="225" t="s">
        <v>181</v>
      </c>
      <c r="F167" s="225" t="s">
        <v>57</v>
      </c>
      <c r="G167" s="225" t="s">
        <v>41</v>
      </c>
      <c r="H167" s="225" t="s">
        <v>32</v>
      </c>
      <c r="I167" s="216" t="s">
        <v>1222</v>
      </c>
      <c r="J167" s="225"/>
      <c r="K167" s="180"/>
    </row>
    <row r="168" spans="1:4189" ht="24.9" customHeight="1" x14ac:dyDescent="0.3">
      <c r="A168" s="214" t="s">
        <v>55</v>
      </c>
      <c r="B168" s="214" t="s">
        <v>935</v>
      </c>
      <c r="C168" s="240" t="s">
        <v>266</v>
      </c>
      <c r="D168" s="225" t="s">
        <v>267</v>
      </c>
      <c r="E168" s="225" t="s">
        <v>181</v>
      </c>
      <c r="F168" s="225" t="s">
        <v>30</v>
      </c>
      <c r="G168" s="225" t="s">
        <v>31</v>
      </c>
      <c r="H168" s="225" t="s">
        <v>184</v>
      </c>
      <c r="I168" s="216" t="s">
        <v>1251</v>
      </c>
      <c r="J168" s="225"/>
      <c r="K168" s="180"/>
    </row>
    <row r="169" spans="1:4189" ht="24.9" customHeight="1" x14ac:dyDescent="0.3">
      <c r="A169" s="214" t="s">
        <v>91</v>
      </c>
      <c r="B169" s="214" t="s">
        <v>917</v>
      </c>
      <c r="C169" s="240" t="s">
        <v>266</v>
      </c>
      <c r="D169" s="225" t="s">
        <v>267</v>
      </c>
      <c r="E169" s="225" t="s">
        <v>23</v>
      </c>
      <c r="F169" s="302" t="s">
        <v>94</v>
      </c>
      <c r="G169" s="225" t="s">
        <v>34</v>
      </c>
      <c r="H169" s="225" t="s">
        <v>298</v>
      </c>
      <c r="I169" s="216" t="s">
        <v>916</v>
      </c>
      <c r="J169" s="225"/>
      <c r="K169" s="178"/>
    </row>
    <row r="170" spans="1:4189" ht="24.9" customHeight="1" x14ac:dyDescent="0.3">
      <c r="A170" s="215" t="s">
        <v>122</v>
      </c>
      <c r="B170" s="195" t="s">
        <v>1168</v>
      </c>
      <c r="C170" s="224" t="s">
        <v>266</v>
      </c>
      <c r="D170" s="195" t="s">
        <v>1317</v>
      </c>
      <c r="E170" s="195" t="s">
        <v>23</v>
      </c>
      <c r="F170" s="195" t="s">
        <v>1169</v>
      </c>
      <c r="G170" s="195" t="s">
        <v>1170</v>
      </c>
      <c r="H170" s="195" t="s">
        <v>269</v>
      </c>
      <c r="I170" s="216" t="s">
        <v>1171</v>
      </c>
      <c r="J170" s="225"/>
      <c r="K170" s="180"/>
    </row>
    <row r="171" spans="1:4189" ht="24.9" customHeight="1" x14ac:dyDescent="0.3">
      <c r="A171" s="214" t="s">
        <v>122</v>
      </c>
      <c r="B171" s="214" t="s">
        <v>940</v>
      </c>
      <c r="C171" s="224" t="s">
        <v>266</v>
      </c>
      <c r="D171" s="225" t="s">
        <v>267</v>
      </c>
      <c r="E171" s="225" t="s">
        <v>181</v>
      </c>
      <c r="F171" s="195" t="s">
        <v>33</v>
      </c>
      <c r="G171" s="195" t="s">
        <v>41</v>
      </c>
      <c r="H171" s="195" t="s">
        <v>227</v>
      </c>
      <c r="I171" s="216" t="s">
        <v>1228</v>
      </c>
      <c r="J171" s="225"/>
      <c r="K171" s="178"/>
    </row>
    <row r="172" spans="1:4189" ht="24.9" customHeight="1" x14ac:dyDescent="0.3">
      <c r="A172" s="215" t="s">
        <v>64</v>
      </c>
      <c r="B172" s="215" t="s">
        <v>934</v>
      </c>
      <c r="C172" s="240" t="s">
        <v>266</v>
      </c>
      <c r="D172" s="225" t="s">
        <v>267</v>
      </c>
      <c r="E172" s="225" t="s">
        <v>181</v>
      </c>
      <c r="F172" s="225" t="s">
        <v>30</v>
      </c>
      <c r="G172" s="225" t="s">
        <v>31</v>
      </c>
      <c r="H172" s="225" t="s">
        <v>307</v>
      </c>
      <c r="I172" s="216" t="s">
        <v>933</v>
      </c>
      <c r="J172" s="225"/>
      <c r="K172" s="180"/>
    </row>
    <row r="173" spans="1:4189" ht="24.9" customHeight="1" x14ac:dyDescent="0.3">
      <c r="A173" s="225" t="s">
        <v>109</v>
      </c>
      <c r="B173" s="214" t="s">
        <v>310</v>
      </c>
      <c r="C173" s="240" t="s">
        <v>266</v>
      </c>
      <c r="D173" s="225" t="s">
        <v>267</v>
      </c>
      <c r="E173" s="225" t="s">
        <v>181</v>
      </c>
      <c r="F173" s="225" t="s">
        <v>40</v>
      </c>
      <c r="G173" s="225" t="s">
        <v>44</v>
      </c>
      <c r="H173" s="225" t="s">
        <v>32</v>
      </c>
      <c r="I173" s="216" t="s">
        <v>1450</v>
      </c>
      <c r="J173" s="225"/>
      <c r="K173" s="178"/>
    </row>
    <row r="174" spans="1:4189" ht="24.9" customHeight="1" x14ac:dyDescent="0.3">
      <c r="A174" s="195" t="s">
        <v>109</v>
      </c>
      <c r="B174" s="195" t="s">
        <v>1276</v>
      </c>
      <c r="C174" s="224" t="s">
        <v>266</v>
      </c>
      <c r="D174" s="195" t="s">
        <v>267</v>
      </c>
      <c r="E174" s="225" t="s">
        <v>181</v>
      </c>
      <c r="F174" s="195" t="s">
        <v>30</v>
      </c>
      <c r="G174" s="195" t="s">
        <v>37</v>
      </c>
      <c r="H174" s="195" t="s">
        <v>672</v>
      </c>
      <c r="I174" s="210" t="s">
        <v>1277</v>
      </c>
      <c r="J174" s="195"/>
      <c r="K174" s="180"/>
    </row>
    <row r="175" spans="1:4189" ht="24.9" customHeight="1" x14ac:dyDescent="0.3">
      <c r="A175" s="398" t="s">
        <v>964</v>
      </c>
      <c r="B175" s="399"/>
      <c r="C175" s="399"/>
      <c r="D175" s="399"/>
      <c r="E175" s="399"/>
      <c r="F175" s="399"/>
      <c r="G175" s="399"/>
      <c r="H175" s="399"/>
      <c r="I175" s="399"/>
      <c r="J175" s="400"/>
      <c r="K175" s="178"/>
    </row>
    <row r="176" spans="1:4189" ht="24.9" customHeight="1" x14ac:dyDescent="0.3">
      <c r="A176" s="228" t="s">
        <v>122</v>
      </c>
      <c r="B176" s="228" t="s">
        <v>220</v>
      </c>
      <c r="C176" s="229" t="s">
        <v>961</v>
      </c>
      <c r="D176" s="229" t="s">
        <v>960</v>
      </c>
      <c r="E176" s="225" t="s">
        <v>22</v>
      </c>
      <c r="F176" s="225" t="s">
        <v>43</v>
      </c>
      <c r="G176" s="225" t="s">
        <v>108</v>
      </c>
      <c r="H176" s="225" t="s">
        <v>269</v>
      </c>
      <c r="I176" s="216" t="s">
        <v>1108</v>
      </c>
      <c r="J176" s="225"/>
      <c r="K176" s="180"/>
    </row>
    <row r="177" spans="1:11" ht="24.9" customHeight="1" x14ac:dyDescent="0.3">
      <c r="A177" s="228" t="s">
        <v>122</v>
      </c>
      <c r="B177" s="228" t="s">
        <v>1232</v>
      </c>
      <c r="C177" s="229" t="s">
        <v>266</v>
      </c>
      <c r="D177" s="229" t="s">
        <v>267</v>
      </c>
      <c r="E177" s="195" t="s">
        <v>181</v>
      </c>
      <c r="F177" s="195" t="s">
        <v>33</v>
      </c>
      <c r="G177" s="225" t="s">
        <v>44</v>
      </c>
      <c r="H177" s="225" t="s">
        <v>32</v>
      </c>
      <c r="I177" s="216" t="s">
        <v>1231</v>
      </c>
      <c r="J177" s="225"/>
      <c r="K177" s="180"/>
    </row>
    <row r="178" spans="1:11" ht="24.9" customHeight="1" x14ac:dyDescent="0.3">
      <c r="A178" s="228" t="s">
        <v>75</v>
      </c>
      <c r="B178" s="228" t="s">
        <v>1250</v>
      </c>
      <c r="C178" s="229" t="s">
        <v>266</v>
      </c>
      <c r="D178" s="229" t="s">
        <v>267</v>
      </c>
      <c r="E178" s="225" t="s">
        <v>22</v>
      </c>
      <c r="F178" s="225" t="s">
        <v>1107</v>
      </c>
      <c r="G178" s="225" t="s">
        <v>1106</v>
      </c>
      <c r="H178" s="225" t="s">
        <v>1099</v>
      </c>
      <c r="I178" s="216" t="s">
        <v>1249</v>
      </c>
      <c r="J178" s="225"/>
      <c r="K178" s="178"/>
    </row>
    <row r="179" spans="1:11" ht="24.9" customHeight="1" x14ac:dyDescent="0.3">
      <c r="A179" s="228" t="s">
        <v>64</v>
      </c>
      <c r="B179" s="228" t="s">
        <v>1105</v>
      </c>
      <c r="C179" s="229" t="s">
        <v>948</v>
      </c>
      <c r="D179" s="229" t="s">
        <v>947</v>
      </c>
      <c r="E179" s="225" t="s">
        <v>22</v>
      </c>
      <c r="F179" s="225" t="s">
        <v>57</v>
      </c>
      <c r="G179" s="225" t="s">
        <v>41</v>
      </c>
      <c r="H179" s="225" t="s">
        <v>269</v>
      </c>
      <c r="I179" s="216" t="s">
        <v>1104</v>
      </c>
      <c r="J179" s="225"/>
      <c r="K179" s="180"/>
    </row>
    <row r="180" spans="1:11" ht="24.9" customHeight="1" x14ac:dyDescent="0.3">
      <c r="A180" s="214" t="s">
        <v>64</v>
      </c>
      <c r="B180" s="214" t="s">
        <v>238</v>
      </c>
      <c r="C180" s="239" t="s">
        <v>641</v>
      </c>
      <c r="D180" s="233" t="s">
        <v>947</v>
      </c>
      <c r="E180" s="225" t="s">
        <v>22</v>
      </c>
      <c r="F180" s="195" t="s">
        <v>57</v>
      </c>
      <c r="G180" s="225" t="s">
        <v>41</v>
      </c>
      <c r="H180" s="225" t="s">
        <v>70</v>
      </c>
      <c r="I180" s="216" t="s">
        <v>943</v>
      </c>
      <c r="J180" s="225"/>
      <c r="K180" s="178"/>
    </row>
    <row r="181" spans="1:11" ht="24.9" customHeight="1" x14ac:dyDescent="0.3">
      <c r="A181" s="214" t="s">
        <v>963</v>
      </c>
      <c r="B181" s="214" t="s">
        <v>962</v>
      </c>
      <c r="C181" s="240" t="s">
        <v>961</v>
      </c>
      <c r="D181" s="225" t="s">
        <v>960</v>
      </c>
      <c r="E181" s="225" t="s">
        <v>22</v>
      </c>
      <c r="F181" s="307" t="s">
        <v>36</v>
      </c>
      <c r="G181" s="307" t="s">
        <v>37</v>
      </c>
      <c r="H181" s="225" t="s">
        <v>32</v>
      </c>
      <c r="I181" s="234" t="s">
        <v>1248</v>
      </c>
      <c r="J181" s="216"/>
      <c r="K181" s="178"/>
    </row>
    <row r="182" spans="1:11" ht="24.9" customHeight="1" x14ac:dyDescent="0.3">
      <c r="A182" s="215" t="s">
        <v>135</v>
      </c>
      <c r="B182" s="214" t="s">
        <v>949</v>
      </c>
      <c r="C182" s="240" t="s">
        <v>961</v>
      </c>
      <c r="D182" s="240" t="s">
        <v>960</v>
      </c>
      <c r="E182" s="225" t="s">
        <v>22</v>
      </c>
      <c r="F182" s="304" t="s">
        <v>1235</v>
      </c>
      <c r="G182" s="304" t="s">
        <v>900</v>
      </c>
      <c r="H182" s="225" t="s">
        <v>800</v>
      </c>
      <c r="I182" s="216" t="s">
        <v>1234</v>
      </c>
      <c r="J182" s="225"/>
      <c r="K182" s="178"/>
    </row>
    <row r="183" spans="1:11" ht="24.9" customHeight="1" x14ac:dyDescent="0.3">
      <c r="A183" s="215" t="s">
        <v>102</v>
      </c>
      <c r="B183" s="215" t="s">
        <v>272</v>
      </c>
      <c r="C183" s="224" t="s">
        <v>961</v>
      </c>
      <c r="D183" s="225" t="s">
        <v>960</v>
      </c>
      <c r="E183" s="225" t="s">
        <v>22</v>
      </c>
      <c r="F183" s="225" t="s">
        <v>30</v>
      </c>
      <c r="G183" s="225" t="s">
        <v>67</v>
      </c>
      <c r="H183" s="225" t="s">
        <v>282</v>
      </c>
      <c r="I183" s="216" t="s">
        <v>304</v>
      </c>
      <c r="J183" s="225"/>
      <c r="K183" s="180"/>
    </row>
    <row r="184" spans="1:11" ht="24.9" customHeight="1" x14ac:dyDescent="0.3">
      <c r="A184" s="214" t="s">
        <v>91</v>
      </c>
      <c r="B184" s="214" t="s">
        <v>926</v>
      </c>
      <c r="C184" s="240" t="s">
        <v>948</v>
      </c>
      <c r="D184" s="225" t="s">
        <v>947</v>
      </c>
      <c r="E184" s="225" t="s">
        <v>22</v>
      </c>
      <c r="F184" s="225" t="s">
        <v>63</v>
      </c>
      <c r="G184" s="225" t="s">
        <v>41</v>
      </c>
      <c r="H184" s="225" t="s">
        <v>311</v>
      </c>
      <c r="I184" s="216" t="s">
        <v>925</v>
      </c>
      <c r="J184" s="225"/>
      <c r="K184" s="180"/>
    </row>
    <row r="185" spans="1:11" ht="24.9" customHeight="1" x14ac:dyDescent="0.3">
      <c r="A185" s="214" t="s">
        <v>64</v>
      </c>
      <c r="B185" s="215" t="s">
        <v>1301</v>
      </c>
      <c r="C185" s="240" t="s">
        <v>266</v>
      </c>
      <c r="D185" s="225" t="s">
        <v>267</v>
      </c>
      <c r="E185" s="225" t="s">
        <v>22</v>
      </c>
      <c r="F185" s="225" t="s">
        <v>57</v>
      </c>
      <c r="G185" s="225" t="s">
        <v>34</v>
      </c>
      <c r="H185" s="225" t="s">
        <v>269</v>
      </c>
      <c r="I185" s="216" t="s">
        <v>1302</v>
      </c>
      <c r="J185" s="225"/>
      <c r="K185" s="180"/>
    </row>
    <row r="186" spans="1:11" ht="24.9" customHeight="1" x14ac:dyDescent="0.3">
      <c r="A186" s="228" t="s">
        <v>55</v>
      </c>
      <c r="B186" s="228" t="s">
        <v>480</v>
      </c>
      <c r="C186" s="229" t="s">
        <v>266</v>
      </c>
      <c r="D186" s="229" t="s">
        <v>239</v>
      </c>
      <c r="E186" s="195" t="s">
        <v>22</v>
      </c>
      <c r="F186" s="195" t="s">
        <v>30</v>
      </c>
      <c r="G186" s="195" t="s">
        <v>31</v>
      </c>
      <c r="H186" s="195" t="s">
        <v>32</v>
      </c>
      <c r="I186" s="213" t="s">
        <v>1103</v>
      </c>
      <c r="J186" s="195"/>
    </row>
    <row r="187" spans="1:11" ht="24.9" customHeight="1" x14ac:dyDescent="0.3">
      <c r="A187" s="215" t="s">
        <v>64</v>
      </c>
      <c r="B187" s="215" t="s">
        <v>197</v>
      </c>
      <c r="C187" s="240" t="s">
        <v>948</v>
      </c>
      <c r="D187" s="225" t="s">
        <v>947</v>
      </c>
      <c r="E187" s="225" t="s">
        <v>22</v>
      </c>
      <c r="F187" s="225" t="s">
        <v>63</v>
      </c>
      <c r="G187" s="225" t="s">
        <v>67</v>
      </c>
      <c r="H187" s="225" t="s">
        <v>68</v>
      </c>
      <c r="I187" s="216" t="s">
        <v>944</v>
      </c>
      <c r="J187" s="225"/>
      <c r="K187" s="180"/>
    </row>
    <row r="188" spans="1:11" ht="24.9" customHeight="1" x14ac:dyDescent="0.3">
      <c r="A188" s="398" t="s">
        <v>899</v>
      </c>
      <c r="B188" s="399"/>
      <c r="C188" s="399"/>
      <c r="D188" s="399"/>
      <c r="E188" s="399"/>
      <c r="F188" s="399"/>
      <c r="G188" s="399"/>
      <c r="H188" s="399"/>
      <c r="I188" s="399"/>
      <c r="J188" s="400"/>
      <c r="K188" s="180"/>
    </row>
    <row r="189" spans="1:11" s="227" customFormat="1" ht="24.9" customHeight="1" x14ac:dyDescent="0.3">
      <c r="A189" s="195" t="s">
        <v>75</v>
      </c>
      <c r="B189" s="195" t="s">
        <v>1318</v>
      </c>
      <c r="C189" s="195">
        <v>71</v>
      </c>
      <c r="D189" s="195" t="s">
        <v>267</v>
      </c>
      <c r="E189" s="225" t="s">
        <v>23</v>
      </c>
      <c r="F189" s="195" t="s">
        <v>1319</v>
      </c>
      <c r="G189" s="195" t="s">
        <v>1320</v>
      </c>
      <c r="H189" s="195" t="s">
        <v>269</v>
      </c>
      <c r="I189" s="226" t="s">
        <v>1321</v>
      </c>
      <c r="J189" s="195"/>
    </row>
    <row r="190" spans="1:11" s="227" customFormat="1" ht="24.9" customHeight="1" x14ac:dyDescent="0.3">
      <c r="A190" s="195" t="s">
        <v>109</v>
      </c>
      <c r="B190" s="195" t="s">
        <v>1276</v>
      </c>
      <c r="C190" s="195">
        <v>71</v>
      </c>
      <c r="D190" s="195" t="s">
        <v>267</v>
      </c>
      <c r="E190" s="225" t="s">
        <v>23</v>
      </c>
      <c r="F190" s="195" t="s">
        <v>30</v>
      </c>
      <c r="G190" s="195" t="s">
        <v>37</v>
      </c>
      <c r="H190" s="195" t="s">
        <v>269</v>
      </c>
      <c r="I190" s="210" t="s">
        <v>1277</v>
      </c>
      <c r="J190" s="195"/>
    </row>
    <row r="191" spans="1:11" ht="24.9" customHeight="1" x14ac:dyDescent="0.3">
      <c r="A191" s="214" t="s">
        <v>105</v>
      </c>
      <c r="B191" s="214" t="s">
        <v>959</v>
      </c>
      <c r="C191" s="240" t="s">
        <v>266</v>
      </c>
      <c r="D191" s="225" t="s">
        <v>267</v>
      </c>
      <c r="E191" s="225" t="s">
        <v>23</v>
      </c>
      <c r="F191" s="225" t="s">
        <v>1225</v>
      </c>
      <c r="G191" s="225" t="s">
        <v>67</v>
      </c>
      <c r="H191" s="225" t="s">
        <v>919</v>
      </c>
      <c r="I191" s="216" t="s">
        <v>918</v>
      </c>
      <c r="J191" s="225"/>
      <c r="K191" s="180"/>
    </row>
    <row r="192" spans="1:11" ht="24.9" customHeight="1" x14ac:dyDescent="0.3">
      <c r="A192" s="214" t="s">
        <v>64</v>
      </c>
      <c r="B192" s="214" t="s">
        <v>958</v>
      </c>
      <c r="C192" s="240" t="s">
        <v>266</v>
      </c>
      <c r="D192" s="225" t="s">
        <v>267</v>
      </c>
      <c r="E192" s="225" t="s">
        <v>23</v>
      </c>
      <c r="F192" s="225" t="s">
        <v>63</v>
      </c>
      <c r="G192" s="225" t="s">
        <v>67</v>
      </c>
      <c r="H192" s="225" t="s">
        <v>68</v>
      </c>
      <c r="I192" s="216" t="s">
        <v>944</v>
      </c>
      <c r="J192" s="225"/>
      <c r="K192" s="180"/>
    </row>
    <row r="193" spans="1:11" ht="24.9" customHeight="1" x14ac:dyDescent="0.3">
      <c r="A193" s="195" t="s">
        <v>64</v>
      </c>
      <c r="B193" s="195" t="s">
        <v>1301</v>
      </c>
      <c r="C193" s="224" t="s">
        <v>266</v>
      </c>
      <c r="D193" s="195" t="s">
        <v>267</v>
      </c>
      <c r="E193" s="225" t="s">
        <v>23</v>
      </c>
      <c r="F193" s="225" t="s">
        <v>57</v>
      </c>
      <c r="G193" s="225" t="s">
        <v>34</v>
      </c>
      <c r="H193" s="195" t="s">
        <v>269</v>
      </c>
      <c r="I193" s="210" t="s">
        <v>1302</v>
      </c>
      <c r="J193" s="195"/>
      <c r="K193" s="180"/>
    </row>
    <row r="194" spans="1:11" ht="24.9" customHeight="1" x14ac:dyDescent="0.3">
      <c r="A194" s="214" t="s">
        <v>55</v>
      </c>
      <c r="B194" s="214" t="s">
        <v>957</v>
      </c>
      <c r="C194" s="240" t="s">
        <v>266</v>
      </c>
      <c r="D194" s="225" t="s">
        <v>267</v>
      </c>
      <c r="E194" s="225" t="s">
        <v>23</v>
      </c>
      <c r="F194" s="195" t="s">
        <v>57</v>
      </c>
      <c r="G194" s="225" t="s">
        <v>34</v>
      </c>
      <c r="H194" s="225" t="s">
        <v>184</v>
      </c>
      <c r="I194" s="216" t="s">
        <v>1247</v>
      </c>
      <c r="J194" s="225"/>
      <c r="K194" s="180"/>
    </row>
    <row r="195" spans="1:11" ht="24.9" customHeight="1" x14ac:dyDescent="0.3">
      <c r="A195" s="214" t="s">
        <v>110</v>
      </c>
      <c r="B195" s="214" t="s">
        <v>956</v>
      </c>
      <c r="C195" s="240" t="s">
        <v>266</v>
      </c>
      <c r="D195" s="225" t="s">
        <v>267</v>
      </c>
      <c r="E195" s="225" t="s">
        <v>23</v>
      </c>
      <c r="F195" s="195" t="s">
        <v>43</v>
      </c>
      <c r="G195" s="225" t="s">
        <v>44</v>
      </c>
      <c r="H195" s="225" t="s">
        <v>32</v>
      </c>
      <c r="I195" s="216" t="s">
        <v>955</v>
      </c>
      <c r="J195" s="225"/>
      <c r="K195" s="180"/>
    </row>
    <row r="196" spans="1:11" ht="24.9" customHeight="1" x14ac:dyDescent="0.3">
      <c r="A196" s="214" t="s">
        <v>75</v>
      </c>
      <c r="B196" s="214" t="s">
        <v>928</v>
      </c>
      <c r="C196" s="240" t="s">
        <v>266</v>
      </c>
      <c r="D196" s="225" t="s">
        <v>267</v>
      </c>
      <c r="E196" s="225" t="s">
        <v>23</v>
      </c>
      <c r="F196" s="225" t="s">
        <v>1235</v>
      </c>
      <c r="G196" s="225" t="s">
        <v>89</v>
      </c>
      <c r="H196" s="225" t="s">
        <v>76</v>
      </c>
      <c r="I196" s="216" t="s">
        <v>927</v>
      </c>
      <c r="J196" s="225"/>
    </row>
    <row r="197" spans="1:11" ht="24.9" customHeight="1" x14ac:dyDescent="0.3">
      <c r="A197" s="214" t="s">
        <v>114</v>
      </c>
      <c r="B197" s="214" t="s">
        <v>309</v>
      </c>
      <c r="C197" s="240" t="s">
        <v>266</v>
      </c>
      <c r="D197" s="225" t="s">
        <v>267</v>
      </c>
      <c r="E197" s="225" t="s">
        <v>23</v>
      </c>
      <c r="F197" s="225" t="s">
        <v>63</v>
      </c>
      <c r="G197" s="225" t="s">
        <v>67</v>
      </c>
      <c r="H197" s="225" t="s">
        <v>29</v>
      </c>
      <c r="I197" s="216" t="s">
        <v>898</v>
      </c>
      <c r="J197" s="225"/>
      <c r="K197" s="178"/>
    </row>
    <row r="198" spans="1:11" ht="24.9" customHeight="1" x14ac:dyDescent="0.3">
      <c r="A198" s="195" t="s">
        <v>109</v>
      </c>
      <c r="B198" s="195" t="s">
        <v>1276</v>
      </c>
      <c r="C198" s="224" t="s">
        <v>266</v>
      </c>
      <c r="D198" s="195" t="s">
        <v>267</v>
      </c>
      <c r="E198" s="225" t="s">
        <v>23</v>
      </c>
      <c r="F198" s="195" t="s">
        <v>30</v>
      </c>
      <c r="G198" s="195" t="s">
        <v>37</v>
      </c>
      <c r="H198" s="195" t="s">
        <v>672</v>
      </c>
      <c r="I198" s="210" t="s">
        <v>1277</v>
      </c>
      <c r="J198" s="195"/>
      <c r="K198" s="180"/>
    </row>
    <row r="199" spans="1:11" ht="24.9" customHeight="1" x14ac:dyDescent="0.3">
      <c r="A199" s="398" t="s">
        <v>897</v>
      </c>
      <c r="B199" s="399"/>
      <c r="C199" s="399"/>
      <c r="D199" s="399"/>
      <c r="E199" s="399"/>
      <c r="F199" s="399"/>
      <c r="G199" s="399"/>
      <c r="H199" s="399"/>
      <c r="I199" s="399"/>
      <c r="J199" s="400"/>
      <c r="K199" s="180"/>
    </row>
    <row r="200" spans="1:11" ht="24.9" customHeight="1" x14ac:dyDescent="0.3">
      <c r="A200" s="195" t="s">
        <v>259</v>
      </c>
      <c r="B200" s="195" t="s">
        <v>1322</v>
      </c>
      <c r="C200" s="224" t="s">
        <v>1325</v>
      </c>
      <c r="D200" s="195" t="s">
        <v>267</v>
      </c>
      <c r="E200" s="195" t="s">
        <v>181</v>
      </c>
      <c r="F200" s="195" t="s">
        <v>26</v>
      </c>
      <c r="G200" s="195" t="s">
        <v>24</v>
      </c>
      <c r="H200" s="195" t="s">
        <v>32</v>
      </c>
      <c r="I200" s="210" t="s">
        <v>1324</v>
      </c>
      <c r="J200" s="225"/>
      <c r="K200" s="178"/>
    </row>
    <row r="201" spans="1:11" ht="24.9" customHeight="1" x14ac:dyDescent="0.3">
      <c r="A201" s="214" t="s">
        <v>101</v>
      </c>
      <c r="B201" s="215" t="s">
        <v>313</v>
      </c>
      <c r="C201" s="240" t="s">
        <v>266</v>
      </c>
      <c r="D201" s="225" t="s">
        <v>267</v>
      </c>
      <c r="E201" s="225" t="s">
        <v>181</v>
      </c>
      <c r="F201" s="225" t="s">
        <v>1096</v>
      </c>
      <c r="G201" s="225" t="s">
        <v>1220</v>
      </c>
      <c r="H201" s="225" t="s">
        <v>29</v>
      </c>
      <c r="I201" s="216" t="s">
        <v>1219</v>
      </c>
      <c r="J201" s="225"/>
      <c r="K201" s="178"/>
    </row>
    <row r="202" spans="1:11" ht="24.9" customHeight="1" x14ac:dyDescent="0.3">
      <c r="A202" s="214" t="s">
        <v>91</v>
      </c>
      <c r="B202" s="215" t="s">
        <v>967</v>
      </c>
      <c r="C202" s="240" t="s">
        <v>266</v>
      </c>
      <c r="D202" s="225" t="s">
        <v>267</v>
      </c>
      <c r="E202" s="225" t="s">
        <v>181</v>
      </c>
      <c r="F202" s="302" t="s">
        <v>43</v>
      </c>
      <c r="G202" s="195" t="s">
        <v>44</v>
      </c>
      <c r="H202" s="225" t="s">
        <v>965</v>
      </c>
      <c r="I202" s="234" t="s">
        <v>1224</v>
      </c>
      <c r="J202" s="225"/>
      <c r="K202" s="178"/>
    </row>
    <row r="203" spans="1:11" ht="24.9" customHeight="1" x14ac:dyDescent="0.3">
      <c r="A203" s="215" t="s">
        <v>38</v>
      </c>
      <c r="B203" s="214" t="s">
        <v>45</v>
      </c>
      <c r="C203" s="225" t="s">
        <v>266</v>
      </c>
      <c r="D203" s="225" t="s">
        <v>267</v>
      </c>
      <c r="E203" s="225" t="s">
        <v>22</v>
      </c>
      <c r="F203" s="307" t="s">
        <v>43</v>
      </c>
      <c r="G203" s="307" t="s">
        <v>44</v>
      </c>
      <c r="H203" s="225" t="s">
        <v>912</v>
      </c>
      <c r="I203" s="216" t="s">
        <v>911</v>
      </c>
      <c r="J203" s="225"/>
      <c r="K203" s="178"/>
    </row>
    <row r="204" spans="1:11" ht="24.9" customHeight="1" x14ac:dyDescent="0.3">
      <c r="A204" s="214" t="s">
        <v>259</v>
      </c>
      <c r="B204" s="214" t="s">
        <v>954</v>
      </c>
      <c r="C204" s="240" t="s">
        <v>266</v>
      </c>
      <c r="D204" s="225" t="s">
        <v>267</v>
      </c>
      <c r="E204" s="225" t="s">
        <v>23</v>
      </c>
      <c r="F204" s="225" t="s">
        <v>300</v>
      </c>
      <c r="G204" s="225" t="s">
        <v>67</v>
      </c>
      <c r="H204" s="225" t="s">
        <v>269</v>
      </c>
      <c r="I204" s="216" t="s">
        <v>913</v>
      </c>
      <c r="J204" s="225"/>
      <c r="K204" s="178"/>
    </row>
    <row r="205" spans="1:11" ht="24.9" customHeight="1" x14ac:dyDescent="0.3">
      <c r="A205" s="214" t="s">
        <v>64</v>
      </c>
      <c r="B205" s="215" t="s">
        <v>1301</v>
      </c>
      <c r="C205" s="240" t="s">
        <v>266</v>
      </c>
      <c r="D205" s="225" t="s">
        <v>267</v>
      </c>
      <c r="E205" s="225" t="s">
        <v>181</v>
      </c>
      <c r="F205" s="225" t="s">
        <v>57</v>
      </c>
      <c r="G205" s="225" t="s">
        <v>34</v>
      </c>
      <c r="H205" s="225" t="s">
        <v>269</v>
      </c>
      <c r="I205" s="216" t="s">
        <v>1302</v>
      </c>
      <c r="J205" s="225"/>
      <c r="K205" s="178"/>
    </row>
    <row r="206" spans="1:11" ht="24.9" customHeight="1" x14ac:dyDescent="0.3">
      <c r="A206" s="214" t="s">
        <v>91</v>
      </c>
      <c r="B206" s="214" t="s">
        <v>917</v>
      </c>
      <c r="C206" s="240" t="s">
        <v>266</v>
      </c>
      <c r="D206" s="225" t="s">
        <v>267</v>
      </c>
      <c r="E206" s="225" t="s">
        <v>181</v>
      </c>
      <c r="F206" s="302" t="s">
        <v>94</v>
      </c>
      <c r="G206" s="225" t="s">
        <v>34</v>
      </c>
      <c r="H206" s="225" t="s">
        <v>298</v>
      </c>
      <c r="I206" s="216" t="s">
        <v>916</v>
      </c>
      <c r="J206" s="225"/>
      <c r="K206" s="180"/>
    </row>
    <row r="207" spans="1:11" ht="24.9" customHeight="1" x14ac:dyDescent="0.3">
      <c r="A207" s="214" t="s">
        <v>314</v>
      </c>
      <c r="B207" s="214" t="s">
        <v>315</v>
      </c>
      <c r="C207" s="240" t="s">
        <v>266</v>
      </c>
      <c r="D207" s="225" t="s">
        <v>267</v>
      </c>
      <c r="E207" s="225" t="s">
        <v>181</v>
      </c>
      <c r="F207" s="306" t="s">
        <v>63</v>
      </c>
      <c r="G207" s="306" t="s">
        <v>41</v>
      </c>
      <c r="H207" s="225" t="s">
        <v>32</v>
      </c>
      <c r="I207" s="216" t="s">
        <v>1246</v>
      </c>
      <c r="J207" s="225"/>
      <c r="K207" s="180"/>
    </row>
    <row r="208" spans="1:11" ht="24.9" customHeight="1" x14ac:dyDescent="0.3">
      <c r="A208" s="214" t="s">
        <v>55</v>
      </c>
      <c r="B208" s="215" t="s">
        <v>921</v>
      </c>
      <c r="C208" s="240" t="s">
        <v>266</v>
      </c>
      <c r="D208" s="225" t="s">
        <v>267</v>
      </c>
      <c r="E208" s="225" t="s">
        <v>181</v>
      </c>
      <c r="F208" s="225" t="s">
        <v>63</v>
      </c>
      <c r="G208" s="225" t="s">
        <v>41</v>
      </c>
      <c r="H208" s="225" t="s">
        <v>1227</v>
      </c>
      <c r="I208" s="216" t="s">
        <v>1226</v>
      </c>
      <c r="J208" s="225"/>
      <c r="K208" s="180"/>
    </row>
    <row r="209" spans="1:11" ht="24.9" customHeight="1" x14ac:dyDescent="0.3">
      <c r="A209" s="225" t="s">
        <v>188</v>
      </c>
      <c r="B209" s="214" t="s">
        <v>1291</v>
      </c>
      <c r="C209" s="240" t="s">
        <v>266</v>
      </c>
      <c r="D209" s="225" t="s">
        <v>267</v>
      </c>
      <c r="E209" s="225" t="s">
        <v>181</v>
      </c>
      <c r="F209" s="225" t="s">
        <v>922</v>
      </c>
      <c r="G209" s="225" t="s">
        <v>67</v>
      </c>
      <c r="H209" s="225" t="s">
        <v>32</v>
      </c>
      <c r="I209" s="213" t="s">
        <v>1292</v>
      </c>
      <c r="J209" s="225" t="s">
        <v>8</v>
      </c>
      <c r="K209" s="180"/>
    </row>
    <row r="210" spans="1:11" ht="24.9" customHeight="1" x14ac:dyDescent="0.3">
      <c r="A210" s="225" t="s">
        <v>109</v>
      </c>
      <c r="B210" s="214" t="s">
        <v>310</v>
      </c>
      <c r="C210" s="240" t="s">
        <v>266</v>
      </c>
      <c r="D210" s="225" t="s">
        <v>267</v>
      </c>
      <c r="E210" s="225" t="s">
        <v>181</v>
      </c>
      <c r="F210" s="225" t="s">
        <v>40</v>
      </c>
      <c r="G210" s="225" t="s">
        <v>44</v>
      </c>
      <c r="H210" s="225" t="s">
        <v>32</v>
      </c>
      <c r="I210" s="216" t="s">
        <v>1450</v>
      </c>
      <c r="J210" s="225"/>
      <c r="K210" s="178"/>
    </row>
    <row r="211" spans="1:11" ht="24.9" customHeight="1" x14ac:dyDescent="0.3">
      <c r="A211" s="215" t="s">
        <v>140</v>
      </c>
      <c r="B211" s="215" t="s">
        <v>215</v>
      </c>
      <c r="C211" s="240" t="s">
        <v>266</v>
      </c>
      <c r="D211" s="225" t="s">
        <v>267</v>
      </c>
      <c r="E211" s="225" t="s">
        <v>181</v>
      </c>
      <c r="F211" s="195" t="s">
        <v>43</v>
      </c>
      <c r="G211" s="225" t="s">
        <v>153</v>
      </c>
      <c r="H211" s="225" t="s">
        <v>29</v>
      </c>
      <c r="I211" s="216" t="s">
        <v>1245</v>
      </c>
      <c r="J211" s="225"/>
      <c r="K211" s="178"/>
    </row>
    <row r="212" spans="1:11" ht="24.9" customHeight="1" x14ac:dyDescent="0.3">
      <c r="A212" s="398" t="s">
        <v>951</v>
      </c>
      <c r="B212" s="399"/>
      <c r="C212" s="399"/>
      <c r="D212" s="399"/>
      <c r="E212" s="399"/>
      <c r="F212" s="399"/>
      <c r="G212" s="399"/>
      <c r="H212" s="399"/>
      <c r="I212" s="399"/>
      <c r="J212" s="400"/>
      <c r="K212" s="178"/>
    </row>
    <row r="213" spans="1:11" s="227" customFormat="1" ht="24.9" customHeight="1" x14ac:dyDescent="0.3">
      <c r="A213" s="195" t="s">
        <v>259</v>
      </c>
      <c r="B213" s="195" t="s">
        <v>1322</v>
      </c>
      <c r="C213" s="224" t="s">
        <v>1325</v>
      </c>
      <c r="D213" s="195" t="s">
        <v>267</v>
      </c>
      <c r="E213" s="225" t="s">
        <v>23</v>
      </c>
      <c r="F213" s="195" t="s">
        <v>26</v>
      </c>
      <c r="G213" s="195" t="s">
        <v>24</v>
      </c>
      <c r="H213" s="195" t="s">
        <v>32</v>
      </c>
      <c r="I213" s="210" t="s">
        <v>1324</v>
      </c>
      <c r="J213" s="225"/>
    </row>
    <row r="214" spans="1:11" ht="24.9" customHeight="1" x14ac:dyDescent="0.3">
      <c r="A214" s="195" t="s">
        <v>75</v>
      </c>
      <c r="B214" s="195" t="s">
        <v>1318</v>
      </c>
      <c r="C214" s="195">
        <v>71</v>
      </c>
      <c r="D214" s="195" t="s">
        <v>267</v>
      </c>
      <c r="E214" s="225" t="s">
        <v>23</v>
      </c>
      <c r="F214" s="195" t="s">
        <v>1319</v>
      </c>
      <c r="G214" s="195" t="s">
        <v>1320</v>
      </c>
      <c r="H214" s="195" t="s">
        <v>269</v>
      </c>
      <c r="I214" s="226" t="s">
        <v>1321</v>
      </c>
      <c r="J214" s="195"/>
    </row>
    <row r="215" spans="1:11" s="227" customFormat="1" ht="24.9" customHeight="1" x14ac:dyDescent="0.3">
      <c r="A215" s="195" t="s">
        <v>109</v>
      </c>
      <c r="B215" s="195" t="s">
        <v>1276</v>
      </c>
      <c r="C215" s="195">
        <v>71</v>
      </c>
      <c r="D215" s="195" t="s">
        <v>267</v>
      </c>
      <c r="E215" s="225" t="s">
        <v>23</v>
      </c>
      <c r="F215" s="195" t="s">
        <v>30</v>
      </c>
      <c r="G215" s="195" t="s">
        <v>37</v>
      </c>
      <c r="H215" s="195" t="s">
        <v>269</v>
      </c>
      <c r="I215" s="210" t="s">
        <v>1277</v>
      </c>
      <c r="J215" s="195"/>
    </row>
    <row r="216" spans="1:11" ht="24.9" customHeight="1" x14ac:dyDescent="0.3">
      <c r="A216" s="214" t="s">
        <v>188</v>
      </c>
      <c r="B216" s="214" t="s">
        <v>303</v>
      </c>
      <c r="C216" s="240" t="s">
        <v>266</v>
      </c>
      <c r="D216" s="225" t="s">
        <v>267</v>
      </c>
      <c r="E216" s="225" t="s">
        <v>23</v>
      </c>
      <c r="F216" s="225" t="s">
        <v>922</v>
      </c>
      <c r="G216" s="225" t="s">
        <v>292</v>
      </c>
      <c r="H216" s="195" t="s">
        <v>937</v>
      </c>
      <c r="I216" s="216" t="s">
        <v>936</v>
      </c>
      <c r="J216" s="225"/>
      <c r="K216" s="180"/>
    </row>
    <row r="217" spans="1:11" ht="24.9" customHeight="1" x14ac:dyDescent="0.3">
      <c r="A217" s="195" t="s">
        <v>64</v>
      </c>
      <c r="B217" s="195" t="s">
        <v>1301</v>
      </c>
      <c r="C217" s="224" t="s">
        <v>266</v>
      </c>
      <c r="D217" s="195" t="s">
        <v>267</v>
      </c>
      <c r="E217" s="225" t="s">
        <v>23</v>
      </c>
      <c r="F217" s="225" t="s">
        <v>57</v>
      </c>
      <c r="G217" s="225" t="s">
        <v>34</v>
      </c>
      <c r="H217" s="195" t="s">
        <v>269</v>
      </c>
      <c r="I217" s="210" t="s">
        <v>1302</v>
      </c>
      <c r="J217" s="195"/>
      <c r="K217" s="178"/>
    </row>
    <row r="218" spans="1:11" ht="24.9" customHeight="1" x14ac:dyDescent="0.3">
      <c r="A218" s="214" t="s">
        <v>75</v>
      </c>
      <c r="B218" s="214" t="s">
        <v>1244</v>
      </c>
      <c r="C218" s="240" t="s">
        <v>641</v>
      </c>
      <c r="D218" s="225" t="s">
        <v>1243</v>
      </c>
      <c r="E218" s="225" t="s">
        <v>23</v>
      </c>
      <c r="F218" s="225" t="s">
        <v>43</v>
      </c>
      <c r="G218" s="225" t="s">
        <v>44</v>
      </c>
      <c r="H218" s="195" t="s">
        <v>1242</v>
      </c>
      <c r="I218" s="234" t="s">
        <v>1241</v>
      </c>
      <c r="J218" s="225"/>
      <c r="K218" s="180"/>
    </row>
    <row r="219" spans="1:11" ht="24.9" customHeight="1" x14ac:dyDescent="0.3">
      <c r="A219" s="215" t="s">
        <v>135</v>
      </c>
      <c r="B219" s="214" t="s">
        <v>137</v>
      </c>
      <c r="C219" s="240" t="s">
        <v>266</v>
      </c>
      <c r="D219" s="240" t="s">
        <v>267</v>
      </c>
      <c r="E219" s="225" t="s">
        <v>23</v>
      </c>
      <c r="F219" s="225" t="s">
        <v>26</v>
      </c>
      <c r="G219" s="225" t="s">
        <v>24</v>
      </c>
      <c r="H219" s="225" t="s">
        <v>32</v>
      </c>
      <c r="I219" s="213" t="s">
        <v>139</v>
      </c>
      <c r="J219" s="225"/>
      <c r="K219" s="180"/>
    </row>
    <row r="220" spans="1:11" ht="24.9" customHeight="1" x14ac:dyDescent="0.3">
      <c r="A220" s="214" t="s">
        <v>91</v>
      </c>
      <c r="B220" s="214" t="s">
        <v>917</v>
      </c>
      <c r="C220" s="229" t="s">
        <v>641</v>
      </c>
      <c r="D220" s="238" t="s">
        <v>642</v>
      </c>
      <c r="E220" s="225" t="s">
        <v>23</v>
      </c>
      <c r="F220" s="302" t="s">
        <v>94</v>
      </c>
      <c r="G220" s="225" t="s">
        <v>34</v>
      </c>
      <c r="H220" s="225" t="s">
        <v>298</v>
      </c>
      <c r="I220" s="216" t="s">
        <v>916</v>
      </c>
      <c r="J220" s="225"/>
      <c r="K220" s="180"/>
    </row>
    <row r="221" spans="1:11" ht="24.9" customHeight="1" x14ac:dyDescent="0.3">
      <c r="A221" s="214" t="s">
        <v>190</v>
      </c>
      <c r="B221" s="215" t="s">
        <v>896</v>
      </c>
      <c r="C221" s="240" t="s">
        <v>266</v>
      </c>
      <c r="D221" s="225" t="s">
        <v>267</v>
      </c>
      <c r="E221" s="225" t="s">
        <v>23</v>
      </c>
      <c r="F221" s="225" t="s">
        <v>63</v>
      </c>
      <c r="G221" s="306" t="s">
        <v>41</v>
      </c>
      <c r="H221" s="225" t="s">
        <v>32</v>
      </c>
      <c r="I221" s="234" t="s">
        <v>1221</v>
      </c>
      <c r="J221" s="225"/>
      <c r="K221" s="180"/>
    </row>
    <row r="222" spans="1:11" ht="24.9" customHeight="1" x14ac:dyDescent="0.3">
      <c r="A222" s="215" t="s">
        <v>895</v>
      </c>
      <c r="B222" s="215" t="s">
        <v>894</v>
      </c>
      <c r="C222" s="224" t="s">
        <v>266</v>
      </c>
      <c r="D222" s="240" t="s">
        <v>267</v>
      </c>
      <c r="E222" s="225" t="s">
        <v>248</v>
      </c>
      <c r="F222" s="195" t="s">
        <v>1240</v>
      </c>
      <c r="G222" s="195" t="s">
        <v>1239</v>
      </c>
      <c r="H222" s="195" t="s">
        <v>211</v>
      </c>
      <c r="I222" s="210" t="s">
        <v>893</v>
      </c>
      <c r="J222" s="225"/>
      <c r="K222" s="180"/>
    </row>
    <row r="223" spans="1:11" ht="24.9" customHeight="1" x14ac:dyDescent="0.3">
      <c r="A223" s="214" t="s">
        <v>101</v>
      </c>
      <c r="B223" s="215" t="s">
        <v>313</v>
      </c>
      <c r="C223" s="240" t="s">
        <v>266</v>
      </c>
      <c r="D223" s="225" t="s">
        <v>267</v>
      </c>
      <c r="E223" s="225" t="s">
        <v>23</v>
      </c>
      <c r="F223" s="225" t="s">
        <v>1096</v>
      </c>
      <c r="G223" s="225" t="s">
        <v>1220</v>
      </c>
      <c r="H223" s="225" t="s">
        <v>29</v>
      </c>
      <c r="I223" s="216" t="s">
        <v>1219</v>
      </c>
      <c r="J223" s="225"/>
      <c r="K223" s="180"/>
    </row>
    <row r="224" spans="1:11" ht="24.9" customHeight="1" x14ac:dyDescent="0.3">
      <c r="A224" s="214" t="s">
        <v>91</v>
      </c>
      <c r="B224" s="215" t="s">
        <v>1238</v>
      </c>
      <c r="C224" s="229" t="s">
        <v>641</v>
      </c>
      <c r="D224" s="238" t="s">
        <v>642</v>
      </c>
      <c r="E224" s="225" t="s">
        <v>248</v>
      </c>
      <c r="F224" s="305" t="s">
        <v>94</v>
      </c>
      <c r="G224" s="195" t="s">
        <v>900</v>
      </c>
      <c r="H224" s="225" t="s">
        <v>1237</v>
      </c>
      <c r="I224" s="216" t="s">
        <v>1236</v>
      </c>
      <c r="J224" s="225"/>
      <c r="K224" s="180"/>
    </row>
    <row r="225" spans="1:4189 16384:16384" ht="24.9" customHeight="1" x14ac:dyDescent="0.3">
      <c r="A225" s="215" t="s">
        <v>135</v>
      </c>
      <c r="B225" s="214" t="s">
        <v>949</v>
      </c>
      <c r="C225" s="240" t="s">
        <v>266</v>
      </c>
      <c r="D225" s="240" t="s">
        <v>267</v>
      </c>
      <c r="E225" s="225" t="s">
        <v>23</v>
      </c>
      <c r="F225" s="304" t="s">
        <v>1235</v>
      </c>
      <c r="G225" s="304" t="s">
        <v>900</v>
      </c>
      <c r="H225" s="225" t="s">
        <v>800</v>
      </c>
      <c r="I225" s="216" t="s">
        <v>1234</v>
      </c>
      <c r="J225" s="225"/>
      <c r="K225" s="178"/>
    </row>
    <row r="226" spans="1:4189 16384:16384" ht="24.9" customHeight="1" x14ac:dyDescent="0.3">
      <c r="A226" s="195" t="s">
        <v>109</v>
      </c>
      <c r="B226" s="195" t="s">
        <v>1276</v>
      </c>
      <c r="C226" s="224" t="s">
        <v>266</v>
      </c>
      <c r="D226" s="195" t="s">
        <v>267</v>
      </c>
      <c r="E226" s="225" t="s">
        <v>23</v>
      </c>
      <c r="F226" s="195" t="s">
        <v>30</v>
      </c>
      <c r="G226" s="195" t="s">
        <v>37</v>
      </c>
      <c r="H226" s="195" t="s">
        <v>672</v>
      </c>
      <c r="I226" s="210" t="s">
        <v>1277</v>
      </c>
      <c r="J226" s="195"/>
      <c r="K226" s="178"/>
    </row>
    <row r="227" spans="1:4189 16384:16384" ht="24.9" customHeight="1" x14ac:dyDescent="0.3">
      <c r="A227" s="398" t="s">
        <v>932</v>
      </c>
      <c r="B227" s="399"/>
      <c r="C227" s="399"/>
      <c r="D227" s="399"/>
      <c r="E227" s="399"/>
      <c r="F227" s="399"/>
      <c r="G227" s="399"/>
      <c r="H227" s="399"/>
      <c r="I227" s="399"/>
      <c r="J227" s="400"/>
      <c r="K227" s="178"/>
    </row>
    <row r="228" spans="1:4189 16384:16384" s="227" customFormat="1" ht="24.9" customHeight="1" x14ac:dyDescent="0.3">
      <c r="A228" s="195" t="s">
        <v>259</v>
      </c>
      <c r="B228" s="195" t="s">
        <v>1322</v>
      </c>
      <c r="C228" s="224" t="s">
        <v>1325</v>
      </c>
      <c r="D228" s="195" t="s">
        <v>267</v>
      </c>
      <c r="E228" s="225" t="s">
        <v>23</v>
      </c>
      <c r="F228" s="195" t="s">
        <v>26</v>
      </c>
      <c r="G228" s="195" t="s">
        <v>24</v>
      </c>
      <c r="H228" s="195" t="s">
        <v>32</v>
      </c>
      <c r="I228" s="210" t="s">
        <v>1324</v>
      </c>
      <c r="J228" s="225"/>
    </row>
    <row r="229" spans="1:4189 16384:16384" ht="24.9" customHeight="1" x14ac:dyDescent="0.3">
      <c r="A229" s="195" t="s">
        <v>75</v>
      </c>
      <c r="B229" s="195" t="s">
        <v>1318</v>
      </c>
      <c r="C229" s="195">
        <v>71</v>
      </c>
      <c r="D229" s="195" t="s">
        <v>267</v>
      </c>
      <c r="E229" s="225" t="s">
        <v>23</v>
      </c>
      <c r="F229" s="195" t="s">
        <v>1319</v>
      </c>
      <c r="G229" s="195" t="s">
        <v>1320</v>
      </c>
      <c r="H229" s="195" t="s">
        <v>269</v>
      </c>
      <c r="I229" s="226" t="s">
        <v>1321</v>
      </c>
      <c r="J229" s="195"/>
    </row>
    <row r="230" spans="1:4189 16384:16384" s="227" customFormat="1" ht="24.9" customHeight="1" x14ac:dyDescent="0.3">
      <c r="A230" s="195" t="s">
        <v>109</v>
      </c>
      <c r="B230" s="195" t="s">
        <v>1276</v>
      </c>
      <c r="C230" s="195">
        <v>71</v>
      </c>
      <c r="D230" s="195" t="s">
        <v>267</v>
      </c>
      <c r="E230" s="225" t="s">
        <v>23</v>
      </c>
      <c r="F230" s="195" t="s">
        <v>30</v>
      </c>
      <c r="G230" s="195" t="s">
        <v>37</v>
      </c>
      <c r="H230" s="195" t="s">
        <v>269</v>
      </c>
      <c r="I230" s="210" t="s">
        <v>1277</v>
      </c>
      <c r="J230" s="195"/>
      <c r="XFD230" s="227">
        <f>SUM(K230:XFC230)</f>
        <v>0</v>
      </c>
    </row>
    <row r="231" spans="1:4189 16384:16384" ht="24.9" customHeight="1" x14ac:dyDescent="0.3">
      <c r="A231" s="228" t="s">
        <v>521</v>
      </c>
      <c r="B231" s="228" t="s">
        <v>1102</v>
      </c>
      <c r="C231" s="229" t="s">
        <v>266</v>
      </c>
      <c r="D231" s="229" t="s">
        <v>267</v>
      </c>
      <c r="E231" s="225" t="s">
        <v>23</v>
      </c>
      <c r="F231" s="195" t="s">
        <v>1233</v>
      </c>
      <c r="G231" s="225" t="s">
        <v>292</v>
      </c>
      <c r="H231" s="225" t="s">
        <v>32</v>
      </c>
      <c r="I231" s="216" t="s">
        <v>1101</v>
      </c>
      <c r="J231" s="225"/>
      <c r="K231" s="178"/>
    </row>
    <row r="232" spans="1:4189 16384:16384" ht="24.9" customHeight="1" x14ac:dyDescent="0.3">
      <c r="A232" s="228" t="s">
        <v>122</v>
      </c>
      <c r="B232" s="228" t="s">
        <v>1232</v>
      </c>
      <c r="C232" s="229" t="s">
        <v>266</v>
      </c>
      <c r="D232" s="229" t="s">
        <v>267</v>
      </c>
      <c r="E232" s="195" t="s">
        <v>181</v>
      </c>
      <c r="F232" s="195" t="s">
        <v>33</v>
      </c>
      <c r="G232" s="225" t="s">
        <v>44</v>
      </c>
      <c r="H232" s="225" t="s">
        <v>32</v>
      </c>
      <c r="I232" s="216" t="s">
        <v>1231</v>
      </c>
      <c r="J232" s="225"/>
      <c r="K232" s="180"/>
    </row>
    <row r="233" spans="1:4189 16384:16384" s="175" customFormat="1" ht="24.9" customHeight="1" x14ac:dyDescent="0.3">
      <c r="A233" s="228" t="s">
        <v>114</v>
      </c>
      <c r="B233" s="228" t="s">
        <v>353</v>
      </c>
      <c r="C233" s="229" t="s">
        <v>266</v>
      </c>
      <c r="D233" s="238" t="s">
        <v>267</v>
      </c>
      <c r="E233" s="225" t="s">
        <v>23</v>
      </c>
      <c r="F233" s="225" t="s">
        <v>63</v>
      </c>
      <c r="G233" s="225" t="s">
        <v>37</v>
      </c>
      <c r="H233" s="225" t="s">
        <v>282</v>
      </c>
      <c r="I233" s="216" t="s">
        <v>1230</v>
      </c>
      <c r="J233" s="22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c r="AT233" s="115"/>
      <c r="AU233" s="115"/>
      <c r="AV233" s="115"/>
      <c r="AW233" s="115"/>
      <c r="AX233" s="115"/>
      <c r="AY233" s="115"/>
      <c r="AZ233" s="115"/>
      <c r="BA233" s="115"/>
      <c r="BB233" s="115"/>
      <c r="BC233" s="115"/>
      <c r="BD233" s="115"/>
      <c r="BE233" s="115"/>
      <c r="BF233" s="115"/>
      <c r="BG233" s="115"/>
      <c r="BH233" s="115"/>
      <c r="BI233" s="115"/>
      <c r="BJ233" s="115"/>
      <c r="BK233" s="115"/>
      <c r="BL233" s="115"/>
      <c r="BM233" s="115"/>
      <c r="BN233" s="115"/>
      <c r="BO233" s="115"/>
      <c r="BP233" s="115"/>
      <c r="BQ233" s="115"/>
      <c r="BR233" s="115"/>
      <c r="BS233" s="115"/>
      <c r="BT233" s="115"/>
      <c r="BU233" s="115"/>
      <c r="BV233" s="115"/>
      <c r="BW233" s="115"/>
      <c r="BX233" s="115"/>
      <c r="BY233" s="115"/>
      <c r="BZ233" s="115"/>
      <c r="CA233" s="115"/>
      <c r="CB233" s="115"/>
      <c r="CC233" s="115"/>
      <c r="CD233" s="115"/>
      <c r="CE233" s="115"/>
      <c r="CF233" s="115"/>
      <c r="CG233" s="115"/>
      <c r="CH233" s="115"/>
      <c r="CI233" s="115"/>
      <c r="CJ233" s="115"/>
      <c r="CK233" s="115"/>
      <c r="CL233" s="115"/>
      <c r="CM233" s="115"/>
      <c r="CN233" s="115"/>
      <c r="CO233" s="174"/>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c r="GT233" s="179"/>
      <c r="GU233" s="179"/>
      <c r="GV233" s="179"/>
      <c r="GW233" s="179"/>
      <c r="GX233" s="179"/>
      <c r="GY233" s="179"/>
      <c r="GZ233" s="179"/>
      <c r="HA233" s="179"/>
      <c r="HB233" s="179"/>
      <c r="HC233" s="179"/>
      <c r="HD233" s="179"/>
      <c r="HE233" s="179"/>
      <c r="HF233" s="179"/>
      <c r="HG233" s="179"/>
      <c r="HH233" s="179"/>
      <c r="HI233" s="179"/>
      <c r="HJ233" s="179"/>
      <c r="HK233" s="179"/>
      <c r="HL233" s="179"/>
      <c r="HM233" s="179"/>
      <c r="HN233" s="179"/>
      <c r="HO233" s="179"/>
      <c r="HP233" s="179"/>
      <c r="HQ233" s="179"/>
      <c r="HR233" s="179"/>
      <c r="HS233" s="179"/>
      <c r="HT233" s="179"/>
      <c r="HU233" s="179"/>
      <c r="HV233" s="179"/>
      <c r="HW233" s="179"/>
      <c r="HX233" s="179"/>
      <c r="HY233" s="179"/>
      <c r="HZ233" s="179"/>
      <c r="IA233" s="179"/>
      <c r="IB233" s="179"/>
      <c r="IC233" s="179"/>
      <c r="ID233" s="179"/>
      <c r="IE233" s="179"/>
      <c r="IF233" s="179"/>
      <c r="IG233" s="179"/>
      <c r="IH233" s="179"/>
      <c r="II233" s="179"/>
      <c r="IJ233" s="179"/>
      <c r="IK233" s="179"/>
      <c r="IL233" s="179"/>
      <c r="IM233" s="179"/>
      <c r="IN233" s="179"/>
      <c r="IO233" s="179"/>
      <c r="IP233" s="179"/>
      <c r="IQ233" s="179"/>
      <c r="IR233" s="179"/>
      <c r="IS233" s="179"/>
      <c r="IT233" s="179"/>
      <c r="IU233" s="179"/>
      <c r="IV233" s="179"/>
      <c r="IW233" s="179"/>
      <c r="IX233" s="179"/>
      <c r="IY233" s="179"/>
      <c r="IZ233" s="179"/>
      <c r="JA233" s="179"/>
      <c r="JB233" s="179"/>
      <c r="JC233" s="179"/>
      <c r="JD233" s="179"/>
      <c r="JE233" s="179"/>
      <c r="JF233" s="179"/>
      <c r="JG233" s="179"/>
      <c r="JH233" s="179"/>
      <c r="JI233" s="179"/>
      <c r="JJ233" s="179"/>
      <c r="JK233" s="179"/>
      <c r="JL233" s="179"/>
      <c r="JM233" s="179"/>
      <c r="JN233" s="179"/>
      <c r="JO233" s="179"/>
      <c r="JP233" s="179"/>
      <c r="JQ233" s="179"/>
      <c r="JR233" s="179"/>
      <c r="JS233" s="179"/>
      <c r="JT233" s="179"/>
      <c r="JU233" s="179"/>
      <c r="JV233" s="179"/>
      <c r="JW233" s="179"/>
      <c r="JX233" s="179"/>
      <c r="JY233" s="179"/>
      <c r="JZ233" s="179"/>
      <c r="KA233" s="179"/>
      <c r="KB233" s="179"/>
      <c r="KC233" s="179"/>
      <c r="KD233" s="179"/>
      <c r="KE233" s="179"/>
      <c r="KF233" s="179"/>
      <c r="KG233" s="179"/>
      <c r="KH233" s="179"/>
      <c r="KI233" s="179"/>
      <c r="KJ233" s="179"/>
      <c r="KK233" s="179"/>
      <c r="KL233" s="179"/>
      <c r="KM233" s="179"/>
      <c r="KN233" s="179"/>
      <c r="KO233" s="179"/>
      <c r="KP233" s="179"/>
      <c r="KQ233" s="179"/>
      <c r="KR233" s="179"/>
      <c r="KS233" s="179"/>
      <c r="KT233" s="179"/>
      <c r="KU233" s="179"/>
      <c r="KV233" s="179"/>
      <c r="KW233" s="179"/>
      <c r="KX233" s="179"/>
      <c r="KY233" s="179"/>
      <c r="KZ233" s="179"/>
      <c r="LA233" s="179"/>
      <c r="LB233" s="179"/>
      <c r="LC233" s="179"/>
      <c r="LD233" s="179"/>
      <c r="LE233" s="179"/>
      <c r="LF233" s="179"/>
      <c r="LG233" s="179"/>
      <c r="LH233" s="179"/>
      <c r="LI233" s="179"/>
      <c r="LJ233" s="179"/>
      <c r="LK233" s="179"/>
      <c r="LL233" s="179"/>
      <c r="LM233" s="179"/>
      <c r="LN233" s="179"/>
      <c r="LO233" s="179"/>
      <c r="LP233" s="179"/>
      <c r="LQ233" s="179"/>
      <c r="LR233" s="179"/>
      <c r="LS233" s="179"/>
      <c r="LT233" s="179"/>
      <c r="LU233" s="179"/>
      <c r="LV233" s="179"/>
      <c r="LW233" s="179"/>
      <c r="LX233" s="179"/>
      <c r="LY233" s="179"/>
      <c r="LZ233" s="179"/>
      <c r="MA233" s="179"/>
      <c r="MB233" s="179"/>
      <c r="MC233" s="179"/>
      <c r="MD233" s="179"/>
      <c r="ME233" s="179"/>
      <c r="MF233" s="179"/>
      <c r="MG233" s="179"/>
      <c r="MH233" s="179"/>
      <c r="MI233" s="179"/>
      <c r="MJ233" s="179"/>
      <c r="MK233" s="179"/>
      <c r="ML233" s="179"/>
      <c r="MM233" s="179"/>
      <c r="MN233" s="179"/>
      <c r="MO233" s="179"/>
      <c r="MP233" s="179"/>
      <c r="MQ233" s="179"/>
      <c r="MR233" s="179"/>
      <c r="MS233" s="179"/>
      <c r="MT233" s="179"/>
      <c r="MU233" s="179"/>
      <c r="MV233" s="179"/>
      <c r="MW233" s="179"/>
      <c r="MX233" s="179"/>
      <c r="MY233" s="179"/>
      <c r="MZ233" s="179"/>
      <c r="NA233" s="179"/>
      <c r="NB233" s="179"/>
      <c r="NC233" s="179"/>
      <c r="ND233" s="179"/>
      <c r="NE233" s="179"/>
      <c r="NF233" s="179"/>
      <c r="NG233" s="179"/>
      <c r="NH233" s="179"/>
      <c r="NI233" s="179"/>
      <c r="NJ233" s="179"/>
      <c r="NK233" s="179"/>
      <c r="NL233" s="179"/>
      <c r="NM233" s="179"/>
      <c r="NN233" s="179"/>
      <c r="NO233" s="179"/>
      <c r="NP233" s="179"/>
      <c r="NQ233" s="179"/>
      <c r="NR233" s="179"/>
      <c r="NS233" s="179"/>
      <c r="NT233" s="179"/>
      <c r="NU233" s="179"/>
      <c r="NV233" s="179"/>
      <c r="NW233" s="179"/>
      <c r="NX233" s="179"/>
      <c r="NY233" s="179"/>
      <c r="NZ233" s="179"/>
      <c r="OA233" s="179"/>
      <c r="OB233" s="179"/>
      <c r="OC233" s="179"/>
      <c r="OD233" s="179"/>
      <c r="OE233" s="179"/>
      <c r="OF233" s="179"/>
      <c r="OG233" s="179"/>
      <c r="OH233" s="179"/>
      <c r="OI233" s="179"/>
      <c r="OJ233" s="179"/>
      <c r="OK233" s="179"/>
      <c r="OL233" s="179"/>
      <c r="OM233" s="179"/>
      <c r="ON233" s="179"/>
      <c r="OO233" s="179"/>
      <c r="OP233" s="179"/>
      <c r="OQ233" s="179"/>
      <c r="OR233" s="179"/>
      <c r="OS233" s="179"/>
      <c r="OT233" s="179"/>
      <c r="OU233" s="179"/>
      <c r="OV233" s="179"/>
      <c r="OW233" s="179"/>
      <c r="OX233" s="179"/>
      <c r="OY233" s="179"/>
      <c r="OZ233" s="179"/>
      <c r="PA233" s="179"/>
      <c r="PB233" s="179"/>
      <c r="PC233" s="179"/>
      <c r="PD233" s="179"/>
      <c r="PE233" s="179"/>
      <c r="PF233" s="179"/>
      <c r="PG233" s="179"/>
      <c r="PH233" s="179"/>
      <c r="PI233" s="179"/>
      <c r="PJ233" s="179"/>
      <c r="PK233" s="179"/>
      <c r="PL233" s="179"/>
      <c r="PM233" s="179"/>
      <c r="PN233" s="179"/>
      <c r="PO233" s="179"/>
      <c r="PP233" s="179"/>
      <c r="PQ233" s="179"/>
      <c r="PR233" s="179"/>
      <c r="PS233" s="179"/>
      <c r="PT233" s="179"/>
      <c r="PU233" s="179"/>
      <c r="PV233" s="179"/>
      <c r="PW233" s="179"/>
      <c r="PX233" s="179"/>
      <c r="PY233" s="179"/>
      <c r="PZ233" s="179"/>
      <c r="QA233" s="179"/>
      <c r="QB233" s="179"/>
      <c r="QC233" s="179"/>
      <c r="QD233" s="179"/>
      <c r="QE233" s="179"/>
      <c r="QF233" s="179"/>
      <c r="QG233" s="179"/>
      <c r="QH233" s="179"/>
      <c r="QI233" s="179"/>
      <c r="QJ233" s="179"/>
      <c r="QK233" s="179"/>
      <c r="QL233" s="179"/>
      <c r="QM233" s="179"/>
      <c r="QN233" s="179"/>
      <c r="QO233" s="179"/>
      <c r="QP233" s="179"/>
      <c r="QQ233" s="179"/>
      <c r="QR233" s="179"/>
      <c r="QS233" s="179"/>
      <c r="QT233" s="179"/>
      <c r="QU233" s="179"/>
      <c r="QV233" s="179"/>
      <c r="QW233" s="179"/>
      <c r="QX233" s="179"/>
      <c r="QY233" s="179"/>
      <c r="QZ233" s="179"/>
      <c r="RA233" s="179"/>
      <c r="RB233" s="179"/>
      <c r="RC233" s="179"/>
      <c r="RD233" s="179"/>
      <c r="RE233" s="179"/>
      <c r="RF233" s="179"/>
      <c r="RG233" s="179"/>
      <c r="RH233" s="179"/>
      <c r="RI233" s="179"/>
      <c r="RJ233" s="179"/>
      <c r="RK233" s="179"/>
      <c r="RL233" s="179"/>
      <c r="RM233" s="179"/>
      <c r="RN233" s="179"/>
      <c r="RO233" s="179"/>
      <c r="RP233" s="179"/>
      <c r="RQ233" s="179"/>
      <c r="RR233" s="179"/>
      <c r="RS233" s="179"/>
      <c r="RT233" s="179"/>
      <c r="RU233" s="179"/>
      <c r="RV233" s="179"/>
      <c r="RW233" s="179"/>
      <c r="RX233" s="179"/>
      <c r="RY233" s="179"/>
      <c r="RZ233" s="179"/>
      <c r="SA233" s="179"/>
      <c r="SB233" s="179"/>
      <c r="SC233" s="179"/>
      <c r="SD233" s="179"/>
      <c r="SE233" s="179"/>
      <c r="SF233" s="179"/>
      <c r="SG233" s="179"/>
      <c r="SH233" s="179"/>
      <c r="SI233" s="179"/>
      <c r="SJ233" s="179"/>
      <c r="SK233" s="179"/>
      <c r="SL233" s="179"/>
      <c r="SM233" s="179"/>
      <c r="SN233" s="179"/>
      <c r="SO233" s="179"/>
      <c r="SP233" s="179"/>
      <c r="SQ233" s="179"/>
      <c r="SR233" s="179"/>
      <c r="SS233" s="179"/>
      <c r="ST233" s="179"/>
      <c r="SU233" s="179"/>
      <c r="SV233" s="179"/>
      <c r="SW233" s="179"/>
      <c r="SX233" s="179"/>
      <c r="SY233" s="179"/>
      <c r="SZ233" s="179"/>
      <c r="TA233" s="179"/>
      <c r="TB233" s="179"/>
      <c r="TC233" s="179"/>
      <c r="TD233" s="179"/>
      <c r="TE233" s="179"/>
      <c r="TF233" s="179"/>
      <c r="TG233" s="179"/>
      <c r="TH233" s="179"/>
      <c r="TI233" s="179"/>
      <c r="TJ233" s="179"/>
      <c r="TK233" s="179"/>
      <c r="TL233" s="179"/>
      <c r="TM233" s="179"/>
      <c r="TN233" s="179"/>
      <c r="TO233" s="179"/>
      <c r="TP233" s="179"/>
      <c r="TQ233" s="179"/>
      <c r="TR233" s="179"/>
      <c r="TS233" s="179"/>
      <c r="TT233" s="179"/>
      <c r="TU233" s="179"/>
      <c r="TV233" s="179"/>
      <c r="TW233" s="179"/>
      <c r="TX233" s="179"/>
      <c r="TY233" s="179"/>
      <c r="TZ233" s="179"/>
      <c r="UA233" s="179"/>
      <c r="UB233" s="179"/>
      <c r="UC233" s="179"/>
      <c r="UD233" s="179"/>
      <c r="UE233" s="179"/>
      <c r="UF233" s="179"/>
      <c r="UG233" s="179"/>
      <c r="UH233" s="179"/>
      <c r="UI233" s="179"/>
      <c r="UJ233" s="179"/>
      <c r="UK233" s="179"/>
      <c r="UL233" s="179"/>
      <c r="UM233" s="179"/>
      <c r="UN233" s="179"/>
      <c r="UO233" s="179"/>
      <c r="UP233" s="179"/>
      <c r="UQ233" s="179"/>
      <c r="UR233" s="179"/>
      <c r="US233" s="179"/>
      <c r="UT233" s="179"/>
      <c r="UU233" s="179"/>
      <c r="UV233" s="179"/>
      <c r="UW233" s="179"/>
      <c r="UX233" s="179"/>
      <c r="UY233" s="179"/>
      <c r="UZ233" s="179"/>
      <c r="VA233" s="179"/>
      <c r="VB233" s="179"/>
      <c r="VC233" s="179"/>
      <c r="VD233" s="179"/>
      <c r="VE233" s="179"/>
      <c r="VF233" s="179"/>
      <c r="VG233" s="179"/>
      <c r="VH233" s="179"/>
      <c r="VI233" s="179"/>
      <c r="VJ233" s="179"/>
      <c r="VK233" s="179"/>
      <c r="VL233" s="179"/>
      <c r="VM233" s="179"/>
      <c r="VN233" s="179"/>
      <c r="VO233" s="179"/>
      <c r="VP233" s="179"/>
      <c r="VQ233" s="179"/>
      <c r="VR233" s="179"/>
      <c r="VS233" s="179"/>
      <c r="VT233" s="179"/>
      <c r="VU233" s="179"/>
      <c r="VV233" s="179"/>
      <c r="VW233" s="179"/>
      <c r="VX233" s="179"/>
      <c r="VY233" s="179"/>
      <c r="VZ233" s="179"/>
      <c r="WA233" s="179"/>
      <c r="WB233" s="179"/>
      <c r="WC233" s="179"/>
      <c r="WD233" s="179"/>
      <c r="WE233" s="179"/>
      <c r="WF233" s="179"/>
      <c r="WG233" s="179"/>
      <c r="WH233" s="179"/>
      <c r="WI233" s="179"/>
      <c r="WJ233" s="179"/>
      <c r="WK233" s="179"/>
      <c r="WL233" s="179"/>
      <c r="WM233" s="179"/>
      <c r="WN233" s="179"/>
      <c r="WO233" s="179"/>
      <c r="WP233" s="179"/>
      <c r="WQ233" s="179"/>
      <c r="WR233" s="179"/>
      <c r="WS233" s="179"/>
      <c r="WT233" s="179"/>
      <c r="WU233" s="179"/>
      <c r="WV233" s="179"/>
      <c r="WW233" s="179"/>
      <c r="WX233" s="179"/>
      <c r="WY233" s="179"/>
      <c r="WZ233" s="179"/>
      <c r="XA233" s="179"/>
      <c r="XB233" s="179"/>
      <c r="XC233" s="179"/>
      <c r="XD233" s="179"/>
      <c r="XE233" s="179"/>
      <c r="XF233" s="179"/>
      <c r="XG233" s="179"/>
      <c r="XH233" s="179"/>
      <c r="XI233" s="179"/>
      <c r="XJ233" s="179"/>
      <c r="XK233" s="179"/>
      <c r="XL233" s="179"/>
      <c r="XM233" s="179"/>
      <c r="XN233" s="179"/>
      <c r="XO233" s="179"/>
      <c r="XP233" s="179"/>
      <c r="XQ233" s="179"/>
      <c r="XR233" s="179"/>
      <c r="XS233" s="179"/>
      <c r="XT233" s="179"/>
      <c r="XU233" s="179"/>
      <c r="XV233" s="179"/>
      <c r="XW233" s="179"/>
      <c r="XX233" s="179"/>
      <c r="XY233" s="179"/>
      <c r="XZ233" s="179"/>
      <c r="YA233" s="179"/>
      <c r="YB233" s="179"/>
      <c r="YC233" s="179"/>
      <c r="YD233" s="179"/>
      <c r="YE233" s="179"/>
      <c r="YF233" s="179"/>
      <c r="YG233" s="179"/>
      <c r="YH233" s="179"/>
      <c r="YI233" s="179"/>
      <c r="YJ233" s="179"/>
      <c r="YK233" s="179"/>
      <c r="YL233" s="179"/>
      <c r="YM233" s="179"/>
      <c r="YN233" s="179"/>
      <c r="YO233" s="179"/>
      <c r="YP233" s="179"/>
      <c r="YQ233" s="179"/>
      <c r="YR233" s="179"/>
      <c r="YS233" s="179"/>
      <c r="YT233" s="179"/>
      <c r="YU233" s="179"/>
      <c r="YV233" s="179"/>
      <c r="YW233" s="179"/>
      <c r="YX233" s="179"/>
      <c r="YY233" s="179"/>
      <c r="YZ233" s="179"/>
      <c r="ZA233" s="179"/>
      <c r="ZB233" s="179"/>
      <c r="ZC233" s="179"/>
      <c r="ZD233" s="179"/>
      <c r="ZE233" s="179"/>
      <c r="ZF233" s="179"/>
      <c r="ZG233" s="179"/>
      <c r="ZH233" s="179"/>
      <c r="ZI233" s="179"/>
      <c r="ZJ233" s="179"/>
      <c r="ZK233" s="179"/>
      <c r="ZL233" s="179"/>
      <c r="ZM233" s="179"/>
      <c r="ZN233" s="179"/>
      <c r="ZO233" s="179"/>
      <c r="ZP233" s="179"/>
      <c r="ZQ233" s="179"/>
      <c r="ZR233" s="179"/>
      <c r="ZS233" s="179"/>
      <c r="ZT233" s="179"/>
      <c r="ZU233" s="179"/>
      <c r="ZV233" s="179"/>
      <c r="ZW233" s="179"/>
      <c r="ZX233" s="179"/>
      <c r="ZY233" s="179"/>
      <c r="ZZ233" s="179"/>
      <c r="AAA233" s="179"/>
      <c r="AAB233" s="179"/>
      <c r="AAC233" s="179"/>
      <c r="AAD233" s="179"/>
      <c r="AAE233" s="179"/>
      <c r="AAF233" s="179"/>
      <c r="AAG233" s="179"/>
      <c r="AAH233" s="179"/>
      <c r="AAI233" s="179"/>
      <c r="AAJ233" s="179"/>
      <c r="AAK233" s="179"/>
      <c r="AAL233" s="179"/>
      <c r="AAM233" s="179"/>
      <c r="AAN233" s="179"/>
      <c r="AAO233" s="179"/>
      <c r="AAP233" s="179"/>
      <c r="AAQ233" s="179"/>
      <c r="AAR233" s="179"/>
      <c r="AAS233" s="179"/>
      <c r="AAT233" s="179"/>
      <c r="AAU233" s="179"/>
      <c r="AAV233" s="179"/>
      <c r="AAW233" s="179"/>
      <c r="AAX233" s="179"/>
      <c r="AAY233" s="179"/>
      <c r="AAZ233" s="179"/>
      <c r="ABA233" s="179"/>
      <c r="ABB233" s="179"/>
      <c r="ABC233" s="179"/>
      <c r="ABD233" s="179"/>
      <c r="ABE233" s="179"/>
      <c r="ABF233" s="179"/>
      <c r="ABG233" s="179"/>
      <c r="ABH233" s="179"/>
      <c r="ABI233" s="179"/>
      <c r="ABJ233" s="179"/>
      <c r="ABK233" s="179"/>
      <c r="ABL233" s="179"/>
      <c r="ABM233" s="179"/>
      <c r="ABN233" s="179"/>
      <c r="ABO233" s="179"/>
      <c r="ABP233" s="179"/>
      <c r="ABQ233" s="179"/>
      <c r="ABR233" s="179"/>
      <c r="ABS233" s="179"/>
      <c r="ABT233" s="179"/>
      <c r="ABU233" s="179"/>
      <c r="ABV233" s="179"/>
      <c r="ABW233" s="179"/>
      <c r="ABX233" s="179"/>
      <c r="ABY233" s="179"/>
      <c r="ABZ233" s="179"/>
      <c r="ACA233" s="179"/>
      <c r="ACB233" s="179"/>
      <c r="ACC233" s="179"/>
      <c r="ACD233" s="179"/>
      <c r="ACE233" s="179"/>
      <c r="ACF233" s="179"/>
      <c r="ACG233" s="179"/>
      <c r="ACH233" s="179"/>
      <c r="ACI233" s="179"/>
      <c r="ACJ233" s="179"/>
      <c r="ACK233" s="179"/>
      <c r="ACL233" s="179"/>
      <c r="ACM233" s="179"/>
      <c r="ACN233" s="179"/>
      <c r="ACO233" s="179"/>
      <c r="ACP233" s="179"/>
      <c r="ACQ233" s="179"/>
      <c r="ACR233" s="179"/>
      <c r="ACS233" s="179"/>
      <c r="ACT233" s="179"/>
      <c r="ACU233" s="179"/>
      <c r="ACV233" s="179"/>
      <c r="ACW233" s="179"/>
      <c r="ACX233" s="179"/>
      <c r="ACY233" s="179"/>
      <c r="ACZ233" s="179"/>
      <c r="ADA233" s="179"/>
      <c r="ADB233" s="179"/>
      <c r="ADC233" s="179"/>
      <c r="ADD233" s="179"/>
      <c r="ADE233" s="179"/>
      <c r="ADF233" s="179"/>
      <c r="ADG233" s="179"/>
      <c r="ADH233" s="179"/>
      <c r="ADI233" s="179"/>
      <c r="ADJ233" s="179"/>
      <c r="ADK233" s="179"/>
      <c r="ADL233" s="179"/>
      <c r="ADM233" s="179"/>
      <c r="ADN233" s="179"/>
      <c r="ADO233" s="179"/>
      <c r="ADP233" s="179"/>
      <c r="ADQ233" s="179"/>
      <c r="ADR233" s="179"/>
      <c r="ADS233" s="179"/>
      <c r="ADT233" s="179"/>
      <c r="ADU233" s="179"/>
      <c r="ADV233" s="179"/>
      <c r="ADW233" s="179"/>
      <c r="ADX233" s="179"/>
      <c r="ADY233" s="179"/>
      <c r="ADZ233" s="179"/>
      <c r="AEA233" s="179"/>
      <c r="AEB233" s="179"/>
      <c r="AEC233" s="179"/>
      <c r="AED233" s="179"/>
      <c r="AEE233" s="179"/>
      <c r="AEF233" s="179"/>
      <c r="AEG233" s="179"/>
      <c r="AEH233" s="179"/>
      <c r="AEI233" s="179"/>
      <c r="AEJ233" s="179"/>
      <c r="AEK233" s="179"/>
      <c r="AEL233" s="179"/>
      <c r="AEM233" s="179"/>
      <c r="AEN233" s="179"/>
      <c r="AEO233" s="179"/>
      <c r="AEP233" s="179"/>
      <c r="AEQ233" s="179"/>
      <c r="AER233" s="179"/>
      <c r="AES233" s="179"/>
      <c r="AET233" s="179"/>
      <c r="AEU233" s="179"/>
      <c r="AEV233" s="179"/>
      <c r="AEW233" s="179"/>
      <c r="AEX233" s="179"/>
      <c r="AEY233" s="179"/>
      <c r="AEZ233" s="179"/>
      <c r="AFA233" s="179"/>
      <c r="AFB233" s="179"/>
      <c r="AFC233" s="179"/>
      <c r="AFD233" s="179"/>
      <c r="AFE233" s="179"/>
      <c r="AFF233" s="179"/>
      <c r="AFG233" s="179"/>
      <c r="AFH233" s="179"/>
      <c r="AFI233" s="179"/>
      <c r="AFJ233" s="179"/>
      <c r="AFK233" s="179"/>
      <c r="AFL233" s="179"/>
      <c r="AFM233" s="179"/>
      <c r="AFN233" s="179"/>
      <c r="AFO233" s="179"/>
      <c r="AFP233" s="179"/>
      <c r="AFQ233" s="179"/>
      <c r="AFR233" s="179"/>
      <c r="AFS233" s="179"/>
      <c r="AFT233" s="179"/>
      <c r="AFU233" s="179"/>
      <c r="AFV233" s="179"/>
      <c r="AFW233" s="179"/>
      <c r="AFX233" s="179"/>
      <c r="AFY233" s="179"/>
      <c r="AFZ233" s="179"/>
      <c r="AGA233" s="179"/>
      <c r="AGB233" s="179"/>
      <c r="AGC233" s="179"/>
      <c r="AGD233" s="179"/>
      <c r="AGE233" s="179"/>
      <c r="AGF233" s="179"/>
      <c r="AGG233" s="179"/>
      <c r="AGH233" s="179"/>
      <c r="AGI233" s="179"/>
      <c r="AGJ233" s="179"/>
      <c r="AGK233" s="179"/>
      <c r="AGL233" s="179"/>
      <c r="AGM233" s="179"/>
      <c r="AGN233" s="179"/>
      <c r="AGO233" s="179"/>
      <c r="AGP233" s="179"/>
      <c r="AGQ233" s="179"/>
      <c r="AGR233" s="179"/>
      <c r="AGS233" s="179"/>
      <c r="AGT233" s="179"/>
      <c r="AGU233" s="179"/>
      <c r="AGV233" s="179"/>
      <c r="AGW233" s="179"/>
      <c r="AGX233" s="179"/>
      <c r="AGY233" s="179"/>
      <c r="AGZ233" s="179"/>
      <c r="AHA233" s="179"/>
      <c r="AHB233" s="179"/>
      <c r="AHC233" s="179"/>
      <c r="AHD233" s="179"/>
      <c r="AHE233" s="179"/>
      <c r="AHF233" s="179"/>
      <c r="AHG233" s="179"/>
      <c r="AHH233" s="179"/>
      <c r="AHI233" s="179"/>
      <c r="AHJ233" s="179"/>
      <c r="AHK233" s="179"/>
      <c r="AHL233" s="179"/>
      <c r="AHM233" s="179"/>
      <c r="AHN233" s="179"/>
      <c r="AHO233" s="179"/>
      <c r="AHP233" s="179"/>
      <c r="AHQ233" s="179"/>
      <c r="AHR233" s="179"/>
      <c r="AHS233" s="179"/>
      <c r="AHT233" s="179"/>
      <c r="AHU233" s="179"/>
      <c r="AHV233" s="179"/>
      <c r="AHW233" s="179"/>
      <c r="AHX233" s="179"/>
      <c r="AHY233" s="179"/>
      <c r="AHZ233" s="179"/>
      <c r="AIA233" s="179"/>
      <c r="AIB233" s="179"/>
      <c r="AIC233" s="179"/>
      <c r="AID233" s="179"/>
      <c r="AIE233" s="179"/>
      <c r="AIF233" s="179"/>
      <c r="AIG233" s="179"/>
      <c r="AIH233" s="179"/>
      <c r="AII233" s="179"/>
      <c r="AIJ233" s="179"/>
      <c r="AIK233" s="179"/>
      <c r="AIL233" s="179"/>
      <c r="AIM233" s="179"/>
      <c r="AIN233" s="179"/>
      <c r="AIO233" s="179"/>
      <c r="AIP233" s="179"/>
      <c r="AIQ233" s="179"/>
      <c r="AIR233" s="179"/>
      <c r="AIS233" s="179"/>
      <c r="AIT233" s="179"/>
      <c r="AIU233" s="179"/>
      <c r="AIV233" s="179"/>
      <c r="AIW233" s="179"/>
      <c r="AIX233" s="179"/>
      <c r="AIY233" s="179"/>
      <c r="AIZ233" s="179"/>
      <c r="AJA233" s="179"/>
      <c r="AJB233" s="179"/>
      <c r="AJC233" s="179"/>
      <c r="AJD233" s="179"/>
      <c r="AJE233" s="179"/>
      <c r="AJF233" s="179"/>
      <c r="AJG233" s="179"/>
      <c r="AJH233" s="179"/>
      <c r="AJI233" s="179"/>
      <c r="AJJ233" s="179"/>
      <c r="AJK233" s="179"/>
      <c r="AJL233" s="179"/>
      <c r="AJM233" s="179"/>
      <c r="AJN233" s="179"/>
      <c r="AJO233" s="179"/>
      <c r="AJP233" s="179"/>
      <c r="AJQ233" s="179"/>
      <c r="AJR233" s="179"/>
      <c r="AJS233" s="179"/>
      <c r="AJT233" s="179"/>
      <c r="AJU233" s="179"/>
      <c r="AJV233" s="179"/>
      <c r="AJW233" s="179"/>
      <c r="AJX233" s="179"/>
      <c r="AJY233" s="179"/>
      <c r="AJZ233" s="179"/>
      <c r="AKA233" s="179"/>
      <c r="AKB233" s="179"/>
      <c r="AKC233" s="179"/>
      <c r="AKD233" s="179"/>
      <c r="AKE233" s="179"/>
      <c r="AKF233" s="179"/>
      <c r="AKG233" s="179"/>
      <c r="AKH233" s="179"/>
      <c r="AKI233" s="179"/>
      <c r="AKJ233" s="179"/>
      <c r="AKK233" s="179"/>
      <c r="AKL233" s="179"/>
      <c r="AKM233" s="179"/>
      <c r="AKN233" s="179"/>
      <c r="AKO233" s="179"/>
      <c r="AKP233" s="179"/>
      <c r="AKQ233" s="179"/>
      <c r="AKR233" s="179"/>
      <c r="AKS233" s="179"/>
      <c r="AKT233" s="179"/>
      <c r="AKU233" s="179"/>
      <c r="AKV233" s="179"/>
      <c r="AKW233" s="179"/>
      <c r="AKX233" s="179"/>
      <c r="AKY233" s="179"/>
      <c r="AKZ233" s="179"/>
      <c r="ALA233" s="179"/>
      <c r="ALB233" s="179"/>
      <c r="ALC233" s="179"/>
      <c r="ALD233" s="179"/>
      <c r="ALE233" s="179"/>
      <c r="ALF233" s="179"/>
      <c r="ALG233" s="179"/>
      <c r="ALH233" s="179"/>
      <c r="ALI233" s="179"/>
      <c r="ALJ233" s="179"/>
      <c r="ALK233" s="179"/>
      <c r="ALL233" s="179"/>
      <c r="ALM233" s="179"/>
      <c r="ALN233" s="179"/>
      <c r="ALO233" s="179"/>
      <c r="ALP233" s="179"/>
      <c r="ALQ233" s="179"/>
      <c r="ALR233" s="179"/>
      <c r="ALS233" s="179"/>
      <c r="ALT233" s="179"/>
      <c r="ALU233" s="179"/>
      <c r="ALV233" s="179"/>
      <c r="ALW233" s="179"/>
      <c r="ALX233" s="179"/>
      <c r="ALY233" s="179"/>
      <c r="ALZ233" s="179"/>
      <c r="AMA233" s="179"/>
      <c r="AMB233" s="179"/>
      <c r="AMC233" s="179"/>
      <c r="AMD233" s="179"/>
      <c r="AME233" s="179"/>
      <c r="AMF233" s="179"/>
      <c r="AMG233" s="179"/>
      <c r="AMH233" s="179"/>
      <c r="AMI233" s="179"/>
      <c r="AMJ233" s="179"/>
      <c r="AMK233" s="179"/>
      <c r="AML233" s="179"/>
      <c r="AMM233" s="179"/>
      <c r="AMN233" s="179"/>
      <c r="AMO233" s="179"/>
      <c r="AMP233" s="179"/>
      <c r="AMQ233" s="179"/>
      <c r="AMR233" s="179"/>
      <c r="AMS233" s="179"/>
      <c r="AMT233" s="179"/>
      <c r="AMU233" s="179"/>
      <c r="AMV233" s="179"/>
      <c r="AMW233" s="179"/>
      <c r="AMX233" s="179"/>
      <c r="AMY233" s="179"/>
      <c r="AMZ233" s="179"/>
      <c r="ANA233" s="179"/>
      <c r="ANB233" s="179"/>
      <c r="ANC233" s="179"/>
      <c r="AND233" s="179"/>
      <c r="ANE233" s="179"/>
      <c r="ANF233" s="179"/>
      <c r="ANG233" s="179"/>
      <c r="ANH233" s="179"/>
      <c r="ANI233" s="179"/>
      <c r="ANJ233" s="179"/>
      <c r="ANK233" s="179"/>
      <c r="ANL233" s="179"/>
      <c r="ANM233" s="179"/>
      <c r="ANN233" s="179"/>
      <c r="ANO233" s="179"/>
      <c r="ANP233" s="179"/>
      <c r="ANQ233" s="179"/>
      <c r="ANR233" s="179"/>
      <c r="ANS233" s="179"/>
      <c r="ANT233" s="179"/>
      <c r="ANU233" s="179"/>
      <c r="ANV233" s="179"/>
      <c r="ANW233" s="179"/>
      <c r="ANX233" s="179"/>
      <c r="ANY233" s="179"/>
      <c r="ANZ233" s="179"/>
      <c r="AOA233" s="179"/>
      <c r="AOB233" s="179"/>
      <c r="AOC233" s="179"/>
      <c r="AOD233" s="179"/>
      <c r="AOE233" s="179"/>
      <c r="AOF233" s="179"/>
      <c r="AOG233" s="179"/>
      <c r="AOH233" s="179"/>
      <c r="AOI233" s="179"/>
      <c r="AOJ233" s="179"/>
      <c r="AOK233" s="179"/>
      <c r="AOL233" s="179"/>
      <c r="AOM233" s="179"/>
      <c r="AON233" s="179"/>
      <c r="AOO233" s="179"/>
      <c r="AOP233" s="179"/>
      <c r="AOQ233" s="179"/>
      <c r="AOR233" s="179"/>
      <c r="AOS233" s="179"/>
      <c r="AOT233" s="179"/>
      <c r="AOU233" s="179"/>
      <c r="AOV233" s="179"/>
      <c r="AOW233" s="179"/>
      <c r="AOX233" s="179"/>
      <c r="AOY233" s="179"/>
      <c r="AOZ233" s="179"/>
      <c r="APA233" s="179"/>
      <c r="APB233" s="179"/>
      <c r="APC233" s="179"/>
      <c r="APD233" s="179"/>
      <c r="APE233" s="179"/>
      <c r="APF233" s="179"/>
      <c r="APG233" s="179"/>
      <c r="APH233" s="179"/>
      <c r="API233" s="179"/>
      <c r="APJ233" s="179"/>
      <c r="APK233" s="179"/>
      <c r="APL233" s="179"/>
      <c r="APM233" s="179"/>
      <c r="APN233" s="179"/>
      <c r="APO233" s="179"/>
      <c r="APP233" s="179"/>
      <c r="APQ233" s="179"/>
      <c r="APR233" s="179"/>
      <c r="APS233" s="179"/>
      <c r="APT233" s="179"/>
      <c r="APU233" s="179"/>
      <c r="APV233" s="179"/>
      <c r="APW233" s="179"/>
      <c r="APX233" s="179"/>
      <c r="APY233" s="179"/>
      <c r="APZ233" s="179"/>
      <c r="AQA233" s="179"/>
      <c r="AQB233" s="179"/>
      <c r="AQC233" s="179"/>
      <c r="AQD233" s="179"/>
      <c r="AQE233" s="179"/>
      <c r="AQF233" s="179"/>
      <c r="AQG233" s="179"/>
      <c r="AQH233" s="179"/>
      <c r="AQI233" s="179"/>
      <c r="AQJ233" s="179"/>
      <c r="AQK233" s="179"/>
      <c r="AQL233" s="179"/>
      <c r="AQM233" s="179"/>
      <c r="AQN233" s="179"/>
      <c r="AQO233" s="179"/>
      <c r="AQP233" s="179"/>
      <c r="AQQ233" s="179"/>
      <c r="AQR233" s="179"/>
      <c r="AQS233" s="179"/>
      <c r="AQT233" s="179"/>
      <c r="AQU233" s="179"/>
      <c r="AQV233" s="179"/>
      <c r="AQW233" s="179"/>
      <c r="AQX233" s="179"/>
      <c r="AQY233" s="179"/>
      <c r="AQZ233" s="179"/>
      <c r="ARA233" s="179"/>
      <c r="ARB233" s="179"/>
      <c r="ARC233" s="179"/>
      <c r="ARD233" s="179"/>
      <c r="ARE233" s="179"/>
      <c r="ARF233" s="179"/>
      <c r="ARG233" s="179"/>
      <c r="ARH233" s="179"/>
      <c r="ARI233" s="179"/>
      <c r="ARJ233" s="179"/>
      <c r="ARK233" s="179"/>
      <c r="ARL233" s="179"/>
      <c r="ARM233" s="179"/>
      <c r="ARN233" s="179"/>
      <c r="ARO233" s="179"/>
      <c r="ARP233" s="179"/>
      <c r="ARQ233" s="179"/>
      <c r="ARR233" s="179"/>
      <c r="ARS233" s="179"/>
      <c r="ART233" s="179"/>
      <c r="ARU233" s="179"/>
      <c r="ARV233" s="179"/>
      <c r="ARW233" s="179"/>
      <c r="ARX233" s="179"/>
      <c r="ARY233" s="179"/>
      <c r="ARZ233" s="179"/>
      <c r="ASA233" s="179"/>
      <c r="ASB233" s="179"/>
      <c r="ASC233" s="179"/>
      <c r="ASD233" s="179"/>
      <c r="ASE233" s="179"/>
      <c r="ASF233" s="179"/>
      <c r="ASG233" s="179"/>
      <c r="ASH233" s="179"/>
      <c r="ASI233" s="179"/>
      <c r="ASJ233" s="179"/>
      <c r="ASK233" s="179"/>
      <c r="ASL233" s="179"/>
      <c r="ASM233" s="179"/>
      <c r="ASN233" s="179"/>
      <c r="ASO233" s="179"/>
      <c r="ASP233" s="179"/>
      <c r="ASQ233" s="179"/>
      <c r="ASR233" s="179"/>
      <c r="ASS233" s="179"/>
      <c r="AST233" s="179"/>
      <c r="ASU233" s="179"/>
      <c r="ASV233" s="179"/>
      <c r="ASW233" s="179"/>
      <c r="ASX233" s="179"/>
      <c r="ASY233" s="179"/>
      <c r="ASZ233" s="179"/>
      <c r="ATA233" s="179"/>
      <c r="ATB233" s="179"/>
      <c r="ATC233" s="179"/>
      <c r="ATD233" s="179"/>
      <c r="ATE233" s="179"/>
      <c r="ATF233" s="179"/>
      <c r="ATG233" s="179"/>
      <c r="ATH233" s="179"/>
      <c r="ATI233" s="179"/>
      <c r="ATJ233" s="179"/>
      <c r="ATK233" s="179"/>
      <c r="ATL233" s="179"/>
      <c r="ATM233" s="179"/>
      <c r="ATN233" s="179"/>
      <c r="ATO233" s="179"/>
      <c r="ATP233" s="179"/>
      <c r="ATQ233" s="179"/>
      <c r="ATR233" s="179"/>
      <c r="ATS233" s="179"/>
      <c r="ATT233" s="179"/>
      <c r="ATU233" s="179"/>
      <c r="ATV233" s="179"/>
      <c r="ATW233" s="179"/>
      <c r="ATX233" s="179"/>
      <c r="ATY233" s="179"/>
      <c r="ATZ233" s="179"/>
      <c r="AUA233" s="179"/>
      <c r="AUB233" s="179"/>
      <c r="AUC233" s="179"/>
      <c r="AUD233" s="179"/>
      <c r="AUE233" s="179"/>
      <c r="AUF233" s="179"/>
      <c r="AUG233" s="179"/>
      <c r="AUH233" s="179"/>
      <c r="AUI233" s="179"/>
      <c r="AUJ233" s="179"/>
      <c r="AUK233" s="179"/>
      <c r="AUL233" s="179"/>
      <c r="AUM233" s="179"/>
      <c r="AUN233" s="179"/>
      <c r="AUO233" s="179"/>
      <c r="AUP233" s="179"/>
      <c r="AUQ233" s="179"/>
      <c r="AUR233" s="179"/>
      <c r="AUS233" s="179"/>
      <c r="AUT233" s="179"/>
      <c r="AUU233" s="179"/>
      <c r="AUV233" s="179"/>
      <c r="AUW233" s="179"/>
      <c r="AUX233" s="179"/>
      <c r="AUY233" s="179"/>
      <c r="AUZ233" s="179"/>
      <c r="AVA233" s="179"/>
      <c r="AVB233" s="179"/>
      <c r="AVC233" s="179"/>
      <c r="AVD233" s="179"/>
      <c r="AVE233" s="179"/>
      <c r="AVF233" s="179"/>
      <c r="AVG233" s="179"/>
      <c r="AVH233" s="179"/>
      <c r="AVI233" s="179"/>
      <c r="AVJ233" s="179"/>
      <c r="AVK233" s="179"/>
      <c r="AVL233" s="179"/>
      <c r="AVM233" s="179"/>
      <c r="AVN233" s="179"/>
      <c r="AVO233" s="179"/>
      <c r="AVP233" s="179"/>
      <c r="AVQ233" s="179"/>
      <c r="AVR233" s="179"/>
      <c r="AVS233" s="179"/>
      <c r="AVT233" s="179"/>
      <c r="AVU233" s="179"/>
      <c r="AVV233" s="179"/>
      <c r="AVW233" s="179"/>
      <c r="AVX233" s="179"/>
      <c r="AVY233" s="179"/>
      <c r="AVZ233" s="179"/>
      <c r="AWA233" s="179"/>
      <c r="AWB233" s="179"/>
      <c r="AWC233" s="179"/>
      <c r="AWD233" s="179"/>
      <c r="AWE233" s="179"/>
      <c r="AWF233" s="179"/>
      <c r="AWG233" s="179"/>
      <c r="AWH233" s="179"/>
      <c r="AWI233" s="179"/>
      <c r="AWJ233" s="179"/>
      <c r="AWK233" s="179"/>
      <c r="AWL233" s="179"/>
      <c r="AWM233" s="179"/>
      <c r="AWN233" s="179"/>
      <c r="AWO233" s="179"/>
      <c r="AWP233" s="179"/>
      <c r="AWQ233" s="179"/>
      <c r="AWR233" s="179"/>
      <c r="AWS233" s="179"/>
      <c r="AWT233" s="179"/>
      <c r="AWU233" s="179"/>
      <c r="AWV233" s="179"/>
      <c r="AWW233" s="179"/>
      <c r="AWX233" s="179"/>
      <c r="AWY233" s="179"/>
      <c r="AWZ233" s="179"/>
      <c r="AXA233" s="179"/>
      <c r="AXB233" s="179"/>
      <c r="AXC233" s="179"/>
      <c r="AXD233" s="179"/>
      <c r="AXE233" s="179"/>
      <c r="AXF233" s="179"/>
      <c r="AXG233" s="179"/>
      <c r="AXH233" s="179"/>
      <c r="AXI233" s="179"/>
      <c r="AXJ233" s="179"/>
      <c r="AXK233" s="179"/>
      <c r="AXL233" s="179"/>
      <c r="AXM233" s="179"/>
      <c r="AXN233" s="179"/>
      <c r="AXO233" s="179"/>
      <c r="AXP233" s="179"/>
      <c r="AXQ233" s="179"/>
      <c r="AXR233" s="179"/>
      <c r="AXS233" s="179"/>
      <c r="AXT233" s="179"/>
      <c r="AXU233" s="179"/>
      <c r="AXV233" s="179"/>
      <c r="AXW233" s="179"/>
      <c r="AXX233" s="179"/>
      <c r="AXY233" s="179"/>
      <c r="AXZ233" s="179"/>
      <c r="AYA233" s="179"/>
      <c r="AYB233" s="179"/>
      <c r="AYC233" s="179"/>
      <c r="AYD233" s="179"/>
      <c r="AYE233" s="179"/>
      <c r="AYF233" s="179"/>
      <c r="AYG233" s="179"/>
      <c r="AYH233" s="179"/>
      <c r="AYI233" s="179"/>
      <c r="AYJ233" s="179"/>
      <c r="AYK233" s="179"/>
      <c r="AYL233" s="179"/>
      <c r="AYM233" s="179"/>
      <c r="AYN233" s="179"/>
      <c r="AYO233" s="179"/>
      <c r="AYP233" s="179"/>
      <c r="AYQ233" s="179"/>
      <c r="AYR233" s="179"/>
      <c r="AYS233" s="179"/>
      <c r="AYT233" s="179"/>
      <c r="AYU233" s="179"/>
      <c r="AYV233" s="179"/>
      <c r="AYW233" s="179"/>
      <c r="AYX233" s="179"/>
      <c r="AYY233" s="179"/>
      <c r="AYZ233" s="179"/>
      <c r="AZA233" s="179"/>
      <c r="AZB233" s="179"/>
      <c r="AZC233" s="179"/>
      <c r="AZD233" s="179"/>
      <c r="AZE233" s="179"/>
      <c r="AZF233" s="179"/>
      <c r="AZG233" s="179"/>
      <c r="AZH233" s="179"/>
      <c r="AZI233" s="179"/>
      <c r="AZJ233" s="179"/>
      <c r="AZK233" s="179"/>
      <c r="AZL233" s="179"/>
      <c r="AZM233" s="179"/>
      <c r="AZN233" s="179"/>
      <c r="AZO233" s="179"/>
      <c r="AZP233" s="179"/>
      <c r="AZQ233" s="179"/>
      <c r="AZR233" s="179"/>
      <c r="AZS233" s="179"/>
      <c r="AZT233" s="179"/>
      <c r="AZU233" s="179"/>
      <c r="AZV233" s="179"/>
      <c r="AZW233" s="179"/>
      <c r="AZX233" s="179"/>
      <c r="AZY233" s="179"/>
      <c r="AZZ233" s="179"/>
      <c r="BAA233" s="179"/>
      <c r="BAB233" s="179"/>
      <c r="BAC233" s="179"/>
      <c r="BAD233" s="179"/>
      <c r="BAE233" s="179"/>
      <c r="BAF233" s="179"/>
      <c r="BAG233" s="179"/>
      <c r="BAH233" s="179"/>
      <c r="BAI233" s="179"/>
      <c r="BAJ233" s="179"/>
      <c r="BAK233" s="179"/>
      <c r="BAL233" s="179"/>
      <c r="BAM233" s="179"/>
      <c r="BAN233" s="179"/>
      <c r="BAO233" s="179"/>
      <c r="BAP233" s="179"/>
      <c r="BAQ233" s="179"/>
      <c r="BAR233" s="179"/>
      <c r="BAS233" s="179"/>
      <c r="BAT233" s="179"/>
      <c r="BAU233" s="179"/>
      <c r="BAV233" s="179"/>
      <c r="BAW233" s="179"/>
      <c r="BAX233" s="179"/>
      <c r="BAY233" s="179"/>
      <c r="BAZ233" s="179"/>
      <c r="BBA233" s="179"/>
      <c r="BBB233" s="179"/>
      <c r="BBC233" s="179"/>
      <c r="BBD233" s="179"/>
      <c r="BBE233" s="179"/>
      <c r="BBF233" s="179"/>
      <c r="BBG233" s="179"/>
      <c r="BBH233" s="179"/>
      <c r="BBI233" s="179"/>
      <c r="BBJ233" s="179"/>
      <c r="BBK233" s="179"/>
      <c r="BBL233" s="179"/>
      <c r="BBM233" s="179"/>
      <c r="BBN233" s="179"/>
      <c r="BBO233" s="179"/>
      <c r="BBP233" s="179"/>
      <c r="BBQ233" s="179"/>
      <c r="BBR233" s="179"/>
      <c r="BBS233" s="179"/>
      <c r="BBT233" s="179"/>
      <c r="BBU233" s="179"/>
      <c r="BBV233" s="179"/>
      <c r="BBW233" s="179"/>
      <c r="BBX233" s="179"/>
      <c r="BBY233" s="179"/>
      <c r="BBZ233" s="179"/>
      <c r="BCA233" s="179"/>
      <c r="BCB233" s="179"/>
      <c r="BCC233" s="179"/>
      <c r="BCD233" s="179"/>
      <c r="BCE233" s="179"/>
      <c r="BCF233" s="179"/>
      <c r="BCG233" s="179"/>
      <c r="BCH233" s="179"/>
      <c r="BCI233" s="179"/>
      <c r="BCJ233" s="179"/>
      <c r="BCK233" s="179"/>
      <c r="BCL233" s="179"/>
      <c r="BCM233" s="179"/>
      <c r="BCN233" s="179"/>
      <c r="BCO233" s="179"/>
      <c r="BCP233" s="179"/>
      <c r="BCQ233" s="179"/>
      <c r="BCR233" s="179"/>
      <c r="BCS233" s="179"/>
      <c r="BCT233" s="179"/>
      <c r="BCU233" s="179"/>
      <c r="BCV233" s="179"/>
      <c r="BCW233" s="179"/>
      <c r="BCX233" s="179"/>
      <c r="BCY233" s="179"/>
      <c r="BCZ233" s="179"/>
      <c r="BDA233" s="179"/>
      <c r="BDB233" s="179"/>
      <c r="BDC233" s="179"/>
      <c r="BDD233" s="179"/>
      <c r="BDE233" s="179"/>
      <c r="BDF233" s="179"/>
      <c r="BDG233" s="179"/>
      <c r="BDH233" s="179"/>
      <c r="BDI233" s="179"/>
      <c r="BDJ233" s="179"/>
      <c r="BDK233" s="179"/>
      <c r="BDL233" s="179"/>
      <c r="BDM233" s="179"/>
      <c r="BDN233" s="179"/>
      <c r="BDO233" s="179"/>
      <c r="BDP233" s="179"/>
      <c r="BDQ233" s="179"/>
      <c r="BDR233" s="179"/>
      <c r="BDS233" s="179"/>
      <c r="BDT233" s="179"/>
      <c r="BDU233" s="179"/>
      <c r="BDV233" s="179"/>
      <c r="BDW233" s="179"/>
      <c r="BDX233" s="179"/>
      <c r="BDY233" s="179"/>
      <c r="BDZ233" s="179"/>
      <c r="BEA233" s="179"/>
      <c r="BEB233" s="179"/>
      <c r="BEC233" s="179"/>
      <c r="BED233" s="179"/>
      <c r="BEE233" s="179"/>
      <c r="BEF233" s="179"/>
      <c r="BEG233" s="179"/>
      <c r="BEH233" s="179"/>
      <c r="BEI233" s="179"/>
      <c r="BEJ233" s="179"/>
      <c r="BEK233" s="179"/>
      <c r="BEL233" s="179"/>
      <c r="BEM233" s="179"/>
      <c r="BEN233" s="179"/>
      <c r="BEO233" s="179"/>
      <c r="BEP233" s="179"/>
      <c r="BEQ233" s="179"/>
      <c r="BER233" s="179"/>
      <c r="BES233" s="179"/>
      <c r="BET233" s="179"/>
      <c r="BEU233" s="179"/>
      <c r="BEV233" s="179"/>
      <c r="BEW233" s="179"/>
      <c r="BEX233" s="179"/>
      <c r="BEY233" s="179"/>
      <c r="BEZ233" s="179"/>
      <c r="BFA233" s="179"/>
      <c r="BFB233" s="179"/>
      <c r="BFC233" s="179"/>
      <c r="BFD233" s="179"/>
      <c r="BFE233" s="179"/>
      <c r="BFF233" s="179"/>
      <c r="BFG233" s="179"/>
      <c r="BFH233" s="179"/>
      <c r="BFI233" s="179"/>
      <c r="BFJ233" s="179"/>
      <c r="BFK233" s="179"/>
      <c r="BFL233" s="179"/>
      <c r="BFM233" s="179"/>
      <c r="BFN233" s="179"/>
      <c r="BFO233" s="179"/>
      <c r="BFP233" s="179"/>
      <c r="BFQ233" s="179"/>
      <c r="BFR233" s="179"/>
      <c r="BFS233" s="179"/>
      <c r="BFT233" s="179"/>
      <c r="BFU233" s="179"/>
      <c r="BFV233" s="179"/>
      <c r="BFW233" s="179"/>
      <c r="BFX233" s="179"/>
      <c r="BFY233" s="179"/>
      <c r="BFZ233" s="179"/>
      <c r="BGA233" s="179"/>
      <c r="BGB233" s="179"/>
      <c r="BGC233" s="179"/>
      <c r="BGD233" s="179"/>
      <c r="BGE233" s="179"/>
      <c r="BGF233" s="179"/>
      <c r="BGG233" s="179"/>
      <c r="BGH233" s="179"/>
      <c r="BGI233" s="179"/>
      <c r="BGJ233" s="179"/>
      <c r="BGK233" s="179"/>
      <c r="BGL233" s="179"/>
      <c r="BGM233" s="179"/>
      <c r="BGN233" s="179"/>
      <c r="BGO233" s="179"/>
      <c r="BGP233" s="179"/>
      <c r="BGQ233" s="179"/>
      <c r="BGR233" s="179"/>
      <c r="BGS233" s="179"/>
      <c r="BGT233" s="179"/>
      <c r="BGU233" s="179"/>
      <c r="BGV233" s="179"/>
      <c r="BGW233" s="179"/>
      <c r="BGX233" s="179"/>
      <c r="BGY233" s="179"/>
      <c r="BGZ233" s="179"/>
      <c r="BHA233" s="179"/>
      <c r="BHB233" s="179"/>
      <c r="BHC233" s="179"/>
      <c r="BHD233" s="179"/>
      <c r="BHE233" s="179"/>
      <c r="BHF233" s="179"/>
      <c r="BHG233" s="179"/>
      <c r="BHH233" s="179"/>
      <c r="BHI233" s="179"/>
      <c r="BHJ233" s="179"/>
      <c r="BHK233" s="179"/>
      <c r="BHL233" s="179"/>
      <c r="BHM233" s="179"/>
      <c r="BHN233" s="179"/>
      <c r="BHO233" s="179"/>
      <c r="BHP233" s="179"/>
      <c r="BHQ233" s="179"/>
      <c r="BHR233" s="179"/>
      <c r="BHS233" s="179"/>
      <c r="BHT233" s="179"/>
      <c r="BHU233" s="179"/>
      <c r="BHV233" s="179"/>
      <c r="BHW233" s="179"/>
      <c r="BHX233" s="179"/>
      <c r="BHY233" s="179"/>
      <c r="BHZ233" s="179"/>
      <c r="BIA233" s="179"/>
      <c r="BIB233" s="179"/>
      <c r="BIC233" s="179"/>
      <c r="BID233" s="179"/>
      <c r="BIE233" s="179"/>
      <c r="BIF233" s="179"/>
      <c r="BIG233" s="179"/>
      <c r="BIH233" s="179"/>
      <c r="BII233" s="179"/>
      <c r="BIJ233" s="179"/>
      <c r="BIK233" s="179"/>
      <c r="BIL233" s="179"/>
      <c r="BIM233" s="179"/>
      <c r="BIN233" s="179"/>
      <c r="BIO233" s="179"/>
      <c r="BIP233" s="179"/>
      <c r="BIQ233" s="179"/>
      <c r="BIR233" s="179"/>
      <c r="BIS233" s="179"/>
      <c r="BIT233" s="179"/>
      <c r="BIU233" s="179"/>
      <c r="BIV233" s="179"/>
      <c r="BIW233" s="179"/>
      <c r="BIX233" s="179"/>
      <c r="BIY233" s="179"/>
      <c r="BIZ233" s="179"/>
      <c r="BJA233" s="179"/>
      <c r="BJB233" s="179"/>
      <c r="BJC233" s="179"/>
      <c r="BJD233" s="179"/>
      <c r="BJE233" s="179"/>
      <c r="BJF233" s="179"/>
      <c r="BJG233" s="179"/>
      <c r="BJH233" s="179"/>
      <c r="BJI233" s="179"/>
      <c r="BJJ233" s="179"/>
      <c r="BJK233" s="179"/>
      <c r="BJL233" s="179"/>
      <c r="BJM233" s="179"/>
      <c r="BJN233" s="179"/>
      <c r="BJO233" s="179"/>
      <c r="BJP233" s="179"/>
      <c r="BJQ233" s="179"/>
      <c r="BJR233" s="179"/>
      <c r="BJS233" s="179"/>
      <c r="BJT233" s="179"/>
      <c r="BJU233" s="179"/>
      <c r="BJV233" s="179"/>
      <c r="BJW233" s="179"/>
      <c r="BJX233" s="179"/>
      <c r="BJY233" s="179"/>
      <c r="BJZ233" s="179"/>
      <c r="BKA233" s="179"/>
      <c r="BKB233" s="179"/>
      <c r="BKC233" s="179"/>
      <c r="BKD233" s="179"/>
      <c r="BKE233" s="179"/>
      <c r="BKF233" s="179"/>
      <c r="BKG233" s="179"/>
      <c r="BKH233" s="179"/>
      <c r="BKI233" s="179"/>
      <c r="BKJ233" s="179"/>
      <c r="BKK233" s="179"/>
      <c r="BKL233" s="179"/>
      <c r="BKM233" s="179"/>
      <c r="BKN233" s="179"/>
      <c r="BKO233" s="179"/>
      <c r="BKP233" s="179"/>
      <c r="BKQ233" s="179"/>
      <c r="BKR233" s="179"/>
      <c r="BKS233" s="179"/>
      <c r="BKT233" s="179"/>
      <c r="BKU233" s="179"/>
      <c r="BKV233" s="179"/>
      <c r="BKW233" s="179"/>
      <c r="BKX233" s="179"/>
      <c r="BKY233" s="179"/>
      <c r="BKZ233" s="179"/>
      <c r="BLA233" s="179"/>
      <c r="BLB233" s="179"/>
      <c r="BLC233" s="179"/>
      <c r="BLD233" s="179"/>
      <c r="BLE233" s="179"/>
      <c r="BLF233" s="179"/>
      <c r="BLG233" s="179"/>
      <c r="BLH233" s="179"/>
      <c r="BLI233" s="179"/>
      <c r="BLJ233" s="179"/>
      <c r="BLK233" s="179"/>
      <c r="BLL233" s="179"/>
      <c r="BLM233" s="179"/>
      <c r="BLN233" s="179"/>
      <c r="BLO233" s="179"/>
      <c r="BLP233" s="179"/>
      <c r="BLQ233" s="179"/>
      <c r="BLR233" s="179"/>
      <c r="BLS233" s="179"/>
      <c r="BLT233" s="179"/>
      <c r="BLU233" s="179"/>
      <c r="BLV233" s="179"/>
      <c r="BLW233" s="179"/>
      <c r="BLX233" s="179"/>
      <c r="BLY233" s="179"/>
      <c r="BLZ233" s="179"/>
      <c r="BMA233" s="179"/>
      <c r="BMB233" s="179"/>
      <c r="BMC233" s="179"/>
      <c r="BMD233" s="179"/>
      <c r="BME233" s="179"/>
      <c r="BMF233" s="179"/>
      <c r="BMG233" s="179"/>
      <c r="BMH233" s="179"/>
      <c r="BMI233" s="179"/>
      <c r="BMJ233" s="179"/>
      <c r="BMK233" s="179"/>
      <c r="BML233" s="179"/>
      <c r="BMM233" s="179"/>
      <c r="BMN233" s="179"/>
      <c r="BMO233" s="179"/>
      <c r="BMP233" s="179"/>
      <c r="BMQ233" s="179"/>
      <c r="BMR233" s="179"/>
      <c r="BMS233" s="179"/>
      <c r="BMT233" s="179"/>
      <c r="BMU233" s="179"/>
      <c r="BMV233" s="179"/>
      <c r="BMW233" s="179"/>
      <c r="BMX233" s="179"/>
      <c r="BMY233" s="179"/>
      <c r="BMZ233" s="179"/>
      <c r="BNA233" s="179"/>
      <c r="BNB233" s="179"/>
      <c r="BNC233" s="179"/>
      <c r="BND233" s="179"/>
      <c r="BNE233" s="179"/>
      <c r="BNF233" s="179"/>
      <c r="BNG233" s="179"/>
      <c r="BNH233" s="179"/>
      <c r="BNI233" s="179"/>
      <c r="BNJ233" s="179"/>
      <c r="BNK233" s="179"/>
      <c r="BNL233" s="179"/>
      <c r="BNM233" s="179"/>
      <c r="BNN233" s="179"/>
      <c r="BNO233" s="179"/>
      <c r="BNP233" s="179"/>
      <c r="BNQ233" s="179"/>
      <c r="BNR233" s="179"/>
      <c r="BNS233" s="179"/>
      <c r="BNT233" s="179"/>
      <c r="BNU233" s="179"/>
      <c r="BNV233" s="179"/>
      <c r="BNW233" s="179"/>
      <c r="BNX233" s="179"/>
      <c r="BNY233" s="179"/>
      <c r="BNZ233" s="179"/>
      <c r="BOA233" s="179"/>
      <c r="BOB233" s="179"/>
      <c r="BOC233" s="179"/>
      <c r="BOD233" s="179"/>
      <c r="BOE233" s="179"/>
      <c r="BOF233" s="179"/>
      <c r="BOG233" s="179"/>
      <c r="BOH233" s="179"/>
      <c r="BOI233" s="179"/>
      <c r="BOJ233" s="179"/>
      <c r="BOK233" s="179"/>
      <c r="BOL233" s="179"/>
      <c r="BOM233" s="179"/>
      <c r="BON233" s="179"/>
      <c r="BOO233" s="179"/>
      <c r="BOP233" s="179"/>
      <c r="BOQ233" s="179"/>
      <c r="BOR233" s="179"/>
      <c r="BOS233" s="179"/>
      <c r="BOT233" s="179"/>
      <c r="BOU233" s="179"/>
      <c r="BOV233" s="179"/>
      <c r="BOW233" s="179"/>
      <c r="BOX233" s="179"/>
      <c r="BOY233" s="179"/>
      <c r="BOZ233" s="179"/>
      <c r="BPA233" s="179"/>
      <c r="BPB233" s="179"/>
      <c r="BPC233" s="179"/>
      <c r="BPD233" s="179"/>
      <c r="BPE233" s="179"/>
      <c r="BPF233" s="179"/>
      <c r="BPG233" s="179"/>
      <c r="BPH233" s="179"/>
      <c r="BPI233" s="179"/>
      <c r="BPJ233" s="179"/>
      <c r="BPK233" s="179"/>
      <c r="BPL233" s="179"/>
      <c r="BPM233" s="179"/>
      <c r="BPN233" s="179"/>
      <c r="BPO233" s="179"/>
      <c r="BPP233" s="179"/>
      <c r="BPQ233" s="179"/>
      <c r="BPR233" s="179"/>
      <c r="BPS233" s="179"/>
      <c r="BPT233" s="179"/>
      <c r="BPU233" s="179"/>
      <c r="BPV233" s="179"/>
      <c r="BPW233" s="179"/>
      <c r="BPX233" s="179"/>
      <c r="BPY233" s="179"/>
      <c r="BPZ233" s="179"/>
      <c r="BQA233" s="179"/>
      <c r="BQB233" s="179"/>
      <c r="BQC233" s="179"/>
      <c r="BQD233" s="179"/>
      <c r="BQE233" s="179"/>
      <c r="BQF233" s="179"/>
      <c r="BQG233" s="179"/>
      <c r="BQH233" s="179"/>
      <c r="BQI233" s="179"/>
      <c r="BQJ233" s="179"/>
      <c r="BQK233" s="179"/>
      <c r="BQL233" s="179"/>
      <c r="BQM233" s="179"/>
      <c r="BQN233" s="179"/>
      <c r="BQO233" s="179"/>
      <c r="BQP233" s="179"/>
      <c r="BQQ233" s="179"/>
      <c r="BQR233" s="179"/>
      <c r="BQS233" s="179"/>
      <c r="BQT233" s="179"/>
      <c r="BQU233" s="179"/>
      <c r="BQV233" s="179"/>
      <c r="BQW233" s="179"/>
      <c r="BQX233" s="179"/>
      <c r="BQY233" s="179"/>
      <c r="BQZ233" s="179"/>
      <c r="BRA233" s="179"/>
      <c r="BRB233" s="179"/>
      <c r="BRC233" s="179"/>
      <c r="BRD233" s="179"/>
      <c r="BRE233" s="179"/>
      <c r="BRF233" s="179"/>
      <c r="BRG233" s="179"/>
      <c r="BRH233" s="179"/>
      <c r="BRI233" s="179"/>
      <c r="BRJ233" s="179"/>
      <c r="BRK233" s="179"/>
      <c r="BRL233" s="179"/>
      <c r="BRM233" s="179"/>
      <c r="BRN233" s="179"/>
      <c r="BRO233" s="179"/>
      <c r="BRP233" s="179"/>
      <c r="BRQ233" s="179"/>
      <c r="BRR233" s="179"/>
      <c r="BRS233" s="179"/>
      <c r="BRT233" s="179"/>
      <c r="BRU233" s="179"/>
      <c r="BRV233" s="179"/>
      <c r="BRW233" s="179"/>
      <c r="BRX233" s="179"/>
      <c r="BRY233" s="179"/>
      <c r="BRZ233" s="179"/>
      <c r="BSA233" s="179"/>
      <c r="BSB233" s="179"/>
      <c r="BSC233" s="179"/>
      <c r="BSD233" s="179"/>
      <c r="BSE233" s="179"/>
      <c r="BSF233" s="179"/>
      <c r="BSG233" s="179"/>
      <c r="BSH233" s="179"/>
      <c r="BSI233" s="179"/>
      <c r="BSJ233" s="179"/>
      <c r="BSK233" s="179"/>
      <c r="BSL233" s="179"/>
      <c r="BSM233" s="179"/>
      <c r="BSN233" s="179"/>
      <c r="BSO233" s="179"/>
      <c r="BSP233" s="179"/>
      <c r="BSQ233" s="179"/>
      <c r="BSR233" s="179"/>
      <c r="BSS233" s="179"/>
      <c r="BST233" s="179"/>
      <c r="BSU233" s="179"/>
      <c r="BSV233" s="179"/>
      <c r="BSW233" s="179"/>
      <c r="BSX233" s="179"/>
      <c r="BSY233" s="179"/>
      <c r="BSZ233" s="179"/>
      <c r="BTA233" s="179"/>
      <c r="BTB233" s="179"/>
      <c r="BTC233" s="179"/>
      <c r="BTD233" s="179"/>
      <c r="BTE233" s="179"/>
      <c r="BTF233" s="179"/>
      <c r="BTG233" s="179"/>
      <c r="BTH233" s="179"/>
      <c r="BTI233" s="179"/>
      <c r="BTJ233" s="179"/>
      <c r="BTK233" s="179"/>
      <c r="BTL233" s="179"/>
      <c r="BTM233" s="179"/>
      <c r="BTN233" s="179"/>
      <c r="BTO233" s="179"/>
      <c r="BTP233" s="179"/>
      <c r="BTQ233" s="179"/>
      <c r="BTR233" s="179"/>
      <c r="BTS233" s="179"/>
      <c r="BTT233" s="179"/>
      <c r="BTU233" s="179"/>
      <c r="BTV233" s="179"/>
      <c r="BTW233" s="179"/>
      <c r="BTX233" s="179"/>
      <c r="BTY233" s="179"/>
      <c r="BTZ233" s="179"/>
      <c r="BUA233" s="179"/>
      <c r="BUB233" s="179"/>
      <c r="BUC233" s="179"/>
      <c r="BUD233" s="179"/>
      <c r="BUE233" s="179"/>
      <c r="BUF233" s="179"/>
      <c r="BUG233" s="179"/>
      <c r="BUH233" s="179"/>
      <c r="BUI233" s="179"/>
      <c r="BUJ233" s="179"/>
      <c r="BUK233" s="179"/>
      <c r="BUL233" s="179"/>
      <c r="BUM233" s="179"/>
      <c r="BUN233" s="179"/>
      <c r="BUO233" s="179"/>
      <c r="BUP233" s="179"/>
      <c r="BUQ233" s="179"/>
      <c r="BUR233" s="179"/>
      <c r="BUS233" s="179"/>
      <c r="BUT233" s="179"/>
      <c r="BUU233" s="179"/>
      <c r="BUV233" s="179"/>
      <c r="BUW233" s="179"/>
      <c r="BUX233" s="179"/>
      <c r="BUY233" s="179"/>
      <c r="BUZ233" s="179"/>
      <c r="BVA233" s="179"/>
      <c r="BVB233" s="179"/>
      <c r="BVC233" s="179"/>
      <c r="BVD233" s="179"/>
      <c r="BVE233" s="179"/>
      <c r="BVF233" s="179"/>
      <c r="BVG233" s="179"/>
      <c r="BVH233" s="179"/>
      <c r="BVI233" s="179"/>
      <c r="BVJ233" s="179"/>
      <c r="BVK233" s="179"/>
      <c r="BVL233" s="179"/>
      <c r="BVM233" s="179"/>
      <c r="BVN233" s="179"/>
      <c r="BVO233" s="179"/>
      <c r="BVP233" s="179"/>
      <c r="BVQ233" s="179"/>
      <c r="BVR233" s="179"/>
      <c r="BVS233" s="179"/>
      <c r="BVT233" s="179"/>
      <c r="BVU233" s="179"/>
      <c r="BVV233" s="179"/>
      <c r="BVW233" s="179"/>
      <c r="BVX233" s="179"/>
      <c r="BVY233" s="179"/>
      <c r="BVZ233" s="179"/>
      <c r="BWA233" s="179"/>
      <c r="BWB233" s="179"/>
      <c r="BWC233" s="179"/>
      <c r="BWD233" s="179"/>
      <c r="BWE233" s="179"/>
      <c r="BWF233" s="179"/>
      <c r="BWG233" s="179"/>
      <c r="BWH233" s="179"/>
      <c r="BWI233" s="179"/>
      <c r="BWJ233" s="179"/>
      <c r="BWK233" s="179"/>
      <c r="BWL233" s="179"/>
      <c r="BWM233" s="179"/>
      <c r="BWN233" s="179"/>
      <c r="BWO233" s="179"/>
      <c r="BWP233" s="179"/>
      <c r="BWQ233" s="179"/>
      <c r="BWR233" s="179"/>
      <c r="BWS233" s="179"/>
      <c r="BWT233" s="179"/>
      <c r="BWU233" s="179"/>
      <c r="BWV233" s="179"/>
      <c r="BWW233" s="179"/>
      <c r="BWX233" s="179"/>
      <c r="BWY233" s="179"/>
      <c r="BWZ233" s="179"/>
      <c r="BXA233" s="179"/>
      <c r="BXB233" s="179"/>
      <c r="BXC233" s="179"/>
      <c r="BXD233" s="179"/>
      <c r="BXE233" s="179"/>
      <c r="BXF233" s="179"/>
      <c r="BXG233" s="179"/>
      <c r="BXH233" s="179"/>
      <c r="BXI233" s="179"/>
      <c r="BXJ233" s="179"/>
      <c r="BXK233" s="179"/>
      <c r="BXL233" s="179"/>
      <c r="BXM233" s="179"/>
      <c r="BXN233" s="179"/>
      <c r="BXO233" s="179"/>
      <c r="BXP233" s="179"/>
      <c r="BXQ233" s="179"/>
      <c r="BXR233" s="179"/>
      <c r="BXS233" s="179"/>
      <c r="BXT233" s="179"/>
      <c r="BXU233" s="179"/>
      <c r="BXV233" s="179"/>
      <c r="BXW233" s="179"/>
      <c r="BXX233" s="179"/>
      <c r="BXY233" s="179"/>
      <c r="BXZ233" s="179"/>
      <c r="BYA233" s="179"/>
      <c r="BYB233" s="179"/>
      <c r="BYC233" s="179"/>
      <c r="BYD233" s="179"/>
      <c r="BYE233" s="179"/>
      <c r="BYF233" s="179"/>
      <c r="BYG233" s="179"/>
      <c r="BYH233" s="179"/>
      <c r="BYI233" s="179"/>
      <c r="BYJ233" s="179"/>
      <c r="BYK233" s="179"/>
      <c r="BYL233" s="179"/>
      <c r="BYM233" s="179"/>
      <c r="BYN233" s="179"/>
      <c r="BYO233" s="179"/>
      <c r="BYP233" s="179"/>
      <c r="BYQ233" s="179"/>
      <c r="BYR233" s="179"/>
      <c r="BYS233" s="179"/>
      <c r="BYT233" s="179"/>
      <c r="BYU233" s="179"/>
      <c r="BYV233" s="179"/>
      <c r="BYW233" s="179"/>
      <c r="BYX233" s="179"/>
      <c r="BYY233" s="179"/>
      <c r="BYZ233" s="179"/>
      <c r="BZA233" s="179"/>
      <c r="BZB233" s="179"/>
      <c r="BZC233" s="179"/>
      <c r="BZD233" s="179"/>
      <c r="BZE233" s="179"/>
      <c r="BZF233" s="179"/>
      <c r="BZG233" s="179"/>
      <c r="BZH233" s="179"/>
      <c r="BZI233" s="179"/>
      <c r="BZJ233" s="179"/>
      <c r="BZK233" s="179"/>
      <c r="BZL233" s="179"/>
      <c r="BZM233" s="179"/>
      <c r="BZN233" s="179"/>
      <c r="BZO233" s="179"/>
      <c r="BZP233" s="179"/>
      <c r="BZQ233" s="179"/>
      <c r="BZR233" s="179"/>
      <c r="BZS233" s="179"/>
      <c r="BZT233" s="179"/>
      <c r="BZU233" s="179"/>
      <c r="BZV233" s="179"/>
      <c r="BZW233" s="179"/>
      <c r="BZX233" s="179"/>
      <c r="BZY233" s="179"/>
      <c r="BZZ233" s="179"/>
      <c r="CAA233" s="179"/>
      <c r="CAB233" s="179"/>
      <c r="CAC233" s="179"/>
      <c r="CAD233" s="179"/>
      <c r="CAE233" s="179"/>
      <c r="CAF233" s="179"/>
      <c r="CAG233" s="179"/>
      <c r="CAH233" s="179"/>
      <c r="CAI233" s="179"/>
      <c r="CAJ233" s="179"/>
      <c r="CAK233" s="179"/>
      <c r="CAL233" s="179"/>
      <c r="CAM233" s="179"/>
      <c r="CAN233" s="179"/>
      <c r="CAO233" s="179"/>
      <c r="CAP233" s="179"/>
      <c r="CAQ233" s="179"/>
      <c r="CAR233" s="179"/>
      <c r="CAS233" s="179"/>
      <c r="CAT233" s="179"/>
      <c r="CAU233" s="179"/>
      <c r="CAV233" s="179"/>
      <c r="CAW233" s="179"/>
      <c r="CAX233" s="179"/>
      <c r="CAY233" s="179"/>
      <c r="CAZ233" s="179"/>
      <c r="CBA233" s="179"/>
      <c r="CBB233" s="179"/>
      <c r="CBC233" s="179"/>
      <c r="CBD233" s="179"/>
      <c r="CBE233" s="179"/>
      <c r="CBF233" s="179"/>
      <c r="CBG233" s="179"/>
      <c r="CBH233" s="179"/>
      <c r="CBI233" s="179"/>
      <c r="CBJ233" s="179"/>
      <c r="CBK233" s="179"/>
      <c r="CBL233" s="179"/>
      <c r="CBM233" s="179"/>
      <c r="CBN233" s="179"/>
      <c r="CBO233" s="179"/>
      <c r="CBP233" s="179"/>
      <c r="CBQ233" s="179"/>
      <c r="CBR233" s="179"/>
      <c r="CBS233" s="179"/>
      <c r="CBT233" s="179"/>
      <c r="CBU233" s="179"/>
      <c r="CBV233" s="179"/>
      <c r="CBW233" s="179"/>
      <c r="CBX233" s="179"/>
      <c r="CBY233" s="179"/>
      <c r="CBZ233" s="179"/>
      <c r="CCA233" s="179"/>
      <c r="CCB233" s="179"/>
      <c r="CCC233" s="179"/>
      <c r="CCD233" s="179"/>
      <c r="CCE233" s="179"/>
      <c r="CCF233" s="179"/>
      <c r="CCG233" s="179"/>
      <c r="CCH233" s="179"/>
      <c r="CCI233" s="179"/>
      <c r="CCJ233" s="179"/>
      <c r="CCK233" s="179"/>
      <c r="CCL233" s="179"/>
      <c r="CCM233" s="179"/>
      <c r="CCN233" s="179"/>
      <c r="CCO233" s="179"/>
      <c r="CCP233" s="179"/>
      <c r="CCQ233" s="179"/>
      <c r="CCR233" s="179"/>
      <c r="CCS233" s="179"/>
      <c r="CCT233" s="179"/>
      <c r="CCU233" s="179"/>
      <c r="CCV233" s="179"/>
      <c r="CCW233" s="179"/>
      <c r="CCX233" s="179"/>
      <c r="CCY233" s="179"/>
      <c r="CCZ233" s="179"/>
      <c r="CDA233" s="179"/>
      <c r="CDB233" s="179"/>
      <c r="CDC233" s="179"/>
      <c r="CDD233" s="179"/>
      <c r="CDE233" s="179"/>
      <c r="CDF233" s="179"/>
      <c r="CDG233" s="179"/>
      <c r="CDH233" s="179"/>
      <c r="CDI233" s="179"/>
      <c r="CDJ233" s="179"/>
      <c r="CDK233" s="179"/>
      <c r="CDL233" s="179"/>
      <c r="CDM233" s="179"/>
      <c r="CDN233" s="179"/>
      <c r="CDO233" s="179"/>
      <c r="CDP233" s="179"/>
      <c r="CDQ233" s="179"/>
      <c r="CDR233" s="179"/>
      <c r="CDS233" s="179"/>
      <c r="CDT233" s="179"/>
      <c r="CDU233" s="179"/>
      <c r="CDV233" s="179"/>
      <c r="CDW233" s="179"/>
      <c r="CDX233" s="179"/>
      <c r="CDY233" s="179"/>
      <c r="CDZ233" s="179"/>
      <c r="CEA233" s="179"/>
      <c r="CEB233" s="179"/>
      <c r="CEC233" s="179"/>
      <c r="CED233" s="179"/>
      <c r="CEE233" s="179"/>
      <c r="CEF233" s="179"/>
      <c r="CEG233" s="179"/>
      <c r="CEH233" s="179"/>
      <c r="CEI233" s="179"/>
      <c r="CEJ233" s="179"/>
      <c r="CEK233" s="179"/>
      <c r="CEL233" s="179"/>
      <c r="CEM233" s="179"/>
      <c r="CEN233" s="179"/>
      <c r="CEO233" s="179"/>
      <c r="CEP233" s="179"/>
      <c r="CEQ233" s="179"/>
      <c r="CER233" s="179"/>
      <c r="CES233" s="179"/>
      <c r="CET233" s="179"/>
      <c r="CEU233" s="179"/>
      <c r="CEV233" s="179"/>
      <c r="CEW233" s="179"/>
      <c r="CEX233" s="179"/>
      <c r="CEY233" s="179"/>
      <c r="CEZ233" s="179"/>
      <c r="CFA233" s="179"/>
      <c r="CFB233" s="179"/>
      <c r="CFC233" s="179"/>
      <c r="CFD233" s="179"/>
      <c r="CFE233" s="179"/>
      <c r="CFF233" s="179"/>
      <c r="CFG233" s="179"/>
      <c r="CFH233" s="179"/>
      <c r="CFI233" s="179"/>
      <c r="CFJ233" s="179"/>
      <c r="CFK233" s="179"/>
      <c r="CFL233" s="179"/>
      <c r="CFM233" s="179"/>
      <c r="CFN233" s="179"/>
      <c r="CFO233" s="179"/>
      <c r="CFP233" s="179"/>
      <c r="CFQ233" s="179"/>
      <c r="CFR233" s="179"/>
      <c r="CFS233" s="179"/>
      <c r="CFT233" s="179"/>
      <c r="CFU233" s="179"/>
      <c r="CFV233" s="179"/>
      <c r="CFW233" s="179"/>
      <c r="CFX233" s="179"/>
      <c r="CFY233" s="179"/>
      <c r="CFZ233" s="179"/>
      <c r="CGA233" s="179"/>
      <c r="CGB233" s="179"/>
      <c r="CGC233" s="179"/>
      <c r="CGD233" s="179"/>
      <c r="CGE233" s="179"/>
      <c r="CGF233" s="179"/>
      <c r="CGG233" s="179"/>
      <c r="CGH233" s="179"/>
      <c r="CGI233" s="179"/>
      <c r="CGJ233" s="179"/>
      <c r="CGK233" s="179"/>
      <c r="CGL233" s="179"/>
      <c r="CGM233" s="179"/>
      <c r="CGN233" s="179"/>
      <c r="CGO233" s="179"/>
      <c r="CGP233" s="179"/>
      <c r="CGQ233" s="179"/>
      <c r="CGR233" s="179"/>
      <c r="CGS233" s="179"/>
      <c r="CGT233" s="179"/>
      <c r="CGU233" s="179"/>
      <c r="CGV233" s="179"/>
      <c r="CGW233" s="179"/>
      <c r="CGX233" s="179"/>
      <c r="CGY233" s="179"/>
      <c r="CGZ233" s="179"/>
      <c r="CHA233" s="179"/>
      <c r="CHB233" s="179"/>
      <c r="CHC233" s="179"/>
      <c r="CHD233" s="179"/>
      <c r="CHE233" s="179"/>
      <c r="CHF233" s="179"/>
      <c r="CHG233" s="179"/>
      <c r="CHH233" s="179"/>
      <c r="CHI233" s="179"/>
      <c r="CHJ233" s="179"/>
      <c r="CHK233" s="179"/>
      <c r="CHL233" s="179"/>
      <c r="CHM233" s="179"/>
      <c r="CHN233" s="179"/>
      <c r="CHO233" s="179"/>
      <c r="CHP233" s="179"/>
      <c r="CHQ233" s="179"/>
      <c r="CHR233" s="179"/>
      <c r="CHS233" s="179"/>
      <c r="CHT233" s="179"/>
      <c r="CHU233" s="179"/>
      <c r="CHV233" s="179"/>
      <c r="CHW233" s="179"/>
      <c r="CHX233" s="179"/>
      <c r="CHY233" s="179"/>
      <c r="CHZ233" s="179"/>
      <c r="CIA233" s="179"/>
      <c r="CIB233" s="179"/>
      <c r="CIC233" s="179"/>
      <c r="CID233" s="179"/>
      <c r="CIE233" s="179"/>
      <c r="CIF233" s="179"/>
      <c r="CIG233" s="179"/>
      <c r="CIH233" s="179"/>
      <c r="CII233" s="179"/>
      <c r="CIJ233" s="179"/>
      <c r="CIK233" s="179"/>
      <c r="CIL233" s="179"/>
      <c r="CIM233" s="179"/>
      <c r="CIN233" s="179"/>
      <c r="CIO233" s="179"/>
      <c r="CIP233" s="179"/>
      <c r="CIQ233" s="179"/>
      <c r="CIR233" s="179"/>
      <c r="CIS233" s="179"/>
      <c r="CIT233" s="179"/>
      <c r="CIU233" s="179"/>
      <c r="CIV233" s="179"/>
      <c r="CIW233" s="179"/>
      <c r="CIX233" s="179"/>
      <c r="CIY233" s="179"/>
      <c r="CIZ233" s="179"/>
      <c r="CJA233" s="179"/>
      <c r="CJB233" s="179"/>
      <c r="CJC233" s="179"/>
      <c r="CJD233" s="179"/>
      <c r="CJE233" s="179"/>
      <c r="CJF233" s="179"/>
      <c r="CJG233" s="179"/>
      <c r="CJH233" s="179"/>
      <c r="CJI233" s="179"/>
      <c r="CJJ233" s="179"/>
      <c r="CJK233" s="179"/>
      <c r="CJL233" s="179"/>
      <c r="CJM233" s="179"/>
      <c r="CJN233" s="179"/>
      <c r="CJO233" s="179"/>
      <c r="CJP233" s="179"/>
      <c r="CJQ233" s="179"/>
      <c r="CJR233" s="179"/>
      <c r="CJS233" s="179"/>
      <c r="CJT233" s="179"/>
      <c r="CJU233" s="179"/>
      <c r="CJV233" s="179"/>
      <c r="CJW233" s="179"/>
      <c r="CJX233" s="179"/>
      <c r="CJY233" s="179"/>
      <c r="CJZ233" s="179"/>
      <c r="CKA233" s="179"/>
      <c r="CKB233" s="179"/>
      <c r="CKC233" s="179"/>
      <c r="CKD233" s="179"/>
      <c r="CKE233" s="179"/>
      <c r="CKF233" s="179"/>
      <c r="CKG233" s="179"/>
      <c r="CKH233" s="179"/>
      <c r="CKI233" s="179"/>
      <c r="CKJ233" s="179"/>
      <c r="CKK233" s="179"/>
      <c r="CKL233" s="179"/>
      <c r="CKM233" s="179"/>
      <c r="CKN233" s="179"/>
      <c r="CKO233" s="179"/>
      <c r="CKP233" s="179"/>
      <c r="CKQ233" s="179"/>
      <c r="CKR233" s="179"/>
      <c r="CKS233" s="179"/>
      <c r="CKT233" s="179"/>
      <c r="CKU233" s="179"/>
      <c r="CKV233" s="179"/>
      <c r="CKW233" s="179"/>
      <c r="CKX233" s="179"/>
      <c r="CKY233" s="179"/>
      <c r="CKZ233" s="179"/>
      <c r="CLA233" s="179"/>
      <c r="CLB233" s="179"/>
      <c r="CLC233" s="179"/>
      <c r="CLD233" s="179"/>
      <c r="CLE233" s="179"/>
      <c r="CLF233" s="179"/>
      <c r="CLG233" s="179"/>
      <c r="CLH233" s="179"/>
      <c r="CLI233" s="179"/>
      <c r="CLJ233" s="179"/>
      <c r="CLK233" s="179"/>
      <c r="CLL233" s="179"/>
      <c r="CLM233" s="179"/>
      <c r="CLN233" s="179"/>
      <c r="CLO233" s="179"/>
      <c r="CLP233" s="179"/>
      <c r="CLQ233" s="179"/>
      <c r="CLR233" s="179"/>
      <c r="CLS233" s="179"/>
      <c r="CLT233" s="179"/>
      <c r="CLU233" s="179"/>
      <c r="CLV233" s="179"/>
      <c r="CLW233" s="179"/>
      <c r="CLX233" s="179"/>
      <c r="CLY233" s="179"/>
      <c r="CLZ233" s="179"/>
      <c r="CMA233" s="179"/>
      <c r="CMB233" s="179"/>
      <c r="CMC233" s="179"/>
      <c r="CMD233" s="179"/>
      <c r="CME233" s="179"/>
      <c r="CMF233" s="179"/>
      <c r="CMG233" s="179"/>
      <c r="CMH233" s="179"/>
      <c r="CMI233" s="179"/>
      <c r="CMJ233" s="179"/>
      <c r="CMK233" s="179"/>
      <c r="CML233" s="179"/>
      <c r="CMM233" s="179"/>
      <c r="CMN233" s="179"/>
      <c r="CMO233" s="179"/>
      <c r="CMP233" s="179"/>
      <c r="CMQ233" s="179"/>
      <c r="CMR233" s="179"/>
      <c r="CMS233" s="179"/>
      <c r="CMT233" s="179"/>
      <c r="CMU233" s="179"/>
      <c r="CMV233" s="179"/>
      <c r="CMW233" s="179"/>
      <c r="CMX233" s="179"/>
      <c r="CMY233" s="179"/>
      <c r="CMZ233" s="179"/>
      <c r="CNA233" s="179"/>
      <c r="CNB233" s="179"/>
      <c r="CNC233" s="179"/>
      <c r="CND233" s="179"/>
      <c r="CNE233" s="179"/>
      <c r="CNF233" s="179"/>
      <c r="CNG233" s="179"/>
      <c r="CNH233" s="179"/>
      <c r="CNI233" s="179"/>
      <c r="CNJ233" s="179"/>
      <c r="CNK233" s="179"/>
      <c r="CNL233" s="179"/>
      <c r="CNM233" s="179"/>
      <c r="CNN233" s="179"/>
      <c r="CNO233" s="179"/>
      <c r="CNP233" s="179"/>
      <c r="CNQ233" s="179"/>
      <c r="CNR233" s="179"/>
      <c r="CNS233" s="179"/>
      <c r="CNT233" s="179"/>
      <c r="CNU233" s="179"/>
      <c r="CNV233" s="179"/>
      <c r="CNW233" s="179"/>
      <c r="CNX233" s="179"/>
      <c r="CNY233" s="179"/>
      <c r="CNZ233" s="179"/>
      <c r="COA233" s="179"/>
      <c r="COB233" s="179"/>
      <c r="COC233" s="179"/>
      <c r="COD233" s="179"/>
      <c r="COE233" s="179"/>
      <c r="COF233" s="179"/>
      <c r="COG233" s="179"/>
      <c r="COH233" s="179"/>
      <c r="COI233" s="179"/>
      <c r="COJ233" s="179"/>
      <c r="COK233" s="179"/>
      <c r="COL233" s="179"/>
      <c r="COM233" s="179"/>
      <c r="CON233" s="179"/>
      <c r="COO233" s="179"/>
      <c r="COP233" s="179"/>
      <c r="COQ233" s="179"/>
      <c r="COR233" s="179"/>
      <c r="COS233" s="179"/>
      <c r="COT233" s="179"/>
      <c r="COU233" s="179"/>
      <c r="COV233" s="179"/>
      <c r="COW233" s="179"/>
      <c r="COX233" s="179"/>
      <c r="COY233" s="179"/>
      <c r="COZ233" s="179"/>
      <c r="CPA233" s="179"/>
      <c r="CPB233" s="179"/>
      <c r="CPC233" s="179"/>
      <c r="CPD233" s="179"/>
      <c r="CPE233" s="179"/>
      <c r="CPF233" s="179"/>
      <c r="CPG233" s="179"/>
      <c r="CPH233" s="179"/>
      <c r="CPI233" s="179"/>
      <c r="CPJ233" s="179"/>
      <c r="CPK233" s="179"/>
      <c r="CPL233" s="179"/>
      <c r="CPM233" s="179"/>
      <c r="CPN233" s="179"/>
      <c r="CPO233" s="179"/>
      <c r="CPP233" s="179"/>
      <c r="CPQ233" s="179"/>
      <c r="CPR233" s="179"/>
      <c r="CPS233" s="179"/>
      <c r="CPT233" s="179"/>
      <c r="CPU233" s="179"/>
      <c r="CPV233" s="179"/>
      <c r="CPW233" s="179"/>
      <c r="CPX233" s="179"/>
      <c r="CPY233" s="179"/>
      <c r="CPZ233" s="179"/>
      <c r="CQA233" s="179"/>
      <c r="CQB233" s="179"/>
      <c r="CQC233" s="179"/>
      <c r="CQD233" s="179"/>
      <c r="CQE233" s="179"/>
      <c r="CQF233" s="179"/>
      <c r="CQG233" s="179"/>
      <c r="CQH233" s="179"/>
      <c r="CQI233" s="179"/>
      <c r="CQJ233" s="179"/>
      <c r="CQK233" s="179"/>
      <c r="CQL233" s="179"/>
      <c r="CQM233" s="179"/>
      <c r="CQN233" s="179"/>
      <c r="CQO233" s="179"/>
      <c r="CQP233" s="179"/>
      <c r="CQQ233" s="179"/>
      <c r="CQR233" s="179"/>
      <c r="CQS233" s="179"/>
      <c r="CQT233" s="179"/>
      <c r="CQU233" s="179"/>
      <c r="CQV233" s="179"/>
      <c r="CQW233" s="179"/>
      <c r="CQX233" s="179"/>
      <c r="CQY233" s="179"/>
      <c r="CQZ233" s="179"/>
      <c r="CRA233" s="179"/>
      <c r="CRB233" s="179"/>
      <c r="CRC233" s="179"/>
      <c r="CRD233" s="179"/>
      <c r="CRE233" s="179"/>
      <c r="CRF233" s="179"/>
      <c r="CRG233" s="179"/>
      <c r="CRH233" s="179"/>
      <c r="CRI233" s="179"/>
      <c r="CRJ233" s="179"/>
      <c r="CRK233" s="179"/>
      <c r="CRL233" s="179"/>
      <c r="CRM233" s="179"/>
      <c r="CRN233" s="179"/>
      <c r="CRO233" s="179"/>
      <c r="CRP233" s="179"/>
      <c r="CRQ233" s="179"/>
      <c r="CRR233" s="179"/>
      <c r="CRS233" s="179"/>
      <c r="CRT233" s="179"/>
      <c r="CRU233" s="179"/>
      <c r="CRV233" s="179"/>
      <c r="CRW233" s="179"/>
      <c r="CRX233" s="179"/>
      <c r="CRY233" s="179"/>
      <c r="CRZ233" s="179"/>
      <c r="CSA233" s="179"/>
      <c r="CSB233" s="179"/>
      <c r="CSC233" s="179"/>
      <c r="CSD233" s="179"/>
      <c r="CSE233" s="179"/>
      <c r="CSF233" s="179"/>
      <c r="CSG233" s="179"/>
      <c r="CSH233" s="179"/>
      <c r="CSI233" s="179"/>
      <c r="CSJ233" s="179"/>
      <c r="CSK233" s="179"/>
      <c r="CSL233" s="179"/>
      <c r="CSM233" s="179"/>
      <c r="CSN233" s="179"/>
      <c r="CSO233" s="179"/>
      <c r="CSP233" s="179"/>
      <c r="CSQ233" s="179"/>
      <c r="CSR233" s="179"/>
      <c r="CSS233" s="179"/>
      <c r="CST233" s="179"/>
      <c r="CSU233" s="179"/>
      <c r="CSV233" s="179"/>
      <c r="CSW233" s="179"/>
      <c r="CSX233" s="179"/>
      <c r="CSY233" s="179"/>
      <c r="CSZ233" s="179"/>
      <c r="CTA233" s="179"/>
      <c r="CTB233" s="179"/>
      <c r="CTC233" s="179"/>
      <c r="CTD233" s="179"/>
      <c r="CTE233" s="179"/>
      <c r="CTF233" s="179"/>
      <c r="CTG233" s="179"/>
      <c r="CTH233" s="179"/>
      <c r="CTI233" s="179"/>
      <c r="CTJ233" s="179"/>
      <c r="CTK233" s="179"/>
      <c r="CTL233" s="179"/>
      <c r="CTM233" s="179"/>
      <c r="CTN233" s="179"/>
      <c r="CTO233" s="179"/>
      <c r="CTP233" s="179"/>
      <c r="CTQ233" s="179"/>
      <c r="CTR233" s="179"/>
      <c r="CTS233" s="179"/>
      <c r="CTT233" s="179"/>
      <c r="CTU233" s="179"/>
      <c r="CTV233" s="179"/>
      <c r="CTW233" s="179"/>
      <c r="CTX233" s="179"/>
      <c r="CTY233" s="179"/>
      <c r="CTZ233" s="179"/>
      <c r="CUA233" s="179"/>
      <c r="CUB233" s="179"/>
      <c r="CUC233" s="179"/>
      <c r="CUD233" s="179"/>
      <c r="CUE233" s="179"/>
      <c r="CUF233" s="179"/>
      <c r="CUG233" s="179"/>
      <c r="CUH233" s="179"/>
      <c r="CUI233" s="179"/>
      <c r="CUJ233" s="179"/>
      <c r="CUK233" s="179"/>
      <c r="CUL233" s="179"/>
      <c r="CUM233" s="179"/>
      <c r="CUN233" s="179"/>
      <c r="CUO233" s="179"/>
      <c r="CUP233" s="179"/>
      <c r="CUQ233" s="179"/>
      <c r="CUR233" s="179"/>
      <c r="CUS233" s="179"/>
      <c r="CUT233" s="179"/>
      <c r="CUU233" s="179"/>
      <c r="CUV233" s="179"/>
      <c r="CUW233" s="179"/>
      <c r="CUX233" s="179"/>
      <c r="CUY233" s="179"/>
      <c r="CUZ233" s="179"/>
      <c r="CVA233" s="179"/>
      <c r="CVB233" s="179"/>
      <c r="CVC233" s="179"/>
      <c r="CVD233" s="179"/>
      <c r="CVE233" s="179"/>
      <c r="CVF233" s="179"/>
      <c r="CVG233" s="179"/>
      <c r="CVH233" s="179"/>
      <c r="CVI233" s="179"/>
      <c r="CVJ233" s="179"/>
      <c r="CVK233" s="179"/>
      <c r="CVL233" s="179"/>
      <c r="CVM233" s="179"/>
      <c r="CVN233" s="179"/>
      <c r="CVO233" s="179"/>
      <c r="CVP233" s="179"/>
      <c r="CVQ233" s="179"/>
      <c r="CVR233" s="179"/>
      <c r="CVS233" s="179"/>
      <c r="CVT233" s="179"/>
      <c r="CVU233" s="179"/>
      <c r="CVV233" s="179"/>
      <c r="CVW233" s="179"/>
      <c r="CVX233" s="179"/>
      <c r="CVY233" s="179"/>
      <c r="CVZ233" s="179"/>
      <c r="CWA233" s="179"/>
      <c r="CWB233" s="179"/>
      <c r="CWC233" s="179"/>
      <c r="CWD233" s="179"/>
      <c r="CWE233" s="179"/>
      <c r="CWF233" s="179"/>
      <c r="CWG233" s="179"/>
      <c r="CWH233" s="179"/>
      <c r="CWI233" s="179"/>
      <c r="CWJ233" s="179"/>
      <c r="CWK233" s="179"/>
      <c r="CWL233" s="179"/>
      <c r="CWM233" s="179"/>
      <c r="CWN233" s="179"/>
      <c r="CWO233" s="179"/>
      <c r="CWP233" s="179"/>
      <c r="CWQ233" s="179"/>
      <c r="CWR233" s="179"/>
      <c r="CWS233" s="179"/>
      <c r="CWT233" s="179"/>
      <c r="CWU233" s="179"/>
      <c r="CWV233" s="179"/>
      <c r="CWW233" s="179"/>
      <c r="CWX233" s="179"/>
      <c r="CWY233" s="179"/>
      <c r="CWZ233" s="179"/>
      <c r="CXA233" s="179"/>
      <c r="CXB233" s="179"/>
      <c r="CXC233" s="179"/>
      <c r="CXD233" s="179"/>
      <c r="CXE233" s="179"/>
      <c r="CXF233" s="179"/>
      <c r="CXG233" s="179"/>
      <c r="CXH233" s="179"/>
      <c r="CXI233" s="179"/>
      <c r="CXJ233" s="179"/>
      <c r="CXK233" s="179"/>
      <c r="CXL233" s="179"/>
      <c r="CXM233" s="179"/>
      <c r="CXN233" s="179"/>
      <c r="CXO233" s="179"/>
      <c r="CXP233" s="179"/>
      <c r="CXQ233" s="179"/>
      <c r="CXR233" s="179"/>
      <c r="CXS233" s="179"/>
      <c r="CXT233" s="179"/>
      <c r="CXU233" s="179"/>
      <c r="CXV233" s="179"/>
      <c r="CXW233" s="179"/>
      <c r="CXX233" s="179"/>
      <c r="CXY233" s="179"/>
      <c r="CXZ233" s="179"/>
      <c r="CYA233" s="179"/>
      <c r="CYB233" s="179"/>
      <c r="CYC233" s="179"/>
      <c r="CYD233" s="179"/>
      <c r="CYE233" s="179"/>
      <c r="CYF233" s="179"/>
      <c r="CYG233" s="179"/>
      <c r="CYH233" s="179"/>
      <c r="CYI233" s="179"/>
      <c r="CYJ233" s="179"/>
      <c r="CYK233" s="179"/>
      <c r="CYL233" s="179"/>
      <c r="CYM233" s="179"/>
      <c r="CYN233" s="179"/>
      <c r="CYO233" s="179"/>
      <c r="CYP233" s="179"/>
      <c r="CYQ233" s="179"/>
      <c r="CYR233" s="179"/>
      <c r="CYS233" s="179"/>
      <c r="CYT233" s="179"/>
      <c r="CYU233" s="179"/>
      <c r="CYV233" s="179"/>
      <c r="CYW233" s="179"/>
      <c r="CYX233" s="179"/>
      <c r="CYY233" s="179"/>
      <c r="CYZ233" s="179"/>
      <c r="CZA233" s="179"/>
      <c r="CZB233" s="179"/>
      <c r="CZC233" s="179"/>
      <c r="CZD233" s="179"/>
      <c r="CZE233" s="179"/>
      <c r="CZF233" s="179"/>
      <c r="CZG233" s="179"/>
      <c r="CZH233" s="179"/>
      <c r="CZI233" s="179"/>
      <c r="CZJ233" s="179"/>
      <c r="CZK233" s="179"/>
      <c r="CZL233" s="179"/>
      <c r="CZM233" s="179"/>
      <c r="CZN233" s="179"/>
      <c r="CZO233" s="179"/>
      <c r="CZP233" s="179"/>
      <c r="CZQ233" s="179"/>
      <c r="CZR233" s="179"/>
      <c r="CZS233" s="179"/>
      <c r="CZT233" s="179"/>
      <c r="CZU233" s="179"/>
      <c r="CZV233" s="179"/>
      <c r="CZW233" s="179"/>
      <c r="CZX233" s="179"/>
      <c r="CZY233" s="179"/>
      <c r="CZZ233" s="179"/>
      <c r="DAA233" s="179"/>
      <c r="DAB233" s="179"/>
      <c r="DAC233" s="179"/>
      <c r="DAD233" s="179"/>
      <c r="DAE233" s="179"/>
      <c r="DAF233" s="179"/>
      <c r="DAG233" s="179"/>
      <c r="DAH233" s="179"/>
      <c r="DAI233" s="179"/>
      <c r="DAJ233" s="179"/>
      <c r="DAK233" s="179"/>
      <c r="DAL233" s="179"/>
      <c r="DAM233" s="179"/>
      <c r="DAN233" s="179"/>
      <c r="DAO233" s="179"/>
      <c r="DAP233" s="179"/>
      <c r="DAQ233" s="179"/>
      <c r="DAR233" s="179"/>
      <c r="DAS233" s="179"/>
      <c r="DAT233" s="179"/>
      <c r="DAU233" s="179"/>
      <c r="DAV233" s="179"/>
      <c r="DAW233" s="179"/>
      <c r="DAX233" s="179"/>
      <c r="DAY233" s="179"/>
      <c r="DAZ233" s="179"/>
      <c r="DBA233" s="179"/>
      <c r="DBB233" s="179"/>
      <c r="DBC233" s="179"/>
      <c r="DBD233" s="179"/>
      <c r="DBE233" s="179"/>
      <c r="DBF233" s="179"/>
      <c r="DBG233" s="179"/>
      <c r="DBH233" s="179"/>
      <c r="DBI233" s="179"/>
      <c r="DBJ233" s="179"/>
      <c r="DBK233" s="179"/>
      <c r="DBL233" s="179"/>
      <c r="DBM233" s="179"/>
      <c r="DBN233" s="179"/>
      <c r="DBO233" s="179"/>
      <c r="DBP233" s="179"/>
      <c r="DBQ233" s="179"/>
      <c r="DBR233" s="179"/>
      <c r="DBS233" s="179"/>
      <c r="DBT233" s="179"/>
      <c r="DBU233" s="179"/>
      <c r="DBV233" s="179"/>
      <c r="DBW233" s="179"/>
      <c r="DBX233" s="179"/>
      <c r="DBY233" s="179"/>
      <c r="DBZ233" s="179"/>
      <c r="DCA233" s="179"/>
      <c r="DCB233" s="179"/>
      <c r="DCC233" s="179"/>
      <c r="DCD233" s="179"/>
      <c r="DCE233" s="179"/>
      <c r="DCF233" s="179"/>
      <c r="DCG233" s="179"/>
      <c r="DCH233" s="179"/>
      <c r="DCI233" s="179"/>
      <c r="DCJ233" s="179"/>
      <c r="DCK233" s="179"/>
      <c r="DCL233" s="179"/>
      <c r="DCM233" s="179"/>
      <c r="DCN233" s="179"/>
      <c r="DCO233" s="179"/>
      <c r="DCP233" s="179"/>
      <c r="DCQ233" s="179"/>
      <c r="DCR233" s="179"/>
      <c r="DCS233" s="179"/>
      <c r="DCT233" s="179"/>
      <c r="DCU233" s="179"/>
      <c r="DCV233" s="179"/>
      <c r="DCW233" s="179"/>
      <c r="DCX233" s="179"/>
      <c r="DCY233" s="179"/>
      <c r="DCZ233" s="179"/>
      <c r="DDA233" s="179"/>
      <c r="DDB233" s="179"/>
      <c r="DDC233" s="179"/>
      <c r="DDD233" s="179"/>
      <c r="DDE233" s="179"/>
      <c r="DDF233" s="179"/>
      <c r="DDG233" s="179"/>
      <c r="DDH233" s="179"/>
      <c r="DDI233" s="179"/>
      <c r="DDJ233" s="179"/>
      <c r="DDK233" s="179"/>
      <c r="DDL233" s="179"/>
      <c r="DDM233" s="179"/>
      <c r="DDN233" s="179"/>
      <c r="DDO233" s="179"/>
      <c r="DDP233" s="179"/>
      <c r="DDQ233" s="179"/>
      <c r="DDR233" s="179"/>
      <c r="DDS233" s="179"/>
      <c r="DDT233" s="179"/>
      <c r="DDU233" s="179"/>
      <c r="DDV233" s="179"/>
      <c r="DDW233" s="179"/>
      <c r="DDX233" s="179"/>
      <c r="DDY233" s="179"/>
      <c r="DDZ233" s="179"/>
      <c r="DEA233" s="179"/>
      <c r="DEB233" s="179"/>
      <c r="DEC233" s="179"/>
      <c r="DED233" s="179"/>
      <c r="DEE233" s="179"/>
      <c r="DEF233" s="179"/>
      <c r="DEG233" s="179"/>
      <c r="DEH233" s="179"/>
      <c r="DEI233" s="179"/>
      <c r="DEJ233" s="179"/>
      <c r="DEK233" s="179"/>
      <c r="DEL233" s="179"/>
      <c r="DEM233" s="179"/>
      <c r="DEN233" s="179"/>
      <c r="DEO233" s="179"/>
      <c r="DEP233" s="179"/>
      <c r="DEQ233" s="179"/>
      <c r="DER233" s="179"/>
      <c r="DES233" s="179"/>
      <c r="DET233" s="179"/>
      <c r="DEU233" s="179"/>
      <c r="DEV233" s="179"/>
      <c r="DEW233" s="179"/>
      <c r="DEX233" s="179"/>
      <c r="DEY233" s="179"/>
      <c r="DEZ233" s="179"/>
      <c r="DFA233" s="179"/>
      <c r="DFB233" s="179"/>
      <c r="DFC233" s="179"/>
      <c r="DFD233" s="179"/>
      <c r="DFE233" s="179"/>
      <c r="DFF233" s="179"/>
      <c r="DFG233" s="179"/>
      <c r="DFH233" s="179"/>
      <c r="DFI233" s="179"/>
      <c r="DFJ233" s="179"/>
      <c r="DFK233" s="179"/>
      <c r="DFL233" s="179"/>
      <c r="DFM233" s="179"/>
      <c r="DFN233" s="179"/>
      <c r="DFO233" s="179"/>
      <c r="DFP233" s="179"/>
      <c r="DFQ233" s="179"/>
      <c r="DFR233" s="179"/>
      <c r="DFS233" s="179"/>
      <c r="DFT233" s="179"/>
      <c r="DFU233" s="179"/>
      <c r="DFV233" s="179"/>
      <c r="DFW233" s="179"/>
      <c r="DFX233" s="179"/>
      <c r="DFY233" s="179"/>
      <c r="DFZ233" s="179"/>
      <c r="DGA233" s="179"/>
      <c r="DGB233" s="179"/>
      <c r="DGC233" s="179"/>
      <c r="DGD233" s="179"/>
      <c r="DGE233" s="179"/>
      <c r="DGF233" s="179"/>
      <c r="DGG233" s="179"/>
      <c r="DGH233" s="179"/>
      <c r="DGI233" s="179"/>
      <c r="DGJ233" s="179"/>
      <c r="DGK233" s="179"/>
      <c r="DGL233" s="179"/>
      <c r="DGM233" s="179"/>
      <c r="DGN233" s="179"/>
      <c r="DGO233" s="179"/>
      <c r="DGP233" s="179"/>
      <c r="DGQ233" s="179"/>
      <c r="DGR233" s="179"/>
      <c r="DGS233" s="179"/>
      <c r="DGT233" s="179"/>
      <c r="DGU233" s="179"/>
      <c r="DGV233" s="179"/>
      <c r="DGW233" s="179"/>
      <c r="DGX233" s="179"/>
      <c r="DGY233" s="179"/>
      <c r="DGZ233" s="179"/>
      <c r="DHA233" s="179"/>
      <c r="DHB233" s="179"/>
      <c r="DHC233" s="179"/>
      <c r="DHD233" s="179"/>
      <c r="DHE233" s="179"/>
      <c r="DHF233" s="179"/>
      <c r="DHG233" s="179"/>
      <c r="DHH233" s="179"/>
      <c r="DHI233" s="179"/>
      <c r="DHJ233" s="179"/>
      <c r="DHK233" s="179"/>
      <c r="DHL233" s="179"/>
      <c r="DHM233" s="179"/>
      <c r="DHN233" s="179"/>
      <c r="DHO233" s="179"/>
      <c r="DHP233" s="179"/>
      <c r="DHQ233" s="179"/>
      <c r="DHR233" s="179"/>
      <c r="DHS233" s="179"/>
      <c r="DHT233" s="179"/>
      <c r="DHU233" s="179"/>
      <c r="DHV233" s="179"/>
      <c r="DHW233" s="179"/>
      <c r="DHX233" s="179"/>
      <c r="DHY233" s="179"/>
      <c r="DHZ233" s="179"/>
      <c r="DIA233" s="179"/>
      <c r="DIB233" s="179"/>
      <c r="DIC233" s="179"/>
      <c r="DID233" s="179"/>
      <c r="DIE233" s="179"/>
      <c r="DIF233" s="179"/>
      <c r="DIG233" s="179"/>
      <c r="DIH233" s="179"/>
      <c r="DII233" s="179"/>
      <c r="DIJ233" s="179"/>
      <c r="DIK233" s="179"/>
      <c r="DIL233" s="179"/>
      <c r="DIM233" s="179"/>
      <c r="DIN233" s="179"/>
      <c r="DIO233" s="179"/>
      <c r="DIP233" s="179"/>
      <c r="DIQ233" s="179"/>
      <c r="DIR233" s="179"/>
      <c r="DIS233" s="179"/>
      <c r="DIT233" s="179"/>
      <c r="DIU233" s="179"/>
      <c r="DIV233" s="179"/>
      <c r="DIW233" s="179"/>
      <c r="DIX233" s="179"/>
      <c r="DIY233" s="179"/>
      <c r="DIZ233" s="179"/>
      <c r="DJA233" s="179"/>
      <c r="DJB233" s="179"/>
      <c r="DJC233" s="179"/>
      <c r="DJD233" s="179"/>
      <c r="DJE233" s="179"/>
      <c r="DJF233" s="179"/>
      <c r="DJG233" s="179"/>
      <c r="DJH233" s="179"/>
      <c r="DJI233" s="179"/>
      <c r="DJJ233" s="179"/>
      <c r="DJK233" s="179"/>
      <c r="DJL233" s="179"/>
      <c r="DJM233" s="179"/>
      <c r="DJN233" s="179"/>
      <c r="DJO233" s="179"/>
      <c r="DJP233" s="179"/>
      <c r="DJQ233" s="179"/>
      <c r="DJR233" s="179"/>
      <c r="DJS233" s="179"/>
      <c r="DJT233" s="179"/>
      <c r="DJU233" s="179"/>
      <c r="DJV233" s="179"/>
      <c r="DJW233" s="179"/>
      <c r="DJX233" s="179"/>
      <c r="DJY233" s="179"/>
      <c r="DJZ233" s="179"/>
      <c r="DKA233" s="179"/>
      <c r="DKB233" s="179"/>
      <c r="DKC233" s="179"/>
      <c r="DKD233" s="179"/>
      <c r="DKE233" s="179"/>
      <c r="DKF233" s="179"/>
      <c r="DKG233" s="179"/>
      <c r="DKH233" s="179"/>
      <c r="DKI233" s="179"/>
      <c r="DKJ233" s="179"/>
      <c r="DKK233" s="179"/>
      <c r="DKL233" s="179"/>
      <c r="DKM233" s="179"/>
      <c r="DKN233" s="179"/>
      <c r="DKO233" s="179"/>
      <c r="DKP233" s="179"/>
      <c r="DKQ233" s="179"/>
      <c r="DKR233" s="179"/>
      <c r="DKS233" s="179"/>
      <c r="DKT233" s="179"/>
      <c r="DKU233" s="179"/>
      <c r="DKV233" s="179"/>
      <c r="DKW233" s="179"/>
      <c r="DKX233" s="179"/>
      <c r="DKY233" s="179"/>
      <c r="DKZ233" s="179"/>
      <c r="DLA233" s="179"/>
      <c r="DLB233" s="179"/>
      <c r="DLC233" s="179"/>
      <c r="DLD233" s="179"/>
      <c r="DLE233" s="179"/>
      <c r="DLF233" s="179"/>
      <c r="DLG233" s="179"/>
      <c r="DLH233" s="179"/>
      <c r="DLI233" s="179"/>
      <c r="DLJ233" s="179"/>
      <c r="DLK233" s="179"/>
      <c r="DLL233" s="179"/>
      <c r="DLM233" s="179"/>
      <c r="DLN233" s="179"/>
      <c r="DLO233" s="179"/>
      <c r="DLP233" s="179"/>
      <c r="DLQ233" s="179"/>
      <c r="DLR233" s="179"/>
      <c r="DLS233" s="179"/>
      <c r="DLT233" s="179"/>
      <c r="DLU233" s="179"/>
      <c r="DLV233" s="179"/>
      <c r="DLW233" s="179"/>
      <c r="DLX233" s="179"/>
      <c r="DLY233" s="179"/>
      <c r="DLZ233" s="179"/>
      <c r="DMA233" s="179"/>
      <c r="DMB233" s="179"/>
      <c r="DMC233" s="179"/>
      <c r="DMD233" s="179"/>
      <c r="DME233" s="179"/>
      <c r="DMF233" s="179"/>
      <c r="DMG233" s="179"/>
      <c r="DMH233" s="179"/>
      <c r="DMI233" s="179"/>
      <c r="DMJ233" s="179"/>
      <c r="DMK233" s="179"/>
      <c r="DML233" s="179"/>
      <c r="DMM233" s="179"/>
      <c r="DMN233" s="179"/>
      <c r="DMO233" s="179"/>
      <c r="DMP233" s="179"/>
      <c r="DMQ233" s="179"/>
      <c r="DMR233" s="179"/>
      <c r="DMS233" s="179"/>
      <c r="DMT233" s="179"/>
      <c r="DMU233" s="179"/>
      <c r="DMV233" s="179"/>
      <c r="DMW233" s="179"/>
      <c r="DMX233" s="179"/>
      <c r="DMY233" s="179"/>
      <c r="DMZ233" s="179"/>
      <c r="DNA233" s="179"/>
      <c r="DNB233" s="179"/>
      <c r="DNC233" s="179"/>
      <c r="DND233" s="179"/>
      <c r="DNE233" s="179"/>
      <c r="DNF233" s="179"/>
      <c r="DNG233" s="179"/>
      <c r="DNH233" s="179"/>
      <c r="DNI233" s="179"/>
      <c r="DNJ233" s="179"/>
      <c r="DNK233" s="179"/>
      <c r="DNL233" s="179"/>
      <c r="DNM233" s="179"/>
      <c r="DNN233" s="179"/>
      <c r="DNO233" s="179"/>
      <c r="DNP233" s="179"/>
      <c r="DNQ233" s="179"/>
      <c r="DNR233" s="179"/>
      <c r="DNS233" s="179"/>
      <c r="DNT233" s="179"/>
      <c r="DNU233" s="179"/>
      <c r="DNV233" s="179"/>
      <c r="DNW233" s="179"/>
      <c r="DNX233" s="179"/>
      <c r="DNY233" s="179"/>
      <c r="DNZ233" s="179"/>
      <c r="DOA233" s="179"/>
      <c r="DOB233" s="179"/>
      <c r="DOC233" s="179"/>
      <c r="DOD233" s="179"/>
      <c r="DOE233" s="179"/>
      <c r="DOF233" s="179"/>
      <c r="DOG233" s="179"/>
      <c r="DOH233" s="179"/>
      <c r="DOI233" s="179"/>
      <c r="DOJ233" s="179"/>
      <c r="DOK233" s="179"/>
      <c r="DOL233" s="179"/>
      <c r="DOM233" s="179"/>
      <c r="DON233" s="179"/>
      <c r="DOO233" s="179"/>
      <c r="DOP233" s="179"/>
      <c r="DOQ233" s="179"/>
      <c r="DOR233" s="179"/>
      <c r="DOS233" s="179"/>
      <c r="DOT233" s="179"/>
      <c r="DOU233" s="179"/>
      <c r="DOV233" s="179"/>
      <c r="DOW233" s="179"/>
      <c r="DOX233" s="179"/>
      <c r="DOY233" s="179"/>
      <c r="DOZ233" s="179"/>
      <c r="DPA233" s="179"/>
      <c r="DPB233" s="179"/>
      <c r="DPC233" s="179"/>
      <c r="DPD233" s="179"/>
      <c r="DPE233" s="179"/>
      <c r="DPF233" s="179"/>
      <c r="DPG233" s="179"/>
      <c r="DPH233" s="179"/>
      <c r="DPI233" s="179"/>
      <c r="DPJ233" s="179"/>
      <c r="DPK233" s="179"/>
      <c r="DPL233" s="179"/>
      <c r="DPM233" s="179"/>
      <c r="DPN233" s="179"/>
      <c r="DPO233" s="179"/>
      <c r="DPP233" s="179"/>
      <c r="DPQ233" s="179"/>
      <c r="DPR233" s="179"/>
      <c r="DPS233" s="179"/>
      <c r="DPT233" s="179"/>
      <c r="DPU233" s="179"/>
      <c r="DPV233" s="179"/>
      <c r="DPW233" s="179"/>
      <c r="DPX233" s="179"/>
      <c r="DPY233" s="179"/>
      <c r="DPZ233" s="179"/>
      <c r="DQA233" s="179"/>
      <c r="DQB233" s="179"/>
      <c r="DQC233" s="179"/>
      <c r="DQD233" s="179"/>
      <c r="DQE233" s="179"/>
      <c r="DQF233" s="179"/>
      <c r="DQG233" s="179"/>
      <c r="DQH233" s="179"/>
      <c r="DQI233" s="179"/>
      <c r="DQJ233" s="179"/>
      <c r="DQK233" s="179"/>
      <c r="DQL233" s="179"/>
      <c r="DQM233" s="179"/>
      <c r="DQN233" s="179"/>
      <c r="DQO233" s="179"/>
      <c r="DQP233" s="179"/>
      <c r="DQQ233" s="179"/>
      <c r="DQR233" s="179"/>
      <c r="DQS233" s="179"/>
      <c r="DQT233" s="179"/>
      <c r="DQU233" s="179"/>
      <c r="DQV233" s="179"/>
      <c r="DQW233" s="179"/>
      <c r="DQX233" s="179"/>
      <c r="DQY233" s="179"/>
      <c r="DQZ233" s="179"/>
      <c r="DRA233" s="179"/>
      <c r="DRB233" s="179"/>
      <c r="DRC233" s="179"/>
      <c r="DRD233" s="179"/>
      <c r="DRE233" s="179"/>
      <c r="DRF233" s="179"/>
      <c r="DRG233" s="179"/>
      <c r="DRH233" s="179"/>
      <c r="DRI233" s="179"/>
      <c r="DRJ233" s="179"/>
      <c r="DRK233" s="179"/>
      <c r="DRL233" s="179"/>
      <c r="DRM233" s="179"/>
      <c r="DRN233" s="179"/>
      <c r="DRO233" s="179"/>
      <c r="DRP233" s="179"/>
      <c r="DRQ233" s="179"/>
      <c r="DRR233" s="179"/>
      <c r="DRS233" s="179"/>
      <c r="DRT233" s="179"/>
      <c r="DRU233" s="179"/>
      <c r="DRV233" s="179"/>
      <c r="DRW233" s="179"/>
      <c r="DRX233" s="179"/>
      <c r="DRY233" s="179"/>
      <c r="DRZ233" s="179"/>
      <c r="DSA233" s="179"/>
      <c r="DSB233" s="179"/>
      <c r="DSC233" s="179"/>
      <c r="DSD233" s="179"/>
      <c r="DSE233" s="179"/>
      <c r="DSF233" s="179"/>
      <c r="DSG233" s="179"/>
      <c r="DSH233" s="179"/>
      <c r="DSI233" s="179"/>
      <c r="DSJ233" s="179"/>
      <c r="DSK233" s="179"/>
      <c r="DSL233" s="179"/>
      <c r="DSM233" s="179"/>
      <c r="DSN233" s="179"/>
      <c r="DSO233" s="179"/>
      <c r="DSP233" s="179"/>
      <c r="DSQ233" s="179"/>
      <c r="DSR233" s="179"/>
      <c r="DSS233" s="179"/>
      <c r="DST233" s="179"/>
      <c r="DSU233" s="179"/>
      <c r="DSV233" s="179"/>
      <c r="DSW233" s="179"/>
      <c r="DSX233" s="179"/>
      <c r="DSY233" s="179"/>
      <c r="DSZ233" s="179"/>
      <c r="DTA233" s="179"/>
      <c r="DTB233" s="179"/>
      <c r="DTC233" s="179"/>
      <c r="DTD233" s="179"/>
      <c r="DTE233" s="179"/>
      <c r="DTF233" s="179"/>
      <c r="DTG233" s="179"/>
      <c r="DTH233" s="179"/>
      <c r="DTI233" s="179"/>
      <c r="DTJ233" s="179"/>
      <c r="DTK233" s="179"/>
      <c r="DTL233" s="179"/>
      <c r="DTM233" s="179"/>
      <c r="DTN233" s="179"/>
      <c r="DTO233" s="179"/>
      <c r="DTP233" s="179"/>
      <c r="DTQ233" s="179"/>
      <c r="DTR233" s="179"/>
      <c r="DTS233" s="179"/>
      <c r="DTT233" s="179"/>
      <c r="DTU233" s="179"/>
      <c r="DTV233" s="179"/>
      <c r="DTW233" s="179"/>
      <c r="DTX233" s="179"/>
      <c r="DTY233" s="179"/>
      <c r="DTZ233" s="179"/>
      <c r="DUA233" s="179"/>
      <c r="DUB233" s="179"/>
      <c r="DUC233" s="179"/>
      <c r="DUD233" s="179"/>
      <c r="DUE233" s="179"/>
      <c r="DUF233" s="179"/>
      <c r="DUG233" s="179"/>
      <c r="DUH233" s="179"/>
      <c r="DUI233" s="179"/>
      <c r="DUJ233" s="179"/>
      <c r="DUK233" s="179"/>
      <c r="DUL233" s="179"/>
      <c r="DUM233" s="179"/>
      <c r="DUN233" s="179"/>
      <c r="DUO233" s="179"/>
      <c r="DUP233" s="179"/>
      <c r="DUQ233" s="179"/>
      <c r="DUR233" s="179"/>
      <c r="DUS233" s="179"/>
      <c r="DUT233" s="179"/>
      <c r="DUU233" s="179"/>
      <c r="DUV233" s="179"/>
      <c r="DUW233" s="179"/>
      <c r="DUX233" s="179"/>
      <c r="DUY233" s="179"/>
      <c r="DUZ233" s="179"/>
      <c r="DVA233" s="179"/>
      <c r="DVB233" s="179"/>
      <c r="DVC233" s="179"/>
      <c r="DVD233" s="179"/>
      <c r="DVE233" s="179"/>
      <c r="DVF233" s="179"/>
      <c r="DVG233" s="179"/>
      <c r="DVH233" s="179"/>
      <c r="DVI233" s="179"/>
      <c r="DVJ233" s="179"/>
      <c r="DVK233" s="179"/>
      <c r="DVL233" s="179"/>
      <c r="DVM233" s="179"/>
      <c r="DVN233" s="179"/>
      <c r="DVO233" s="179"/>
      <c r="DVP233" s="179"/>
      <c r="DVQ233" s="179"/>
      <c r="DVR233" s="179"/>
      <c r="DVS233" s="179"/>
      <c r="DVT233" s="179"/>
      <c r="DVU233" s="179"/>
      <c r="DVV233" s="179"/>
      <c r="DVW233" s="179"/>
      <c r="DVX233" s="179"/>
      <c r="DVY233" s="179"/>
      <c r="DVZ233" s="179"/>
      <c r="DWA233" s="179"/>
      <c r="DWB233" s="179"/>
      <c r="DWC233" s="179"/>
      <c r="DWD233" s="179"/>
      <c r="DWE233" s="179"/>
      <c r="DWF233" s="179"/>
      <c r="DWG233" s="179"/>
      <c r="DWH233" s="179"/>
      <c r="DWI233" s="179"/>
      <c r="DWJ233" s="179"/>
      <c r="DWK233" s="179"/>
      <c r="DWL233" s="179"/>
      <c r="DWM233" s="179"/>
      <c r="DWN233" s="179"/>
      <c r="DWO233" s="179"/>
      <c r="DWP233" s="179"/>
      <c r="DWQ233" s="179"/>
      <c r="DWR233" s="179"/>
      <c r="DWS233" s="179"/>
      <c r="DWT233" s="179"/>
      <c r="DWU233" s="179"/>
      <c r="DWV233" s="179"/>
      <c r="DWW233" s="179"/>
      <c r="DWX233" s="179"/>
      <c r="DWY233" s="179"/>
      <c r="DWZ233" s="179"/>
      <c r="DXA233" s="179"/>
      <c r="DXB233" s="179"/>
      <c r="DXC233" s="179"/>
      <c r="DXD233" s="179"/>
      <c r="DXE233" s="179"/>
      <c r="DXF233" s="179"/>
      <c r="DXG233" s="179"/>
      <c r="DXH233" s="179"/>
      <c r="DXI233" s="179"/>
      <c r="DXJ233" s="179"/>
      <c r="DXK233" s="179"/>
      <c r="DXL233" s="179"/>
      <c r="DXM233" s="179"/>
      <c r="DXN233" s="179"/>
      <c r="DXO233" s="179"/>
      <c r="DXP233" s="179"/>
      <c r="DXQ233" s="179"/>
      <c r="DXR233" s="179"/>
      <c r="DXS233" s="179"/>
      <c r="DXT233" s="179"/>
      <c r="DXU233" s="179"/>
      <c r="DXV233" s="179"/>
      <c r="DXW233" s="179"/>
      <c r="DXX233" s="179"/>
      <c r="DXY233" s="179"/>
      <c r="DXZ233" s="179"/>
      <c r="DYA233" s="179"/>
      <c r="DYB233" s="179"/>
      <c r="DYC233" s="179"/>
      <c r="DYD233" s="179"/>
      <c r="DYE233" s="179"/>
      <c r="DYF233" s="179"/>
      <c r="DYG233" s="179"/>
      <c r="DYH233" s="179"/>
      <c r="DYI233" s="179"/>
      <c r="DYJ233" s="179"/>
      <c r="DYK233" s="179"/>
      <c r="DYL233" s="179"/>
      <c r="DYM233" s="179"/>
      <c r="DYN233" s="179"/>
      <c r="DYO233" s="179"/>
      <c r="DYP233" s="179"/>
      <c r="DYQ233" s="179"/>
      <c r="DYR233" s="179"/>
      <c r="DYS233" s="179"/>
      <c r="DYT233" s="179"/>
      <c r="DYU233" s="179"/>
      <c r="DYV233" s="179"/>
      <c r="DYW233" s="179"/>
      <c r="DYX233" s="179"/>
      <c r="DYY233" s="179"/>
      <c r="DYZ233" s="179"/>
      <c r="DZA233" s="179"/>
      <c r="DZB233" s="179"/>
      <c r="DZC233" s="179"/>
      <c r="DZD233" s="179"/>
      <c r="DZE233" s="179"/>
      <c r="DZF233" s="179"/>
      <c r="DZG233" s="179"/>
      <c r="DZH233" s="179"/>
      <c r="DZI233" s="179"/>
      <c r="DZJ233" s="179"/>
      <c r="DZK233" s="179"/>
      <c r="DZL233" s="179"/>
      <c r="DZM233" s="179"/>
      <c r="DZN233" s="179"/>
      <c r="DZO233" s="179"/>
      <c r="DZP233" s="179"/>
      <c r="DZQ233" s="179"/>
      <c r="DZR233" s="179"/>
      <c r="DZS233" s="179"/>
      <c r="DZT233" s="179"/>
      <c r="DZU233" s="179"/>
      <c r="DZV233" s="179"/>
      <c r="DZW233" s="179"/>
      <c r="DZX233" s="179"/>
      <c r="DZY233" s="179"/>
      <c r="DZZ233" s="179"/>
      <c r="EAA233" s="179"/>
      <c r="EAB233" s="179"/>
      <c r="EAC233" s="179"/>
      <c r="EAD233" s="179"/>
      <c r="EAE233" s="179"/>
      <c r="EAF233" s="179"/>
      <c r="EAG233" s="179"/>
      <c r="EAH233" s="179"/>
      <c r="EAI233" s="179"/>
      <c r="EAJ233" s="179"/>
      <c r="EAK233" s="179"/>
      <c r="EAL233" s="179"/>
      <c r="EAM233" s="179"/>
      <c r="EAN233" s="179"/>
      <c r="EAO233" s="179"/>
      <c r="EAP233" s="179"/>
      <c r="EAQ233" s="179"/>
      <c r="EAR233" s="179"/>
      <c r="EAS233" s="179"/>
      <c r="EAT233" s="179"/>
      <c r="EAU233" s="179"/>
      <c r="EAV233" s="179"/>
      <c r="EAW233" s="179"/>
      <c r="EAX233" s="179"/>
      <c r="EAY233" s="179"/>
      <c r="EAZ233" s="179"/>
      <c r="EBA233" s="179"/>
      <c r="EBB233" s="179"/>
      <c r="EBC233" s="179"/>
      <c r="EBD233" s="179"/>
      <c r="EBE233" s="179"/>
      <c r="EBF233" s="179"/>
      <c r="EBG233" s="179"/>
      <c r="EBH233" s="179"/>
      <c r="EBI233" s="179"/>
      <c r="EBJ233" s="179"/>
      <c r="EBK233" s="179"/>
      <c r="EBL233" s="179"/>
      <c r="EBM233" s="179"/>
      <c r="EBN233" s="179"/>
      <c r="EBO233" s="179"/>
      <c r="EBP233" s="179"/>
      <c r="EBQ233" s="179"/>
      <c r="EBR233" s="179"/>
      <c r="EBS233" s="179"/>
      <c r="EBT233" s="179"/>
      <c r="EBU233" s="179"/>
      <c r="EBV233" s="179"/>
      <c r="EBW233" s="179"/>
      <c r="EBX233" s="179"/>
      <c r="EBY233" s="179"/>
      <c r="EBZ233" s="179"/>
      <c r="ECA233" s="179"/>
      <c r="ECB233" s="179"/>
      <c r="ECC233" s="179"/>
      <c r="ECD233" s="179"/>
      <c r="ECE233" s="179"/>
      <c r="ECF233" s="179"/>
      <c r="ECG233" s="179"/>
      <c r="ECH233" s="179"/>
      <c r="ECI233" s="179"/>
      <c r="ECJ233" s="179"/>
      <c r="ECK233" s="179"/>
      <c r="ECL233" s="179"/>
      <c r="ECM233" s="179"/>
      <c r="ECN233" s="179"/>
      <c r="ECO233" s="179"/>
      <c r="ECP233" s="179"/>
      <c r="ECQ233" s="179"/>
      <c r="ECR233" s="179"/>
      <c r="ECS233" s="179"/>
      <c r="ECT233" s="179"/>
      <c r="ECU233" s="179"/>
      <c r="ECV233" s="179"/>
      <c r="ECW233" s="179"/>
      <c r="ECX233" s="179"/>
      <c r="ECY233" s="179"/>
      <c r="ECZ233" s="179"/>
      <c r="EDA233" s="179"/>
      <c r="EDB233" s="179"/>
      <c r="EDC233" s="179"/>
      <c r="EDD233" s="179"/>
      <c r="EDE233" s="179"/>
      <c r="EDF233" s="179"/>
      <c r="EDG233" s="179"/>
      <c r="EDH233" s="179"/>
      <c r="EDI233" s="179"/>
      <c r="EDJ233" s="179"/>
      <c r="EDK233" s="179"/>
      <c r="EDL233" s="179"/>
      <c r="EDM233" s="179"/>
      <c r="EDN233" s="179"/>
      <c r="EDO233" s="179"/>
      <c r="EDP233" s="179"/>
      <c r="EDQ233" s="179"/>
      <c r="EDR233" s="179"/>
      <c r="EDS233" s="179"/>
      <c r="EDT233" s="179"/>
      <c r="EDU233" s="179"/>
      <c r="EDV233" s="179"/>
      <c r="EDW233" s="179"/>
      <c r="EDX233" s="179"/>
      <c r="EDY233" s="179"/>
      <c r="EDZ233" s="179"/>
      <c r="EEA233" s="179"/>
      <c r="EEB233" s="179"/>
      <c r="EEC233" s="179"/>
      <c r="EED233" s="179"/>
      <c r="EEE233" s="179"/>
      <c r="EEF233" s="179"/>
      <c r="EEG233" s="179"/>
      <c r="EEH233" s="179"/>
      <c r="EEI233" s="179"/>
      <c r="EEJ233" s="179"/>
      <c r="EEK233" s="179"/>
      <c r="EEL233" s="179"/>
      <c r="EEM233" s="179"/>
      <c r="EEN233" s="179"/>
      <c r="EEO233" s="179"/>
      <c r="EEP233" s="179"/>
      <c r="EEQ233" s="179"/>
      <c r="EER233" s="179"/>
      <c r="EES233" s="179"/>
      <c r="EET233" s="179"/>
      <c r="EEU233" s="179"/>
      <c r="EEV233" s="179"/>
      <c r="EEW233" s="179"/>
      <c r="EEX233" s="179"/>
      <c r="EEY233" s="179"/>
      <c r="EEZ233" s="179"/>
      <c r="EFA233" s="179"/>
      <c r="EFB233" s="179"/>
      <c r="EFC233" s="179"/>
      <c r="EFD233" s="179"/>
      <c r="EFE233" s="179"/>
      <c r="EFF233" s="179"/>
      <c r="EFG233" s="179"/>
      <c r="EFH233" s="179"/>
      <c r="EFI233" s="179"/>
      <c r="EFJ233" s="179"/>
      <c r="EFK233" s="179"/>
      <c r="EFL233" s="179"/>
      <c r="EFM233" s="179"/>
      <c r="EFN233" s="179"/>
      <c r="EFO233" s="179"/>
      <c r="EFP233" s="179"/>
      <c r="EFQ233" s="179"/>
      <c r="EFR233" s="179"/>
      <c r="EFS233" s="179"/>
      <c r="EFT233" s="179"/>
      <c r="EFU233" s="179"/>
      <c r="EFV233" s="179"/>
      <c r="EFW233" s="179"/>
      <c r="EFX233" s="179"/>
      <c r="EFY233" s="179"/>
      <c r="EFZ233" s="179"/>
      <c r="EGA233" s="179"/>
      <c r="EGB233" s="179"/>
      <c r="EGC233" s="179"/>
      <c r="EGD233" s="179"/>
      <c r="EGE233" s="179"/>
      <c r="EGF233" s="179"/>
      <c r="EGG233" s="179"/>
      <c r="EGH233" s="179"/>
      <c r="EGI233" s="179"/>
      <c r="EGJ233" s="179"/>
      <c r="EGK233" s="179"/>
      <c r="EGL233" s="179"/>
      <c r="EGM233" s="179"/>
      <c r="EGN233" s="179"/>
      <c r="EGO233" s="179"/>
      <c r="EGP233" s="179"/>
      <c r="EGQ233" s="179"/>
      <c r="EGR233" s="179"/>
      <c r="EGS233" s="179"/>
      <c r="EGT233" s="179"/>
      <c r="EGU233" s="179"/>
      <c r="EGV233" s="179"/>
      <c r="EGW233" s="179"/>
      <c r="EGX233" s="179"/>
      <c r="EGY233" s="179"/>
      <c r="EGZ233" s="179"/>
      <c r="EHA233" s="179"/>
      <c r="EHB233" s="179"/>
      <c r="EHC233" s="179"/>
      <c r="EHD233" s="179"/>
      <c r="EHE233" s="179"/>
      <c r="EHF233" s="179"/>
      <c r="EHG233" s="179"/>
      <c r="EHH233" s="179"/>
      <c r="EHI233" s="179"/>
      <c r="EHJ233" s="179"/>
      <c r="EHK233" s="179"/>
      <c r="EHL233" s="179"/>
      <c r="EHM233" s="179"/>
      <c r="EHN233" s="179"/>
      <c r="EHO233" s="179"/>
      <c r="EHP233" s="179"/>
      <c r="EHQ233" s="179"/>
      <c r="EHR233" s="179"/>
      <c r="EHS233" s="179"/>
      <c r="EHT233" s="179"/>
      <c r="EHU233" s="179"/>
      <c r="EHV233" s="179"/>
      <c r="EHW233" s="179"/>
      <c r="EHX233" s="179"/>
      <c r="EHY233" s="179"/>
      <c r="EHZ233" s="179"/>
      <c r="EIA233" s="179"/>
      <c r="EIB233" s="179"/>
      <c r="EIC233" s="179"/>
      <c r="EID233" s="179"/>
      <c r="EIE233" s="179"/>
      <c r="EIF233" s="179"/>
      <c r="EIG233" s="179"/>
      <c r="EIH233" s="179"/>
      <c r="EII233" s="179"/>
      <c r="EIJ233" s="179"/>
      <c r="EIK233" s="179"/>
      <c r="EIL233" s="179"/>
      <c r="EIM233" s="179"/>
      <c r="EIN233" s="179"/>
      <c r="EIO233" s="179"/>
      <c r="EIP233" s="179"/>
      <c r="EIQ233" s="179"/>
      <c r="EIR233" s="179"/>
      <c r="EIS233" s="179"/>
      <c r="EIT233" s="179"/>
      <c r="EIU233" s="179"/>
      <c r="EIV233" s="179"/>
      <c r="EIW233" s="179"/>
      <c r="EIX233" s="179"/>
      <c r="EIY233" s="179"/>
      <c r="EIZ233" s="179"/>
      <c r="EJA233" s="179"/>
      <c r="EJB233" s="179"/>
      <c r="EJC233" s="179"/>
      <c r="EJD233" s="179"/>
      <c r="EJE233" s="179"/>
      <c r="EJF233" s="179"/>
      <c r="EJG233" s="179"/>
      <c r="EJH233" s="179"/>
      <c r="EJI233" s="179"/>
      <c r="EJJ233" s="179"/>
      <c r="EJK233" s="179"/>
      <c r="EJL233" s="179"/>
      <c r="EJM233" s="179"/>
      <c r="EJN233" s="179"/>
      <c r="EJO233" s="179"/>
      <c r="EJP233" s="179"/>
      <c r="EJQ233" s="179"/>
      <c r="EJR233" s="179"/>
      <c r="EJS233" s="179"/>
      <c r="EJT233" s="179"/>
      <c r="EJU233" s="179"/>
      <c r="EJV233" s="179"/>
      <c r="EJW233" s="179"/>
      <c r="EJX233" s="179"/>
      <c r="EJY233" s="179"/>
      <c r="EJZ233" s="179"/>
      <c r="EKA233" s="179"/>
      <c r="EKB233" s="179"/>
      <c r="EKC233" s="179"/>
      <c r="EKD233" s="179"/>
      <c r="EKE233" s="179"/>
      <c r="EKF233" s="179"/>
      <c r="EKG233" s="179"/>
      <c r="EKH233" s="179"/>
      <c r="EKI233" s="179"/>
      <c r="EKJ233" s="179"/>
      <c r="EKK233" s="179"/>
      <c r="EKL233" s="179"/>
      <c r="EKM233" s="179"/>
      <c r="EKN233" s="179"/>
      <c r="EKO233" s="179"/>
      <c r="EKP233" s="179"/>
      <c r="EKQ233" s="179"/>
      <c r="EKR233" s="179"/>
      <c r="EKS233" s="179"/>
      <c r="EKT233" s="179"/>
      <c r="EKU233" s="179"/>
      <c r="EKV233" s="179"/>
      <c r="EKW233" s="179"/>
      <c r="EKX233" s="179"/>
      <c r="EKY233" s="179"/>
      <c r="EKZ233" s="179"/>
      <c r="ELA233" s="179"/>
      <c r="ELB233" s="179"/>
      <c r="ELC233" s="179"/>
      <c r="ELD233" s="179"/>
      <c r="ELE233" s="179"/>
      <c r="ELF233" s="179"/>
      <c r="ELG233" s="179"/>
      <c r="ELH233" s="179"/>
      <c r="ELI233" s="179"/>
      <c r="ELJ233" s="179"/>
      <c r="ELK233" s="179"/>
      <c r="ELL233" s="179"/>
      <c r="ELM233" s="179"/>
      <c r="ELN233" s="179"/>
      <c r="ELO233" s="179"/>
      <c r="ELP233" s="179"/>
      <c r="ELQ233" s="179"/>
      <c r="ELR233" s="179"/>
      <c r="ELS233" s="179"/>
      <c r="ELT233" s="179"/>
      <c r="ELU233" s="179"/>
      <c r="ELV233" s="179"/>
      <c r="ELW233" s="179"/>
      <c r="ELX233" s="179"/>
      <c r="ELY233" s="179"/>
      <c r="ELZ233" s="179"/>
      <c r="EMA233" s="179"/>
      <c r="EMB233" s="179"/>
      <c r="EMC233" s="179"/>
      <c r="EMD233" s="179"/>
      <c r="EME233" s="179"/>
      <c r="EMF233" s="179"/>
      <c r="EMG233" s="179"/>
      <c r="EMH233" s="179"/>
      <c r="EMI233" s="179"/>
      <c r="EMJ233" s="179"/>
      <c r="EMK233" s="179"/>
      <c r="EML233" s="179"/>
      <c r="EMM233" s="179"/>
      <c r="EMN233" s="179"/>
      <c r="EMO233" s="179"/>
      <c r="EMP233" s="179"/>
      <c r="EMQ233" s="179"/>
      <c r="EMR233" s="179"/>
      <c r="EMS233" s="179"/>
      <c r="EMT233" s="179"/>
      <c r="EMU233" s="179"/>
      <c r="EMV233" s="179"/>
      <c r="EMW233" s="179"/>
      <c r="EMX233" s="179"/>
      <c r="EMY233" s="179"/>
      <c r="EMZ233" s="179"/>
      <c r="ENA233" s="179"/>
      <c r="ENB233" s="179"/>
      <c r="ENC233" s="179"/>
      <c r="END233" s="179"/>
      <c r="ENE233" s="179"/>
      <c r="ENF233" s="179"/>
      <c r="ENG233" s="179"/>
      <c r="ENH233" s="179"/>
      <c r="ENI233" s="179"/>
      <c r="ENJ233" s="179"/>
      <c r="ENK233" s="179"/>
      <c r="ENL233" s="179"/>
      <c r="ENM233" s="179"/>
      <c r="ENN233" s="179"/>
      <c r="ENO233" s="179"/>
      <c r="ENP233" s="179"/>
      <c r="ENQ233" s="179"/>
      <c r="ENR233" s="179"/>
      <c r="ENS233" s="179"/>
      <c r="ENT233" s="179"/>
      <c r="ENU233" s="179"/>
      <c r="ENV233" s="179"/>
      <c r="ENW233" s="179"/>
      <c r="ENX233" s="179"/>
      <c r="ENY233" s="179"/>
      <c r="ENZ233" s="179"/>
      <c r="EOA233" s="179"/>
      <c r="EOB233" s="179"/>
      <c r="EOC233" s="179"/>
      <c r="EOD233" s="179"/>
      <c r="EOE233" s="179"/>
      <c r="EOF233" s="179"/>
      <c r="EOG233" s="179"/>
      <c r="EOH233" s="179"/>
      <c r="EOI233" s="179"/>
      <c r="EOJ233" s="179"/>
      <c r="EOK233" s="179"/>
      <c r="EOL233" s="179"/>
      <c r="EOM233" s="179"/>
      <c r="EON233" s="179"/>
      <c r="EOO233" s="179"/>
      <c r="EOP233" s="179"/>
      <c r="EOQ233" s="179"/>
      <c r="EOR233" s="179"/>
      <c r="EOS233" s="179"/>
      <c r="EOT233" s="179"/>
      <c r="EOU233" s="179"/>
      <c r="EOV233" s="179"/>
      <c r="EOW233" s="179"/>
      <c r="EOX233" s="179"/>
      <c r="EOY233" s="179"/>
      <c r="EOZ233" s="179"/>
      <c r="EPA233" s="179"/>
      <c r="EPB233" s="179"/>
      <c r="EPC233" s="179"/>
      <c r="EPD233" s="179"/>
      <c r="EPE233" s="179"/>
      <c r="EPF233" s="179"/>
      <c r="EPG233" s="179"/>
      <c r="EPH233" s="179"/>
      <c r="EPI233" s="179"/>
      <c r="EPJ233" s="179"/>
      <c r="EPK233" s="179"/>
      <c r="EPL233" s="179"/>
      <c r="EPM233" s="179"/>
      <c r="EPN233" s="179"/>
      <c r="EPO233" s="179"/>
      <c r="EPP233" s="179"/>
      <c r="EPQ233" s="179"/>
      <c r="EPR233" s="179"/>
      <c r="EPS233" s="179"/>
      <c r="EPT233" s="179"/>
      <c r="EPU233" s="179"/>
      <c r="EPV233" s="179"/>
      <c r="EPW233" s="179"/>
      <c r="EPX233" s="179"/>
      <c r="EPY233" s="179"/>
      <c r="EPZ233" s="179"/>
      <c r="EQA233" s="179"/>
      <c r="EQB233" s="179"/>
      <c r="EQC233" s="179"/>
      <c r="EQD233" s="179"/>
      <c r="EQE233" s="179"/>
      <c r="EQF233" s="179"/>
      <c r="EQG233" s="179"/>
      <c r="EQH233" s="179"/>
      <c r="EQI233" s="179"/>
      <c r="EQJ233" s="179"/>
      <c r="EQK233" s="179"/>
      <c r="EQL233" s="179"/>
      <c r="EQM233" s="179"/>
      <c r="EQN233" s="179"/>
      <c r="EQO233" s="179"/>
      <c r="EQP233" s="179"/>
      <c r="EQQ233" s="179"/>
      <c r="EQR233" s="179"/>
      <c r="EQS233" s="179"/>
      <c r="EQT233" s="179"/>
      <c r="EQU233" s="179"/>
      <c r="EQV233" s="179"/>
      <c r="EQW233" s="179"/>
      <c r="EQX233" s="179"/>
      <c r="EQY233" s="179"/>
      <c r="EQZ233" s="179"/>
      <c r="ERA233" s="179"/>
      <c r="ERB233" s="179"/>
      <c r="ERC233" s="179"/>
      <c r="ERD233" s="179"/>
      <c r="ERE233" s="179"/>
      <c r="ERF233" s="179"/>
      <c r="ERG233" s="179"/>
      <c r="ERH233" s="179"/>
      <c r="ERI233" s="179"/>
      <c r="ERJ233" s="179"/>
      <c r="ERK233" s="179"/>
      <c r="ERL233" s="179"/>
      <c r="ERM233" s="179"/>
      <c r="ERN233" s="179"/>
      <c r="ERO233" s="179"/>
      <c r="ERP233" s="179"/>
      <c r="ERQ233" s="179"/>
      <c r="ERR233" s="179"/>
      <c r="ERS233" s="179"/>
      <c r="ERT233" s="179"/>
      <c r="ERU233" s="179"/>
      <c r="ERV233" s="179"/>
      <c r="ERW233" s="179"/>
      <c r="ERX233" s="179"/>
      <c r="ERY233" s="179"/>
      <c r="ERZ233" s="179"/>
      <c r="ESA233" s="179"/>
      <c r="ESB233" s="179"/>
      <c r="ESC233" s="179"/>
      <c r="ESD233" s="179"/>
      <c r="ESE233" s="179"/>
      <c r="ESF233" s="179"/>
      <c r="ESG233" s="179"/>
      <c r="ESH233" s="179"/>
      <c r="ESI233" s="179"/>
      <c r="ESJ233" s="179"/>
      <c r="ESK233" s="179"/>
      <c r="ESL233" s="179"/>
      <c r="ESM233" s="179"/>
      <c r="ESN233" s="179"/>
      <c r="ESO233" s="179"/>
      <c r="ESP233" s="179"/>
      <c r="ESQ233" s="179"/>
      <c r="ESR233" s="179"/>
      <c r="ESS233" s="179"/>
      <c r="EST233" s="179"/>
      <c r="ESU233" s="179"/>
      <c r="ESV233" s="179"/>
      <c r="ESW233" s="179"/>
      <c r="ESX233" s="179"/>
      <c r="ESY233" s="179"/>
      <c r="ESZ233" s="179"/>
      <c r="ETA233" s="179"/>
      <c r="ETB233" s="179"/>
      <c r="ETC233" s="179"/>
      <c r="ETD233" s="179"/>
      <c r="ETE233" s="179"/>
      <c r="ETF233" s="179"/>
      <c r="ETG233" s="179"/>
      <c r="ETH233" s="179"/>
      <c r="ETI233" s="179"/>
      <c r="ETJ233" s="179"/>
      <c r="ETK233" s="179"/>
      <c r="ETL233" s="179"/>
      <c r="ETM233" s="179"/>
      <c r="ETN233" s="179"/>
      <c r="ETO233" s="179"/>
      <c r="ETP233" s="179"/>
      <c r="ETQ233" s="179"/>
      <c r="ETR233" s="179"/>
      <c r="ETS233" s="179"/>
      <c r="ETT233" s="179"/>
      <c r="ETU233" s="179"/>
      <c r="ETV233" s="179"/>
      <c r="ETW233" s="179"/>
      <c r="ETX233" s="179"/>
      <c r="ETY233" s="179"/>
      <c r="ETZ233" s="179"/>
      <c r="EUA233" s="179"/>
      <c r="EUB233" s="179"/>
      <c r="EUC233" s="179"/>
      <c r="EUD233" s="179"/>
      <c r="EUE233" s="179"/>
      <c r="EUF233" s="179"/>
      <c r="EUG233" s="179"/>
      <c r="EUH233" s="179"/>
      <c r="EUI233" s="179"/>
      <c r="EUJ233" s="179"/>
      <c r="EUK233" s="179"/>
      <c r="EUL233" s="179"/>
      <c r="EUM233" s="179"/>
      <c r="EUN233" s="179"/>
      <c r="EUO233" s="179"/>
      <c r="EUP233" s="179"/>
      <c r="EUQ233" s="179"/>
      <c r="EUR233" s="179"/>
      <c r="EUS233" s="179"/>
      <c r="EUT233" s="179"/>
      <c r="EUU233" s="179"/>
      <c r="EUV233" s="179"/>
      <c r="EUW233" s="179"/>
      <c r="EUX233" s="179"/>
      <c r="EUY233" s="179"/>
      <c r="EUZ233" s="179"/>
      <c r="EVA233" s="179"/>
      <c r="EVB233" s="179"/>
      <c r="EVC233" s="179"/>
      <c r="EVD233" s="179"/>
      <c r="EVE233" s="179"/>
      <c r="EVF233" s="179"/>
      <c r="EVG233" s="179"/>
      <c r="EVH233" s="179"/>
      <c r="EVI233" s="179"/>
      <c r="EVJ233" s="179"/>
      <c r="EVK233" s="179"/>
      <c r="EVL233" s="179"/>
      <c r="EVM233" s="179"/>
      <c r="EVN233" s="179"/>
      <c r="EVO233" s="179"/>
      <c r="EVP233" s="179"/>
      <c r="EVQ233" s="179"/>
      <c r="EVR233" s="179"/>
      <c r="EVS233" s="179"/>
      <c r="EVT233" s="179"/>
      <c r="EVU233" s="179"/>
      <c r="EVV233" s="179"/>
      <c r="EVW233" s="179"/>
      <c r="EVX233" s="179"/>
      <c r="EVY233" s="179"/>
      <c r="EVZ233" s="179"/>
      <c r="EWA233" s="179"/>
      <c r="EWB233" s="179"/>
      <c r="EWC233" s="179"/>
      <c r="EWD233" s="179"/>
      <c r="EWE233" s="179"/>
      <c r="EWF233" s="179"/>
      <c r="EWG233" s="179"/>
      <c r="EWH233" s="179"/>
      <c r="EWI233" s="179"/>
      <c r="EWJ233" s="179"/>
      <c r="EWK233" s="179"/>
      <c r="EWL233" s="179"/>
      <c r="EWM233" s="179"/>
      <c r="EWN233" s="179"/>
      <c r="EWO233" s="179"/>
      <c r="EWP233" s="179"/>
      <c r="EWQ233" s="179"/>
      <c r="EWR233" s="179"/>
      <c r="EWS233" s="179"/>
      <c r="EWT233" s="179"/>
      <c r="EWU233" s="179"/>
      <c r="EWV233" s="179"/>
      <c r="EWW233" s="179"/>
      <c r="EWX233" s="179"/>
      <c r="EWY233" s="179"/>
      <c r="EWZ233" s="179"/>
      <c r="EXA233" s="179"/>
      <c r="EXB233" s="179"/>
      <c r="EXC233" s="179"/>
      <c r="EXD233" s="179"/>
      <c r="EXE233" s="179"/>
      <c r="EXF233" s="179"/>
      <c r="EXG233" s="179"/>
      <c r="EXH233" s="179"/>
      <c r="EXI233" s="179"/>
      <c r="EXJ233" s="179"/>
      <c r="EXK233" s="179"/>
      <c r="EXL233" s="179"/>
      <c r="EXM233" s="179"/>
      <c r="EXN233" s="179"/>
      <c r="EXO233" s="179"/>
      <c r="EXP233" s="179"/>
      <c r="EXQ233" s="179"/>
      <c r="EXR233" s="179"/>
      <c r="EXS233" s="179"/>
      <c r="EXT233" s="179"/>
      <c r="EXU233" s="179"/>
      <c r="EXV233" s="179"/>
      <c r="EXW233" s="179"/>
      <c r="EXX233" s="179"/>
      <c r="EXY233" s="179"/>
      <c r="EXZ233" s="179"/>
      <c r="EYA233" s="179"/>
      <c r="EYB233" s="179"/>
      <c r="EYC233" s="179"/>
      <c r="EYD233" s="179"/>
      <c r="EYE233" s="179"/>
      <c r="EYF233" s="179"/>
      <c r="EYG233" s="179"/>
      <c r="EYH233" s="179"/>
      <c r="EYI233" s="179"/>
      <c r="EYJ233" s="179"/>
      <c r="EYK233" s="179"/>
      <c r="EYL233" s="179"/>
      <c r="EYM233" s="179"/>
      <c r="EYN233" s="179"/>
      <c r="EYO233" s="179"/>
      <c r="EYP233" s="179"/>
      <c r="EYQ233" s="179"/>
      <c r="EYR233" s="179"/>
      <c r="EYS233" s="179"/>
      <c r="EYT233" s="179"/>
      <c r="EYU233" s="179"/>
      <c r="EYV233" s="179"/>
      <c r="EYW233" s="179"/>
      <c r="EYX233" s="179"/>
      <c r="EYY233" s="179"/>
      <c r="EYZ233" s="179"/>
      <c r="EZA233" s="179"/>
      <c r="EZB233" s="179"/>
      <c r="EZC233" s="179"/>
      <c r="EZD233" s="179"/>
      <c r="EZE233" s="179"/>
      <c r="EZF233" s="179"/>
      <c r="EZG233" s="179"/>
      <c r="EZH233" s="179"/>
      <c r="EZI233" s="179"/>
      <c r="EZJ233" s="179"/>
      <c r="EZK233" s="179"/>
      <c r="EZL233" s="179"/>
      <c r="EZM233" s="179"/>
      <c r="EZN233" s="179"/>
      <c r="EZO233" s="179"/>
      <c r="EZP233" s="179"/>
      <c r="EZQ233" s="179"/>
      <c r="EZR233" s="179"/>
      <c r="EZS233" s="179"/>
      <c r="EZT233" s="179"/>
      <c r="EZU233" s="179"/>
      <c r="EZV233" s="179"/>
      <c r="EZW233" s="179"/>
      <c r="EZX233" s="179"/>
      <c r="EZY233" s="179"/>
      <c r="EZZ233" s="179"/>
      <c r="FAA233" s="179"/>
      <c r="FAB233" s="179"/>
      <c r="FAC233" s="179"/>
      <c r="FAD233" s="179"/>
      <c r="FAE233" s="179"/>
      <c r="FAF233" s="179"/>
      <c r="FAG233" s="179"/>
      <c r="FAH233" s="179"/>
      <c r="FAI233" s="179"/>
      <c r="FAJ233" s="179"/>
      <c r="FAK233" s="179"/>
      <c r="FAL233" s="179"/>
      <c r="FAM233" s="179"/>
      <c r="FAN233" s="179"/>
      <c r="FAO233" s="179"/>
      <c r="FAP233" s="179"/>
      <c r="FAQ233" s="179"/>
      <c r="FAR233" s="179"/>
      <c r="FAS233" s="179"/>
      <c r="FAT233" s="179"/>
      <c r="FAU233" s="179"/>
      <c r="FAV233" s="179"/>
      <c r="FAW233" s="179"/>
      <c r="FAX233" s="179"/>
      <c r="FAY233" s="179"/>
      <c r="FAZ233" s="179"/>
      <c r="FBA233" s="179"/>
      <c r="FBB233" s="179"/>
      <c r="FBC233" s="179"/>
      <c r="FBD233" s="179"/>
      <c r="FBE233" s="179"/>
      <c r="FBF233" s="179"/>
      <c r="FBG233" s="179"/>
      <c r="FBH233" s="179"/>
      <c r="FBI233" s="179"/>
      <c r="FBJ233" s="179"/>
      <c r="FBK233" s="179"/>
      <c r="FBL233" s="179"/>
      <c r="FBM233" s="179"/>
      <c r="FBN233" s="179"/>
      <c r="FBO233" s="179"/>
      <c r="FBP233" s="179"/>
      <c r="FBQ233" s="179"/>
      <c r="FBR233" s="179"/>
      <c r="FBS233" s="179"/>
      <c r="FBT233" s="179"/>
      <c r="FBU233" s="179"/>
      <c r="FBV233" s="179"/>
      <c r="FBW233" s="179"/>
      <c r="FBX233" s="179"/>
      <c r="FBY233" s="179"/>
      <c r="FBZ233" s="179"/>
      <c r="FCA233" s="179"/>
      <c r="FCB233" s="179"/>
      <c r="FCC233" s="179"/>
      <c r="FCD233" s="179"/>
      <c r="FCE233" s="179"/>
      <c r="FCF233" s="179"/>
      <c r="FCG233" s="179"/>
      <c r="FCH233" s="179"/>
      <c r="FCI233" s="179"/>
      <c r="FCJ233" s="179"/>
      <c r="FCK233" s="179"/>
      <c r="FCL233" s="179"/>
      <c r="FCM233" s="179"/>
      <c r="FCN233" s="179"/>
      <c r="FCO233" s="179"/>
      <c r="FCP233" s="179"/>
      <c r="FCQ233" s="179"/>
      <c r="FCR233" s="179"/>
      <c r="FCS233" s="179"/>
      <c r="FCT233" s="179"/>
      <c r="FCU233" s="179"/>
      <c r="FCV233" s="179"/>
      <c r="FCW233" s="179"/>
      <c r="FCX233" s="179"/>
      <c r="FCY233" s="179"/>
      <c r="FCZ233" s="179"/>
      <c r="FDA233" s="179"/>
      <c r="FDB233" s="179"/>
      <c r="FDC233" s="179"/>
      <c r="FDD233" s="179"/>
      <c r="FDE233" s="179"/>
      <c r="FDF233" s="179"/>
      <c r="FDG233" s="179"/>
      <c r="FDH233" s="179"/>
      <c r="FDI233" s="179"/>
      <c r="FDJ233" s="179"/>
      <c r="FDK233" s="179"/>
      <c r="FDL233" s="179"/>
      <c r="FDM233" s="179"/>
      <c r="FDN233" s="179"/>
      <c r="FDO233" s="179"/>
      <c r="FDP233" s="179"/>
      <c r="FDQ233" s="179"/>
      <c r="FDR233" s="179"/>
      <c r="FDS233" s="179"/>
      <c r="FDT233" s="179"/>
      <c r="FDU233" s="179"/>
      <c r="FDV233" s="179"/>
      <c r="FDW233" s="179"/>
      <c r="FDX233" s="179"/>
      <c r="FDY233" s="179"/>
      <c r="FDZ233" s="179"/>
      <c r="FEA233" s="179"/>
      <c r="FEB233" s="179"/>
      <c r="FEC233" s="179"/>
    </row>
    <row r="234" spans="1:4189 16384:16384" ht="24.9" customHeight="1" x14ac:dyDescent="0.3">
      <c r="A234" s="228" t="s">
        <v>75</v>
      </c>
      <c r="B234" s="228" t="s">
        <v>646</v>
      </c>
      <c r="C234" s="229" t="s">
        <v>614</v>
      </c>
      <c r="D234" s="229" t="s">
        <v>615</v>
      </c>
      <c r="E234" s="225" t="s">
        <v>23</v>
      </c>
      <c r="F234" s="225" t="s">
        <v>57</v>
      </c>
      <c r="G234" s="225" t="s">
        <v>57</v>
      </c>
      <c r="H234" s="225" t="s">
        <v>269</v>
      </c>
      <c r="I234" s="216" t="s">
        <v>1100</v>
      </c>
      <c r="J234" s="225"/>
      <c r="K234" s="178"/>
    </row>
    <row r="235" spans="1:4189 16384:16384" ht="24.9" customHeight="1" x14ac:dyDescent="0.3">
      <c r="A235" s="228" t="s">
        <v>75</v>
      </c>
      <c r="B235" s="228" t="s">
        <v>533</v>
      </c>
      <c r="C235" s="229" t="s">
        <v>266</v>
      </c>
      <c r="D235" s="229" t="s">
        <v>267</v>
      </c>
      <c r="E235" s="225" t="s">
        <v>23</v>
      </c>
      <c r="F235" s="225" t="s">
        <v>30</v>
      </c>
      <c r="G235" s="225" t="s">
        <v>24</v>
      </c>
      <c r="H235" s="225" t="s">
        <v>1099</v>
      </c>
      <c r="I235" s="216" t="s">
        <v>1098</v>
      </c>
      <c r="J235" s="225"/>
    </row>
    <row r="236" spans="1:4189 16384:16384" ht="24.9" customHeight="1" x14ac:dyDescent="0.3">
      <c r="A236" s="228" t="s">
        <v>55</v>
      </c>
      <c r="B236" s="228" t="s">
        <v>1097</v>
      </c>
      <c r="C236" s="229" t="s">
        <v>266</v>
      </c>
      <c r="D236" s="229" t="s">
        <v>267</v>
      </c>
      <c r="E236" s="225" t="s">
        <v>23</v>
      </c>
      <c r="F236" s="195" t="s">
        <v>43</v>
      </c>
      <c r="G236" s="195" t="s">
        <v>971</v>
      </c>
      <c r="H236" s="195" t="s">
        <v>818</v>
      </c>
      <c r="I236" s="213" t="s">
        <v>1229</v>
      </c>
      <c r="J236" s="303"/>
    </row>
    <row r="237" spans="1:4189 16384:16384" ht="24.9" customHeight="1" x14ac:dyDescent="0.3">
      <c r="A237" s="214" t="s">
        <v>122</v>
      </c>
      <c r="B237" s="214" t="s">
        <v>940</v>
      </c>
      <c r="C237" s="224" t="s">
        <v>266</v>
      </c>
      <c r="D237" s="225" t="s">
        <v>267</v>
      </c>
      <c r="E237" s="225" t="s">
        <v>23</v>
      </c>
      <c r="F237" s="195" t="s">
        <v>33</v>
      </c>
      <c r="G237" s="195" t="s">
        <v>41</v>
      </c>
      <c r="H237" s="195" t="s">
        <v>227</v>
      </c>
      <c r="I237" s="216" t="s">
        <v>1228</v>
      </c>
      <c r="J237" s="225"/>
    </row>
    <row r="238" spans="1:4189 16384:16384" ht="24.9" customHeight="1" x14ac:dyDescent="0.3">
      <c r="A238" s="214" t="s">
        <v>55</v>
      </c>
      <c r="B238" s="215" t="s">
        <v>921</v>
      </c>
      <c r="C238" s="240" t="s">
        <v>266</v>
      </c>
      <c r="D238" s="225" t="s">
        <v>267</v>
      </c>
      <c r="E238" s="225" t="s">
        <v>23</v>
      </c>
      <c r="F238" s="225" t="s">
        <v>63</v>
      </c>
      <c r="G238" s="225" t="s">
        <v>41</v>
      </c>
      <c r="H238" s="225" t="s">
        <v>1227</v>
      </c>
      <c r="I238" s="216" t="s">
        <v>1226</v>
      </c>
      <c r="J238" s="225"/>
    </row>
    <row r="239" spans="1:4189 16384:16384" ht="24.9" customHeight="1" x14ac:dyDescent="0.3">
      <c r="A239" s="214" t="s">
        <v>64</v>
      </c>
      <c r="B239" s="214" t="s">
        <v>197</v>
      </c>
      <c r="C239" s="240" t="s">
        <v>266</v>
      </c>
      <c r="D239" s="225" t="s">
        <v>267</v>
      </c>
      <c r="E239" s="225" t="s">
        <v>23</v>
      </c>
      <c r="F239" s="225" t="s">
        <v>63</v>
      </c>
      <c r="G239" s="225" t="s">
        <v>67</v>
      </c>
      <c r="H239" s="225" t="s">
        <v>68</v>
      </c>
      <c r="I239" s="216" t="s">
        <v>944</v>
      </c>
      <c r="J239" s="225"/>
    </row>
    <row r="240" spans="1:4189 16384:16384" ht="24.9" customHeight="1" x14ac:dyDescent="0.3">
      <c r="A240" s="214" t="s">
        <v>105</v>
      </c>
      <c r="B240" s="214" t="s">
        <v>959</v>
      </c>
      <c r="C240" s="239" t="s">
        <v>614</v>
      </c>
      <c r="D240" s="233" t="s">
        <v>615</v>
      </c>
      <c r="E240" s="225" t="s">
        <v>23</v>
      </c>
      <c r="F240" s="225" t="s">
        <v>1225</v>
      </c>
      <c r="G240" s="225" t="s">
        <v>67</v>
      </c>
      <c r="H240" s="225" t="s">
        <v>919</v>
      </c>
      <c r="I240" s="216" t="s">
        <v>918</v>
      </c>
      <c r="J240" s="225"/>
    </row>
    <row r="241" spans="1:10" ht="24.9" customHeight="1" x14ac:dyDescent="0.3">
      <c r="A241" s="214" t="s">
        <v>114</v>
      </c>
      <c r="B241" s="214" t="s">
        <v>309</v>
      </c>
      <c r="C241" s="240" t="s">
        <v>266</v>
      </c>
      <c r="D241" s="225" t="s">
        <v>267</v>
      </c>
      <c r="E241" s="225" t="s">
        <v>23</v>
      </c>
      <c r="F241" s="225" t="s">
        <v>63</v>
      </c>
      <c r="G241" s="225" t="s">
        <v>67</v>
      </c>
      <c r="H241" s="225" t="s">
        <v>29</v>
      </c>
      <c r="I241" s="216" t="s">
        <v>898</v>
      </c>
      <c r="J241" s="225"/>
    </row>
    <row r="242" spans="1:10" ht="24.9" customHeight="1" x14ac:dyDescent="0.3">
      <c r="A242" s="214" t="s">
        <v>91</v>
      </c>
      <c r="B242" s="215" t="s">
        <v>967</v>
      </c>
      <c r="C242" s="240" t="s">
        <v>266</v>
      </c>
      <c r="D242" s="225" t="s">
        <v>267</v>
      </c>
      <c r="E242" s="225" t="s">
        <v>23</v>
      </c>
      <c r="F242" s="302" t="s">
        <v>43</v>
      </c>
      <c r="G242" s="195" t="s">
        <v>44</v>
      </c>
      <c r="H242" s="225" t="s">
        <v>965</v>
      </c>
      <c r="I242" s="234" t="s">
        <v>1224</v>
      </c>
      <c r="J242" s="225"/>
    </row>
    <row r="243" spans="1:10" ht="24.9" customHeight="1" x14ac:dyDescent="0.3">
      <c r="A243" s="214" t="s">
        <v>64</v>
      </c>
      <c r="B243" s="214" t="s">
        <v>1301</v>
      </c>
      <c r="C243" s="240" t="s">
        <v>266</v>
      </c>
      <c r="D243" s="225" t="s">
        <v>267</v>
      </c>
      <c r="E243" s="225" t="s">
        <v>23</v>
      </c>
      <c r="F243" s="225" t="s">
        <v>57</v>
      </c>
      <c r="G243" s="225" t="s">
        <v>34</v>
      </c>
      <c r="H243" s="225" t="s">
        <v>269</v>
      </c>
      <c r="I243" s="216" t="s">
        <v>1302</v>
      </c>
      <c r="J243" s="225"/>
    </row>
    <row r="244" spans="1:10" ht="24.9" customHeight="1" x14ac:dyDescent="0.3">
      <c r="A244" s="214" t="s">
        <v>46</v>
      </c>
      <c r="B244" s="214" t="s">
        <v>47</v>
      </c>
      <c r="C244" s="240" t="s">
        <v>266</v>
      </c>
      <c r="D244" s="225" t="s">
        <v>267</v>
      </c>
      <c r="E244" s="225" t="s">
        <v>23</v>
      </c>
      <c r="F244" s="225" t="s">
        <v>57</v>
      </c>
      <c r="G244" s="225" t="s">
        <v>41</v>
      </c>
      <c r="H244" s="225" t="s">
        <v>32</v>
      </c>
      <c r="I244" s="216" t="s">
        <v>1222</v>
      </c>
      <c r="J244" s="225"/>
    </row>
    <row r="245" spans="1:10" ht="24.9" customHeight="1" x14ac:dyDescent="0.3">
      <c r="A245" s="214" t="s">
        <v>55</v>
      </c>
      <c r="B245" s="214" t="s">
        <v>930</v>
      </c>
      <c r="C245" s="240" t="s">
        <v>266</v>
      </c>
      <c r="D245" s="225" t="s">
        <v>267</v>
      </c>
      <c r="E245" s="225" t="s">
        <v>23</v>
      </c>
      <c r="F245" s="225" t="s">
        <v>36</v>
      </c>
      <c r="G245" s="225" t="s">
        <v>44</v>
      </c>
      <c r="H245" s="225" t="s">
        <v>302</v>
      </c>
      <c r="I245" s="216" t="s">
        <v>929</v>
      </c>
      <c r="J245" s="225"/>
    </row>
    <row r="246" spans="1:10" ht="24.9" customHeight="1" x14ac:dyDescent="0.3">
      <c r="A246" s="225" t="s">
        <v>188</v>
      </c>
      <c r="B246" s="215" t="s">
        <v>312</v>
      </c>
      <c r="C246" s="240" t="s">
        <v>266</v>
      </c>
      <c r="D246" s="225" t="s">
        <v>267</v>
      </c>
      <c r="E246" s="225" t="s">
        <v>23</v>
      </c>
      <c r="F246" s="225" t="s">
        <v>922</v>
      </c>
      <c r="G246" s="225" t="s">
        <v>67</v>
      </c>
      <c r="H246" s="225" t="s">
        <v>32</v>
      </c>
      <c r="I246" s="213" t="s">
        <v>1292</v>
      </c>
      <c r="J246" s="225" t="s">
        <v>8</v>
      </c>
    </row>
    <row r="247" spans="1:10" ht="24.9" customHeight="1" x14ac:dyDescent="0.3">
      <c r="A247" s="214" t="s">
        <v>91</v>
      </c>
      <c r="B247" s="214" t="s">
        <v>926</v>
      </c>
      <c r="C247" s="240" t="s">
        <v>266</v>
      </c>
      <c r="D247" s="225" t="s">
        <v>267</v>
      </c>
      <c r="E247" s="225" t="s">
        <v>23</v>
      </c>
      <c r="F247" s="225" t="s">
        <v>63</v>
      </c>
      <c r="G247" s="225" t="s">
        <v>41</v>
      </c>
      <c r="H247" s="225" t="s">
        <v>311</v>
      </c>
      <c r="I247" s="216" t="s">
        <v>925</v>
      </c>
      <c r="J247" s="225"/>
    </row>
    <row r="248" spans="1:10" ht="24.9" customHeight="1" x14ac:dyDescent="0.3">
      <c r="A248" s="214" t="s">
        <v>190</v>
      </c>
      <c r="B248" s="215" t="s">
        <v>896</v>
      </c>
      <c r="C248" s="240" t="s">
        <v>266</v>
      </c>
      <c r="D248" s="225" t="s">
        <v>267</v>
      </c>
      <c r="E248" s="225" t="s">
        <v>23</v>
      </c>
      <c r="F248" s="225" t="s">
        <v>63</v>
      </c>
      <c r="G248" s="225" t="s">
        <v>41</v>
      </c>
      <c r="H248" s="225" t="s">
        <v>32</v>
      </c>
      <c r="I248" s="234" t="s">
        <v>1221</v>
      </c>
      <c r="J248" s="225"/>
    </row>
    <row r="249" spans="1:10" ht="24.9" customHeight="1" x14ac:dyDescent="0.3">
      <c r="A249" s="214" t="s">
        <v>55</v>
      </c>
      <c r="B249" s="215" t="s">
        <v>233</v>
      </c>
      <c r="C249" s="240" t="s">
        <v>266</v>
      </c>
      <c r="D249" s="225" t="s">
        <v>267</v>
      </c>
      <c r="E249" s="225" t="s">
        <v>23</v>
      </c>
      <c r="F249" s="225" t="s">
        <v>30</v>
      </c>
      <c r="G249" s="225" t="s">
        <v>31</v>
      </c>
      <c r="H249" s="225" t="s">
        <v>924</v>
      </c>
      <c r="I249" s="216" t="s">
        <v>923</v>
      </c>
      <c r="J249" s="225"/>
    </row>
    <row r="250" spans="1:10" ht="24.9" customHeight="1" x14ac:dyDescent="0.3">
      <c r="A250" s="214" t="s">
        <v>64</v>
      </c>
      <c r="B250" s="215" t="s">
        <v>920</v>
      </c>
      <c r="C250" s="240" t="s">
        <v>266</v>
      </c>
      <c r="D250" s="225" t="s">
        <v>267</v>
      </c>
      <c r="E250" s="225" t="s">
        <v>23</v>
      </c>
      <c r="F250" s="225" t="s">
        <v>57</v>
      </c>
      <c r="G250" s="225" t="s">
        <v>41</v>
      </c>
      <c r="H250" s="225" t="s">
        <v>68</v>
      </c>
      <c r="I250" s="216" t="s">
        <v>1058</v>
      </c>
      <c r="J250" s="216"/>
    </row>
    <row r="251" spans="1:10" ht="24.9" customHeight="1" x14ac:dyDescent="0.3">
      <c r="A251" s="215" t="s">
        <v>135</v>
      </c>
      <c r="B251" s="214" t="s">
        <v>137</v>
      </c>
      <c r="C251" s="240" t="s">
        <v>266</v>
      </c>
      <c r="D251" s="240" t="s">
        <v>267</v>
      </c>
      <c r="E251" s="225" t="s">
        <v>23</v>
      </c>
      <c r="F251" s="225" t="s">
        <v>26</v>
      </c>
      <c r="G251" s="225" t="s">
        <v>24</v>
      </c>
      <c r="H251" s="225" t="s">
        <v>32</v>
      </c>
      <c r="I251" s="213" t="s">
        <v>139</v>
      </c>
      <c r="J251" s="225"/>
    </row>
    <row r="252" spans="1:10" ht="24.9" customHeight="1" x14ac:dyDescent="0.3">
      <c r="A252" s="214" t="s">
        <v>91</v>
      </c>
      <c r="B252" s="215" t="s">
        <v>917</v>
      </c>
      <c r="C252" s="240" t="s">
        <v>266</v>
      </c>
      <c r="D252" s="225" t="s">
        <v>267</v>
      </c>
      <c r="E252" s="225" t="s">
        <v>23</v>
      </c>
      <c r="F252" s="302" t="s">
        <v>94</v>
      </c>
      <c r="G252" s="225" t="s">
        <v>34</v>
      </c>
      <c r="H252" s="225" t="s">
        <v>298</v>
      </c>
      <c r="I252" s="216" t="s">
        <v>916</v>
      </c>
      <c r="J252" s="225"/>
    </row>
    <row r="253" spans="1:10" ht="24.9" customHeight="1" x14ac:dyDescent="0.3">
      <c r="A253" s="214" t="s">
        <v>101</v>
      </c>
      <c r="B253" s="215" t="s">
        <v>313</v>
      </c>
      <c r="C253" s="240" t="s">
        <v>266</v>
      </c>
      <c r="D253" s="225" t="s">
        <v>267</v>
      </c>
      <c r="E253" s="225" t="s">
        <v>23</v>
      </c>
      <c r="F253" s="225" t="s">
        <v>1096</v>
      </c>
      <c r="G253" s="225" t="s">
        <v>1220</v>
      </c>
      <c r="H253" s="225" t="s">
        <v>29</v>
      </c>
      <c r="I253" s="216" t="s">
        <v>1219</v>
      </c>
      <c r="J253" s="225"/>
    </row>
    <row r="254" spans="1:10" ht="24.9" customHeight="1" x14ac:dyDescent="0.3">
      <c r="A254" s="214" t="s">
        <v>46</v>
      </c>
      <c r="B254" s="215" t="s">
        <v>50</v>
      </c>
      <c r="C254" s="240" t="s">
        <v>266</v>
      </c>
      <c r="D254" s="225" t="s">
        <v>267</v>
      </c>
      <c r="E254" s="225" t="s">
        <v>23</v>
      </c>
      <c r="F254" s="195" t="s">
        <v>43</v>
      </c>
      <c r="G254" s="225" t="s">
        <v>44</v>
      </c>
      <c r="H254" s="225" t="s">
        <v>269</v>
      </c>
      <c r="I254" s="216" t="s">
        <v>907</v>
      </c>
      <c r="J254" s="225"/>
    </row>
    <row r="255" spans="1:10" ht="24.9" customHeight="1" x14ac:dyDescent="0.3">
      <c r="A255" s="214" t="s">
        <v>296</v>
      </c>
      <c r="B255" s="215" t="s">
        <v>915</v>
      </c>
      <c r="C255" s="240" t="s">
        <v>266</v>
      </c>
      <c r="D255" s="225" t="s">
        <v>267</v>
      </c>
      <c r="E255" s="225" t="s">
        <v>23</v>
      </c>
      <c r="F255" s="225" t="s">
        <v>63</v>
      </c>
      <c r="G255" s="225" t="s">
        <v>41</v>
      </c>
      <c r="H255" s="225" t="s">
        <v>32</v>
      </c>
      <c r="I255" s="216" t="s">
        <v>1218</v>
      </c>
      <c r="J255" s="225"/>
    </row>
    <row r="256" spans="1:10" ht="24.9" customHeight="1" x14ac:dyDescent="0.3">
      <c r="A256" s="214" t="s">
        <v>259</v>
      </c>
      <c r="B256" s="214" t="s">
        <v>914</v>
      </c>
      <c r="C256" s="240" t="s">
        <v>266</v>
      </c>
      <c r="D256" s="225" t="s">
        <v>267</v>
      </c>
      <c r="E256" s="225" t="s">
        <v>23</v>
      </c>
      <c r="F256" s="225" t="s">
        <v>300</v>
      </c>
      <c r="G256" s="225" t="s">
        <v>67</v>
      </c>
      <c r="H256" s="225" t="s">
        <v>269</v>
      </c>
      <c r="I256" s="216" t="s">
        <v>913</v>
      </c>
      <c r="J256" s="225"/>
    </row>
    <row r="257" spans="1:10" ht="24.9" customHeight="1" x14ac:dyDescent="0.3">
      <c r="A257" s="214" t="s">
        <v>38</v>
      </c>
      <c r="B257" s="215" t="s">
        <v>45</v>
      </c>
      <c r="C257" s="240" t="s">
        <v>961</v>
      </c>
      <c r="D257" s="233" t="s">
        <v>960</v>
      </c>
      <c r="E257" s="225" t="s">
        <v>23</v>
      </c>
      <c r="F257" s="195" t="s">
        <v>43</v>
      </c>
      <c r="G257" s="225" t="s">
        <v>44</v>
      </c>
      <c r="H257" s="225" t="s">
        <v>912</v>
      </c>
      <c r="I257" s="216" t="s">
        <v>911</v>
      </c>
      <c r="J257" s="225"/>
    </row>
    <row r="258" spans="1:10" ht="24.9" customHeight="1" x14ac:dyDescent="0.3">
      <c r="A258" s="215" t="s">
        <v>114</v>
      </c>
      <c r="B258" s="215" t="s">
        <v>910</v>
      </c>
      <c r="C258" s="240" t="s">
        <v>266</v>
      </c>
      <c r="D258" s="225" t="s">
        <v>267</v>
      </c>
      <c r="E258" s="225" t="s">
        <v>23</v>
      </c>
      <c r="F258" s="225" t="s">
        <v>63</v>
      </c>
      <c r="G258" s="225" t="s">
        <v>67</v>
      </c>
      <c r="H258" s="225" t="s">
        <v>32</v>
      </c>
      <c r="I258" s="216" t="s">
        <v>1217</v>
      </c>
      <c r="J258" s="225"/>
    </row>
    <row r="259" spans="1:10" ht="24.9" customHeight="1" x14ac:dyDescent="0.3">
      <c r="A259" s="214" t="s">
        <v>27</v>
      </c>
      <c r="B259" s="215" t="s">
        <v>909</v>
      </c>
      <c r="C259" s="240" t="s">
        <v>266</v>
      </c>
      <c r="D259" s="225" t="s">
        <v>267</v>
      </c>
      <c r="E259" s="225" t="s">
        <v>23</v>
      </c>
      <c r="F259" s="195" t="s">
        <v>43</v>
      </c>
      <c r="G259" s="195" t="s">
        <v>44</v>
      </c>
      <c r="H259" s="195" t="s">
        <v>908</v>
      </c>
      <c r="I259" s="216" t="s">
        <v>1216</v>
      </c>
      <c r="J259" s="225"/>
    </row>
    <row r="260" spans="1:10" ht="24.9" customHeight="1" x14ac:dyDescent="0.3">
      <c r="A260" s="230" t="s">
        <v>521</v>
      </c>
      <c r="B260" s="231" t="s">
        <v>525</v>
      </c>
      <c r="C260" s="232">
        <v>71</v>
      </c>
      <c r="D260" s="229" t="s">
        <v>267</v>
      </c>
      <c r="E260" s="225" t="s">
        <v>23</v>
      </c>
      <c r="F260" s="225" t="s">
        <v>26</v>
      </c>
      <c r="G260" s="225" t="s">
        <v>24</v>
      </c>
      <c r="H260" s="225" t="s">
        <v>32</v>
      </c>
      <c r="I260" s="216" t="s">
        <v>1095</v>
      </c>
      <c r="J260" s="225"/>
    </row>
    <row r="261" spans="1:10" ht="24.9" customHeight="1" x14ac:dyDescent="0.3">
      <c r="A261" s="215" t="s">
        <v>122</v>
      </c>
      <c r="B261" s="195" t="s">
        <v>1168</v>
      </c>
      <c r="C261" s="224" t="s">
        <v>266</v>
      </c>
      <c r="D261" s="195" t="s">
        <v>1317</v>
      </c>
      <c r="E261" s="195" t="s">
        <v>23</v>
      </c>
      <c r="F261" s="195" t="s">
        <v>1169</v>
      </c>
      <c r="G261" s="195" t="s">
        <v>1170</v>
      </c>
      <c r="H261" s="195" t="s">
        <v>269</v>
      </c>
      <c r="I261" s="216" t="s">
        <v>1171</v>
      </c>
      <c r="J261" s="225"/>
    </row>
    <row r="262" spans="1:10" ht="24.9" customHeight="1" x14ac:dyDescent="0.3">
      <c r="A262" s="195" t="s">
        <v>109</v>
      </c>
      <c r="B262" s="195" t="s">
        <v>1276</v>
      </c>
      <c r="C262" s="224" t="s">
        <v>266</v>
      </c>
      <c r="D262" s="195" t="s">
        <v>267</v>
      </c>
      <c r="E262" s="225" t="s">
        <v>23</v>
      </c>
      <c r="F262" s="195" t="s">
        <v>30</v>
      </c>
      <c r="G262" s="195" t="s">
        <v>37</v>
      </c>
      <c r="H262" s="195" t="s">
        <v>672</v>
      </c>
      <c r="I262" s="210" t="s">
        <v>1277</v>
      </c>
      <c r="J262" s="195"/>
    </row>
    <row r="263" spans="1:10" ht="24.9" customHeight="1" x14ac:dyDescent="0.3">
      <c r="A263" s="225" t="s">
        <v>109</v>
      </c>
      <c r="B263" s="215" t="s">
        <v>310</v>
      </c>
      <c r="C263" s="240" t="s">
        <v>266</v>
      </c>
      <c r="D263" s="225" t="s">
        <v>267</v>
      </c>
      <c r="E263" s="225" t="s">
        <v>23</v>
      </c>
      <c r="F263" s="225" t="s">
        <v>40</v>
      </c>
      <c r="G263" s="225" t="s">
        <v>44</v>
      </c>
      <c r="H263" s="225" t="s">
        <v>32</v>
      </c>
      <c r="I263" s="213" t="s">
        <v>1450</v>
      </c>
      <c r="J263" s="225"/>
    </row>
    <row r="264" spans="1:10" x14ac:dyDescent="0.3">
      <c r="A264" s="195" t="s">
        <v>109</v>
      </c>
      <c r="B264" s="195" t="s">
        <v>887</v>
      </c>
      <c r="C264" s="224" t="s">
        <v>266</v>
      </c>
      <c r="D264" s="195" t="s">
        <v>267</v>
      </c>
      <c r="E264" s="225" t="s">
        <v>1326</v>
      </c>
      <c r="F264" s="195" t="s">
        <v>94</v>
      </c>
      <c r="G264" s="195" t="s">
        <v>44</v>
      </c>
      <c r="H264" s="195" t="s">
        <v>269</v>
      </c>
      <c r="I264" s="210" t="s">
        <v>1300</v>
      </c>
      <c r="J264" s="195"/>
    </row>
    <row r="265" spans="1:10" s="46" customFormat="1" ht="18.5" x14ac:dyDescent="0.45">
      <c r="A265" s="389" t="s">
        <v>1500</v>
      </c>
      <c r="B265" s="390"/>
      <c r="C265" s="390"/>
      <c r="D265" s="390"/>
      <c r="E265" s="390"/>
      <c r="F265" s="390"/>
      <c r="G265" s="390"/>
      <c r="H265" s="390"/>
      <c r="I265" s="390"/>
      <c r="J265" s="391"/>
    </row>
    <row r="266" spans="1:10" s="46" customFormat="1" ht="14.5" x14ac:dyDescent="0.35">
      <c r="A266" s="29" t="s">
        <v>1502</v>
      </c>
      <c r="B266" s="29" t="s">
        <v>1504</v>
      </c>
      <c r="C266" s="127" t="s">
        <v>1506</v>
      </c>
      <c r="D266" s="29" t="s">
        <v>1505</v>
      </c>
      <c r="E266" s="168" t="s">
        <v>1507</v>
      </c>
      <c r="F266" s="26"/>
      <c r="G266" s="26"/>
      <c r="H266" s="29" t="s">
        <v>32</v>
      </c>
      <c r="I266" s="18" t="s">
        <v>1508</v>
      </c>
      <c r="J266" s="22"/>
    </row>
    <row r="267" spans="1:10" s="46" customFormat="1" ht="14.5" x14ac:dyDescent="0.35">
      <c r="A267" s="29" t="s">
        <v>141</v>
      </c>
      <c r="B267" s="29" t="s">
        <v>1534</v>
      </c>
      <c r="C267" s="127" t="s">
        <v>815</v>
      </c>
      <c r="D267" s="378" t="s">
        <v>1513</v>
      </c>
      <c r="E267" s="168" t="s">
        <v>1507</v>
      </c>
      <c r="F267" s="26"/>
      <c r="G267" s="26"/>
      <c r="H267" s="29" t="s">
        <v>32</v>
      </c>
      <c r="I267" s="18" t="s">
        <v>1536</v>
      </c>
    </row>
    <row r="268" spans="1:10" s="46" customFormat="1" ht="14.5" x14ac:dyDescent="0.35">
      <c r="A268" s="29" t="s">
        <v>895</v>
      </c>
      <c r="B268" s="378" t="s">
        <v>1548</v>
      </c>
      <c r="C268" s="127" t="s">
        <v>266</v>
      </c>
      <c r="D268" s="378" t="s">
        <v>1317</v>
      </c>
      <c r="E268" s="168" t="s">
        <v>1507</v>
      </c>
      <c r="F268" s="26"/>
      <c r="G268" s="26"/>
      <c r="H268" s="29" t="s">
        <v>32</v>
      </c>
      <c r="I268" s="18" t="s">
        <v>1549</v>
      </c>
    </row>
    <row r="269" spans="1:10" s="46" customFormat="1" ht="14.5" x14ac:dyDescent="0.35">
      <c r="A269" s="29" t="s">
        <v>135</v>
      </c>
      <c r="B269" s="378" t="s">
        <v>1554</v>
      </c>
      <c r="C269" s="127" t="s">
        <v>961</v>
      </c>
      <c r="D269" s="378" t="s">
        <v>267</v>
      </c>
      <c r="E269" s="168" t="s">
        <v>1507</v>
      </c>
      <c r="F269" s="26"/>
      <c r="G269" s="26"/>
      <c r="H269" s="29" t="s">
        <v>32</v>
      </c>
      <c r="I269" s="18" t="s">
        <v>1556</v>
      </c>
    </row>
    <row r="270" spans="1:10" s="46" customFormat="1" ht="14.5" x14ac:dyDescent="0.35">
      <c r="A270" s="29" t="s">
        <v>135</v>
      </c>
      <c r="B270" s="378" t="s">
        <v>1559</v>
      </c>
      <c r="C270" s="127" t="s">
        <v>266</v>
      </c>
      <c r="D270" s="378" t="s">
        <v>1317</v>
      </c>
      <c r="E270" s="168" t="s">
        <v>268</v>
      </c>
      <c r="F270" s="26"/>
      <c r="G270" s="26"/>
      <c r="H270" s="29" t="s">
        <v>32</v>
      </c>
      <c r="I270" s="18" t="s">
        <v>1560</v>
      </c>
    </row>
    <row r="271" spans="1:10" s="46" customFormat="1" ht="14.5" x14ac:dyDescent="0.35">
      <c r="A271" s="26" t="s">
        <v>141</v>
      </c>
      <c r="B271" s="379" t="s">
        <v>1567</v>
      </c>
      <c r="C271" s="127" t="s">
        <v>266</v>
      </c>
      <c r="D271" s="378" t="s">
        <v>1317</v>
      </c>
      <c r="E271" s="26" t="s">
        <v>181</v>
      </c>
      <c r="F271" s="26"/>
      <c r="G271" s="26"/>
      <c r="H271" s="29" t="s">
        <v>32</v>
      </c>
      <c r="I271" s="380" t="s">
        <v>1569</v>
      </c>
      <c r="J271" s="28"/>
    </row>
    <row r="272" spans="1:10" s="46" customFormat="1" ht="14.5" x14ac:dyDescent="0.35">
      <c r="A272" s="29" t="s">
        <v>141</v>
      </c>
      <c r="B272" s="378" t="s">
        <v>1571</v>
      </c>
      <c r="C272" s="127" t="s">
        <v>1574</v>
      </c>
      <c r="D272" s="378" t="s">
        <v>1573</v>
      </c>
      <c r="E272" s="168" t="s">
        <v>1507</v>
      </c>
      <c r="F272" s="26"/>
      <c r="G272" s="26"/>
      <c r="H272" s="29" t="s">
        <v>32</v>
      </c>
      <c r="I272" s="18" t="s">
        <v>1572</v>
      </c>
    </row>
    <row r="273" spans="1:9" s="46" customFormat="1" ht="14.5" x14ac:dyDescent="0.35">
      <c r="A273" s="29" t="s">
        <v>747</v>
      </c>
      <c r="B273" s="378" t="s">
        <v>1581</v>
      </c>
      <c r="C273" s="127" t="s">
        <v>318</v>
      </c>
      <c r="D273" s="378" t="s">
        <v>1505</v>
      </c>
      <c r="E273" s="168" t="s">
        <v>1507</v>
      </c>
      <c r="F273" s="26"/>
      <c r="G273" s="26"/>
      <c r="H273" s="29" t="s">
        <v>32</v>
      </c>
      <c r="I273" s="18" t="s">
        <v>1582</v>
      </c>
    </row>
    <row r="277" spans="1:9" x14ac:dyDescent="0.3">
      <c r="C277" s="115"/>
      <c r="D277" s="115"/>
    </row>
    <row r="278" spans="1:9" x14ac:dyDescent="0.3">
      <c r="C278" s="115"/>
      <c r="D278" s="115"/>
    </row>
    <row r="279" spans="1:9" x14ac:dyDescent="0.3">
      <c r="C279" s="115"/>
      <c r="D279" s="115"/>
    </row>
    <row r="280" spans="1:9" x14ac:dyDescent="0.3">
      <c r="C280" s="115"/>
      <c r="D280" s="115"/>
    </row>
    <row r="281" spans="1:9" x14ac:dyDescent="0.3">
      <c r="C281" s="115"/>
      <c r="D281" s="115"/>
    </row>
    <row r="282" spans="1:9" x14ac:dyDescent="0.3">
      <c r="C282" s="115"/>
      <c r="D282" s="115"/>
    </row>
    <row r="283" spans="1:9" x14ac:dyDescent="0.3">
      <c r="C283" s="115"/>
      <c r="D283" s="115"/>
    </row>
    <row r="284" spans="1:9" x14ac:dyDescent="0.3">
      <c r="C284" s="115"/>
      <c r="D284" s="115"/>
    </row>
    <row r="285" spans="1:9" x14ac:dyDescent="0.3">
      <c r="C285" s="115"/>
      <c r="D285" s="115"/>
    </row>
    <row r="286" spans="1:9" x14ac:dyDescent="0.3">
      <c r="C286" s="115"/>
      <c r="D286" s="115"/>
    </row>
    <row r="287" spans="1:9" x14ac:dyDescent="0.3">
      <c r="C287" s="115"/>
      <c r="D287" s="115"/>
    </row>
    <row r="288" spans="1:9" x14ac:dyDescent="0.3">
      <c r="C288" s="115"/>
      <c r="D288" s="115"/>
    </row>
    <row r="289" spans="3:4" x14ac:dyDescent="0.3">
      <c r="C289" s="115"/>
      <c r="D289" s="115"/>
    </row>
    <row r="290" spans="3:4" x14ac:dyDescent="0.3">
      <c r="C290" s="115"/>
      <c r="D290" s="115"/>
    </row>
    <row r="291" spans="3:4" x14ac:dyDescent="0.3">
      <c r="C291" s="115"/>
      <c r="D291" s="115"/>
    </row>
    <row r="292" spans="3:4" x14ac:dyDescent="0.3">
      <c r="C292" s="115"/>
      <c r="D292" s="115"/>
    </row>
  </sheetData>
  <mergeCells count="14">
    <mergeCell ref="A265:J265"/>
    <mergeCell ref="A1:J1"/>
    <mergeCell ref="A3:J3"/>
    <mergeCell ref="A16:J16"/>
    <mergeCell ref="A30:J30"/>
    <mergeCell ref="A66:J66"/>
    <mergeCell ref="A53:J53"/>
    <mergeCell ref="A227:J227"/>
    <mergeCell ref="A81:J81"/>
    <mergeCell ref="A153:J153"/>
    <mergeCell ref="A175:J175"/>
    <mergeCell ref="A188:J188"/>
    <mergeCell ref="A199:J199"/>
    <mergeCell ref="A212:J212"/>
  </mergeCells>
  <phoneticPr fontId="43" type="noConversion"/>
  <hyperlinks>
    <hyperlink ref="I139" r:id="rId1" xr:uid="{6E60D23C-6C06-4344-B36F-73089F490FF9}"/>
    <hyperlink ref="I47" r:id="rId2" location="5" xr:uid="{C7CD3CA6-C3B9-4D1C-AEF7-9E34CCFDA7B3}"/>
    <hyperlink ref="I216" r:id="rId3" xr:uid="{71C6DBF7-DE40-4E48-8AF1-0D22ED93BFA1}"/>
    <hyperlink ref="I257" r:id="rId4" location="5" xr:uid="{5E0AA0A7-2F80-48F7-90E5-5A8A833C28F3}"/>
    <hyperlink ref="I167" r:id="rId5" xr:uid="{F67734CD-82D5-47B8-ACBE-E186EE47C58D}"/>
    <hyperlink ref="I46" r:id="rId6" xr:uid="{3895B61B-4734-4E46-BCE0-07AE2FCE1294}"/>
    <hyperlink ref="I52" r:id="rId7" xr:uid="{D0323BAC-6029-47B0-87D8-1FC247B593D7}"/>
    <hyperlink ref="J120" r:id="rId8" xr:uid="{911E86AD-6AD5-4A13-AC71-F489F226C9A9}"/>
    <hyperlink ref="I120" r:id="rId9" xr:uid="{FE59F93D-BFE8-4353-80BC-928A3AE04C61}"/>
    <hyperlink ref="I122" r:id="rId10" xr:uid="{B0FD326B-175C-45F0-8A72-6839B6B3135E}"/>
    <hyperlink ref="I123" r:id="rId11" xr:uid="{281C996C-9BF2-4704-8B1C-C7017E72A8EB}"/>
    <hyperlink ref="I124" r:id="rId12" xr:uid="{5AE5E9F4-D67F-4D30-9634-EA9CCCDF034C}"/>
    <hyperlink ref="I125" r:id="rId13" xr:uid="{6DE70DEE-EEFD-4836-B527-4EBAA21D7C70}"/>
    <hyperlink ref="I126" r:id="rId14" xr:uid="{32E90AEF-34AB-47AB-AABC-32A1A26940D4}"/>
    <hyperlink ref="I127" r:id="rId15" xr:uid="{A6418933-9B92-48C3-8E7E-4990AD210C43}"/>
    <hyperlink ref="I128" r:id="rId16" xr:uid="{720028C9-E31B-4CA1-B7AD-510E1489E44D}"/>
    <hyperlink ref="I129" r:id="rId17" xr:uid="{44117749-3AF3-482E-B48A-393DC07DE779}"/>
    <hyperlink ref="I130" r:id="rId18" xr:uid="{051557EB-3F89-4CBA-90D9-8138E84BE742}"/>
    <hyperlink ref="I131" r:id="rId19" xr:uid="{EA35A619-D156-427B-946B-F4A4B6FEE10B}"/>
    <hyperlink ref="I134" r:id="rId20" xr:uid="{6AD0D903-34A5-4224-B9BF-58CD74FC846A}"/>
    <hyperlink ref="I160" r:id="rId21" xr:uid="{6A6B2589-2308-47B2-AA41-BE78A5DCD941}"/>
    <hyperlink ref="I168" r:id="rId22" xr:uid="{9EABA039-9AE3-47C7-97B6-D3A3DC2F23E4}"/>
    <hyperlink ref="I191" r:id="rId23" xr:uid="{8FF1BF00-AB96-4BE3-BD65-157035662146}"/>
    <hyperlink ref="I195" r:id="rId24" xr:uid="{62254ADB-D23A-4954-985A-609762463160}"/>
    <hyperlink ref="I245" r:id="rId25" xr:uid="{C3305AF6-E772-4974-8589-A399DC93B421}"/>
    <hyperlink ref="I20" r:id="rId26" xr:uid="{9591DBF7-6253-4964-BDDF-39D7C7E382EF}"/>
    <hyperlink ref="I203" r:id="rId27" location="5" xr:uid="{C4827249-4049-4CF0-924F-6A26D33B3BFC}"/>
    <hyperlink ref="I75" r:id="rId28" xr:uid="{6A97AB26-8657-4BAC-A359-6CAFBF83DCDC}"/>
    <hyperlink ref="I76" r:id="rId29" xr:uid="{2FC6D252-639E-4B55-A05A-A0ED2F97CAD2}"/>
    <hyperlink ref="I184" r:id="rId30" xr:uid="{1FF2A4A4-53FB-41F8-A5EB-7856A860DBA6}"/>
    <hyperlink ref="I143" r:id="rId31" xr:uid="{E6EBDFF6-CCC2-44D0-908F-4BC11038C55B}"/>
    <hyperlink ref="I147" r:id="rId32" xr:uid="{68C2B8F9-3E8A-4906-B560-30E122CF6328}"/>
    <hyperlink ref="I148" r:id="rId33" xr:uid="{C9216168-3CB6-4ECD-87E3-A07947F54F69}"/>
    <hyperlink ref="I77" r:id="rId34" xr:uid="{484C236E-9996-4E51-AB87-2CFF7A0ED473}"/>
    <hyperlink ref="I80" r:id="rId35" xr:uid="{0D62EEDD-3266-4AB5-AC28-E39E19EB4EB1}"/>
    <hyperlink ref="I207" r:id="rId36" xr:uid="{3B334C01-C53C-487E-8094-6ACB47A94AF7}"/>
    <hyperlink ref="I5" r:id="rId37" display="https://etseib.upc.edu/en/mobility-students/do-you-want-to-come" xr:uid="{D7AB69B2-E95C-4C6C-AD20-CEBF418C696B}"/>
    <hyperlink ref="I116" r:id="rId38" xr:uid="{838C8B7B-2F53-476E-A1B6-136E752C846B}"/>
    <hyperlink ref="I115" r:id="rId39" xr:uid="{D649FD49-7C36-4A60-ABA4-F318542C2AAA}"/>
    <hyperlink ref="I240" r:id="rId40" xr:uid="{59B92FDC-BEBC-4364-917F-DE9EA4C9A9CB}"/>
    <hyperlink ref="I114" r:id="rId41" xr:uid="{A983AE7D-D838-4650-97B3-A4A32AB6C917}"/>
    <hyperlink ref="I54" r:id="rId42" xr:uid="{D7AACDD8-0A49-420D-86A0-1C702219D5BB}"/>
    <hyperlink ref="I72" r:id="rId43" xr:uid="{E51B4629-6DAE-43F5-B2A2-5E6B43D585EC}"/>
    <hyperlink ref="I25" r:id="rId44" xr:uid="{5D6A387F-F990-43EC-AEDC-9B4468A1B33A}"/>
    <hyperlink ref="I180" r:id="rId45" xr:uid="{529A6076-CA3B-4ACE-B913-68F1DFE58D8B}"/>
    <hyperlink ref="I10" r:id="rId46" xr:uid="{7EC3D829-B126-4C1B-810F-91A38EB97E22}"/>
    <hyperlink ref="I196" r:id="rId47" xr:uid="{129A17F2-917B-4586-9F6C-1DBF74E78B08}"/>
    <hyperlink ref="I222" r:id="rId48" xr:uid="{BF76FEC7-E8EF-4770-947B-7D6748ADADF7}"/>
    <hyperlink ref="I12" r:id="rId49" xr:uid="{33B6349E-DD7A-48DC-AAD1-A445C8CF089A}"/>
    <hyperlink ref="I56" r:id="rId50" xr:uid="{FA70A58D-0B2F-4E62-AC77-2A6714C72D8D}"/>
    <hyperlink ref="I61" r:id="rId51" display="https://etseib.upc.edu/en/mobility-students/do-you-want-to-come" xr:uid="{C5579FD6-5DF6-4E6B-A4BC-BD1429888482}"/>
    <hyperlink ref="I79" r:id="rId52" xr:uid="{41A995DF-6EB7-437E-BE63-B5984FB6EF29}"/>
    <hyperlink ref="I150" r:id="rId53" display="https://etseib.upc.edu/en/mobility-students/do-you-want-to-come" xr:uid="{D2B77F73-5C2F-47CC-8282-8E0593F4E2D5}"/>
    <hyperlink ref="I162" r:id="rId54" display="https://etseib.upc.edu/en/mobility-students/do-you-want-to-come" xr:uid="{28907AE0-E0EE-4285-928D-E237FFC9B9E7}"/>
    <hyperlink ref="I185" r:id="rId55" display="https://etseib.upc.edu/en/mobility-students/do-you-want-to-come" xr:uid="{87400799-2C45-4686-B320-9312C019502C}"/>
    <hyperlink ref="I42" r:id="rId56" xr:uid="{5DB0F5A1-7446-446C-884D-F655C1247DE8}"/>
    <hyperlink ref="I100" r:id="rId57" xr:uid="{4E210FA1-70FF-484D-9A1D-D9C9E3DC86BB}"/>
    <hyperlink ref="I107" r:id="rId58" xr:uid="{51C42576-E8FA-469C-9922-4D335635C35A}"/>
    <hyperlink ref="I108" r:id="rId59" xr:uid="{08670779-2DA8-450E-AFC4-6BC6F125D392}"/>
    <hyperlink ref="I170" r:id="rId60" xr:uid="{74E91D09-EFA2-497A-BE51-3965878CDADC}"/>
    <hyperlink ref="I261" r:id="rId61" xr:uid="{107BB850-DF8D-4D17-A3B4-2EB38114C1DB}"/>
    <hyperlink ref="I27" r:id="rId62" xr:uid="{0F221B13-79AA-4700-9FB4-2B906CEA1F27}"/>
    <hyperlink ref="I243" r:id="rId63" display="https://etseib.upc.edu/en/mobility-students/do-you-want-to-come" xr:uid="{F862939F-513F-4659-A59C-EF9C8036CA11}"/>
    <hyperlink ref="I205" r:id="rId64" display="https://etseib.upc.edu/en/mobility-students/do-you-want-to-come" xr:uid="{1E293461-04B7-44F7-B609-5BCD439626E1}"/>
    <hyperlink ref="I6" r:id="rId65" xr:uid="{AD0D3EA2-C14B-4457-B382-D688D64923C3}"/>
    <hyperlink ref="I28" r:id="rId66" xr:uid="{EEA69CF6-217A-495A-9AC7-D1897CA551B3}"/>
    <hyperlink ref="I181" r:id="rId67" xr:uid="{B8DE5995-D65D-4A3E-85D4-B8B209FF1071}"/>
    <hyperlink ref="I7" r:id="rId68" xr:uid="{A797095D-FA18-4912-B410-DBEF52A32D3F}"/>
    <hyperlink ref="I73" r:id="rId69" xr:uid="{82FA14DC-94F1-41C4-8AB7-C9B433C4DA44}"/>
    <hyperlink ref="I142" r:id="rId70" xr:uid="{A5243678-B62C-4126-BC75-FABF6FB6B25A}"/>
    <hyperlink ref="I187" r:id="rId71" xr:uid="{A6411C2D-49B0-4064-A74D-DCE7DF0CE24E}"/>
    <hyperlink ref="I192" r:id="rId72" xr:uid="{33A460B6-16C1-4560-B3FB-D4B4E4AA0C9F}"/>
    <hyperlink ref="I239" r:id="rId73" xr:uid="{868A9DFC-2981-4CBF-82E0-383774B069BD}"/>
    <hyperlink ref="I8" r:id="rId74" xr:uid="{14BF7E89-6DF4-43CE-A921-F19EECEE7E35}"/>
    <hyperlink ref="I26" r:id="rId75" xr:uid="{F376AACE-7FCF-4831-8D78-E0F6F7234CAB}"/>
    <hyperlink ref="I141" r:id="rId76" xr:uid="{B429EC99-566E-45B5-94C8-597D843DB934}"/>
    <hyperlink ref="I208" r:id="rId77" xr:uid="{9FA901C1-62F1-40AA-A109-20D159C51B1F}"/>
    <hyperlink ref="I238" r:id="rId78" xr:uid="{3433DA99-C7CC-4122-909D-36FC8CD79B2B}"/>
    <hyperlink ref="I144" r:id="rId79" xr:uid="{25123A36-2CB4-4747-9192-119FF7705C54}"/>
    <hyperlink ref="I250" r:id="rId80" xr:uid="{AF5039DE-1B3C-4F18-A1D2-B2C97335B6EA}"/>
    <hyperlink ref="I11" r:id="rId81" xr:uid="{27A1D855-E228-4B15-B195-0923636757D4}"/>
    <hyperlink ref="I19" r:id="rId82" xr:uid="{15A0B760-27AA-41B1-80EA-D3B0347225DC}"/>
    <hyperlink ref="I44" r:id="rId83" xr:uid="{3D33E150-6D21-4EDC-A221-CDC94B7EC30E}"/>
    <hyperlink ref="I201" r:id="rId84" xr:uid="{8BF49242-A135-4108-A6BF-3C736DCB77A7}"/>
    <hyperlink ref="I223" r:id="rId85" xr:uid="{471CF6BC-E2B3-42B4-988A-7E189146322C}"/>
    <hyperlink ref="I253" r:id="rId86" xr:uid="{F03E1962-31C1-461F-B24A-611AB7B7756C}"/>
    <hyperlink ref="I43" r:id="rId87" xr:uid="{7E2B3D30-884D-4C06-AF73-5CB534D6121B}"/>
    <hyperlink ref="I106" r:id="rId88" xr:uid="{B4316E16-4119-4A4D-A1C1-46FB49149F1C}"/>
    <hyperlink ref="I236" r:id="rId89" xr:uid="{52A59981-8BD1-4CE1-A5F7-3B0829147F37}"/>
    <hyperlink ref="I13" r:id="rId90" xr:uid="{22901EEB-0930-4417-9954-F88CFFECBC48}"/>
    <hyperlink ref="I18" r:id="rId91" xr:uid="{F6011029-12FA-49CB-B1B7-76E0FC57BB28}"/>
    <hyperlink ref="I14" r:id="rId92" xr:uid="{45D08ACD-EE14-47BE-965B-D28606A2A8C6}"/>
    <hyperlink ref="I104" r:id="rId93" xr:uid="{47EFAB74-BA74-48F9-B87E-31A9E9378057}"/>
    <hyperlink ref="I21" r:id="rId94" xr:uid="{7AFB0CA6-D3BA-47F2-9330-13CFC648CF0F}"/>
    <hyperlink ref="I33" r:id="rId95" xr:uid="{C9319C9B-5099-451C-A893-BFE5C4670DA7}"/>
    <hyperlink ref="I34" r:id="rId96" xr:uid="{0AB85DB6-7C1F-4D5A-AE3F-48C548A514CF}"/>
    <hyperlink ref="I36" r:id="rId97" xr:uid="{896805DB-D711-4E26-A5BF-6D48FCB96D26}"/>
    <hyperlink ref="I37" r:id="rId98" xr:uid="{3F75A847-BDCE-4560-9A77-80446392A6EB}"/>
    <hyperlink ref="I38" r:id="rId99" xr:uid="{DB4BA794-F6AA-409D-A641-C0B6E76E3402}"/>
    <hyperlink ref="I40" r:id="rId100" xr:uid="{179D280D-48C1-455D-B392-307327726E70}"/>
    <hyperlink ref="I41" r:id="rId101" xr:uid="{FAD39D18-A104-46C7-87CC-3C96AF0CE872}"/>
    <hyperlink ref="I149" r:id="rId102" xr:uid="{E206C215-44A4-4910-8298-C81F3536FC3B}"/>
    <hyperlink ref="I171" r:id="rId103" xr:uid="{A67E3723-E18F-4AAF-8B8F-F57A0598B305}"/>
    <hyperlink ref="I237" r:id="rId104" xr:uid="{AAB63536-BE4A-4903-A2EB-8213CBB73A8D}"/>
    <hyperlink ref="I45" r:id="rId105" xr:uid="{B7C77E32-6D8A-4DC9-AEDB-B41BD1E25535}"/>
    <hyperlink ref="I182" r:id="rId106" xr:uid="{E899709D-4228-4904-8AA2-E83B27D0670C}"/>
    <hyperlink ref="I225" r:id="rId107" xr:uid="{F9CBC3B4-7E31-4DC0-B08F-B54B86BEC84D}"/>
    <hyperlink ref="I48" r:id="rId108" xr:uid="{1987EC55-046E-42C3-B5BB-1A605DA449F0}"/>
    <hyperlink ref="I152" r:id="rId109" xr:uid="{93BEA92D-A070-4126-B75E-130EEC9EAC13}"/>
    <hyperlink ref="I55" r:id="rId110" xr:uid="{E9545FD6-F52D-4990-AA36-6EFA9A39AFEC}"/>
    <hyperlink ref="I118" r:id="rId111" xr:uid="{6F1CF325-E8E7-4F58-A486-0FD2B30935B1}"/>
    <hyperlink ref="I57" r:id="rId112" xr:uid="{D66F2E3D-419E-427C-9656-CF537EBB1CA2}"/>
    <hyperlink ref="I58" r:id="rId113" xr:uid="{D5A03E72-C12D-4056-8358-9D38B482579C}"/>
    <hyperlink ref="I59" r:id="rId114" xr:uid="{2642888B-6176-402D-99FD-414E228D89C2}"/>
    <hyperlink ref="I62" r:id="rId115" xr:uid="{3E9867F0-CB40-46DD-B086-C37049994EF1}"/>
    <hyperlink ref="I78" r:id="rId116" xr:uid="{E429ACEC-A5CA-4A0A-8BDB-07BE487A16B1}"/>
    <hyperlink ref="I121" r:id="rId117" xr:uid="{9E80956C-CC9F-4A22-90CB-936F68BC4AA6}"/>
    <hyperlink ref="I63" r:id="rId118" xr:uid="{1584A1A5-AB4D-46FD-BD7F-1997AAC21F9F}"/>
    <hyperlink ref="I64" r:id="rId119" xr:uid="{5C9313DB-6753-46B9-87CE-3E431A18C194}"/>
    <hyperlink ref="I71" r:id="rId120" xr:uid="{B29E9B78-3B9F-439D-B3ED-2ECEE53A3D50}"/>
    <hyperlink ref="I65" r:id="rId121" xr:uid="{A533976C-4126-4CB6-8CA0-8198375CC238}"/>
    <hyperlink ref="I84" r:id="rId122" xr:uid="{578FB821-9FB9-40FC-A8CF-7047BF2A058F}"/>
    <hyperlink ref="I231" r:id="rId123" xr:uid="{C816E20C-5DC5-4762-AB65-F09179116CD9}"/>
    <hyperlink ref="I68" r:id="rId124" xr:uid="{FA3FE35C-2EBA-4124-92F3-CCCA1CD6DF02}"/>
    <hyperlink ref="I69" r:id="rId125" xr:uid="{1263B2E3-C72E-45B3-BB98-FC2DD734FAC3}"/>
    <hyperlink ref="I101" r:id="rId126" xr:uid="{90EB6E89-5D96-4B49-9994-E6FD21FBACA0}"/>
    <hyperlink ref="I178" r:id="rId127" xr:uid="{EC22AD58-7B8A-49A5-A7AF-D0437380ABD0}"/>
    <hyperlink ref="I137" r:id="rId128" xr:uid="{E61108DB-9687-4500-8DE1-A684AD51C750}"/>
    <hyperlink ref="I255" r:id="rId129" xr:uid="{B3085628-01C6-484A-B34B-20178AA0A928}"/>
    <hyperlink ref="I87" r:id="rId130" xr:uid="{DB29FA60-D19A-4FDF-B685-51EE8F01E825}"/>
    <hyperlink ref="I88" r:id="rId131" xr:uid="{80ECE775-2774-4AB3-A7C1-357CB11D5256}"/>
    <hyperlink ref="I89" r:id="rId132" xr:uid="{10C23111-73D6-4200-9883-C20A266E433B}"/>
    <hyperlink ref="I90" r:id="rId133" xr:uid="{18B478B7-AB40-4073-A508-0B624A98996C}"/>
    <hyperlink ref="I91" r:id="rId134" xr:uid="{36F91D35-A497-4C91-A910-0248B466BE98}"/>
    <hyperlink ref="I92" r:id="rId135" xr:uid="{A068A792-A789-42E7-B490-522AB5B24FB2}"/>
    <hyperlink ref="I93" r:id="rId136" xr:uid="{10E4406E-E833-4CDF-8FA7-FD3CA3248568}"/>
    <hyperlink ref="I94" r:id="rId137" xr:uid="{AD578A01-8E40-4403-B038-24A897AC016B}"/>
    <hyperlink ref="I95" r:id="rId138" xr:uid="{57D41BCE-CBCF-4723-9D8D-DC6AB1C550C7}"/>
    <hyperlink ref="I96" r:id="rId139" xr:uid="{91BC1ADF-311B-4B4E-9BAC-A012E6864A43}"/>
    <hyperlink ref="I97" r:id="rId140" xr:uid="{D30A83DF-09C5-4D51-8E19-33755710C8D1}"/>
    <hyperlink ref="I98" r:id="rId141" xr:uid="{DD1977AF-762B-4618-A622-7344DFC408EA}"/>
    <hyperlink ref="I103" r:id="rId142" xr:uid="{944383DB-E177-41AA-807E-01614CAB3310}"/>
    <hyperlink ref="I109" r:id="rId143" xr:uid="{0897FABD-2AA7-4BAA-A191-E98AD2A46698}"/>
    <hyperlink ref="I111" r:id="rId144" xr:uid="{7B46C128-DACE-4609-9679-770EDA4539E4}"/>
    <hyperlink ref="I113" r:id="rId145" xr:uid="{4963D637-FDB8-49F1-B236-461FD671739C}"/>
    <hyperlink ref="I194" r:id="rId146" xr:uid="{57F6855D-5585-4E62-8D51-7113AAE2CA13}"/>
    <hyperlink ref="I166" r:id="rId147" xr:uid="{CF247DAF-BD0F-4BE8-80AD-CBD189466ED5}"/>
    <hyperlink ref="I197" r:id="rId148" xr:uid="{E036B95E-C666-4639-B925-7C4AE2730BDD}"/>
    <hyperlink ref="I241" r:id="rId149" xr:uid="{0A407E9F-9839-4B74-9320-BC0EF32B2DDB}"/>
    <hyperlink ref="I172" r:id="rId150" xr:uid="{2A5AAAC6-13E4-498E-ADCE-581D255568C5}"/>
    <hyperlink ref="I135" r:id="rId151" xr:uid="{7A219F6B-02CA-4136-9E62-7CBEF6E11354}"/>
    <hyperlink ref="I136" r:id="rId152" xr:uid="{5CC42B7C-DBEB-41EB-807E-3C575C92E8D7}"/>
    <hyperlink ref="I219" r:id="rId153" xr:uid="{950CFC8F-9BE3-4637-85F9-79EE6A7FA8EF}"/>
    <hyperlink ref="I251" r:id="rId154" xr:uid="{FC4BE46B-7F23-4A00-8D30-DB489E01C38B}"/>
    <hyperlink ref="I138" r:id="rId155" xr:uid="{25452151-0D51-4BF3-AF7A-863E550F2B8B}"/>
    <hyperlink ref="I211" r:id="rId156" xr:uid="{57E52C0F-D50F-4E2B-B2B4-302218882150}"/>
    <hyperlink ref="I140" r:id="rId157" xr:uid="{818542DB-C9F2-439B-A0EB-680595B0171F}"/>
    <hyperlink ref="I163" r:id="rId158" xr:uid="{45D69D34-446D-44C4-84BD-26425C79B33D}"/>
    <hyperlink ref="I258" r:id="rId159" xr:uid="{29EE33EE-AA7D-400C-A65D-682C1C360632}"/>
    <hyperlink ref="I146" r:id="rId160" xr:uid="{F71BD582-6A91-4D01-8549-717F506F38A2}"/>
    <hyperlink ref="I151" r:id="rId161" xr:uid="{74844993-A577-4387-927B-146E4BD93181}"/>
    <hyperlink ref="I165" r:id="rId162" xr:uid="{7CCE9B64-ED2A-46A1-AAA5-C4F3C7A71522}"/>
    <hyperlink ref="I202" r:id="rId163" xr:uid="{01793519-794A-46E5-8944-8ECB3B4126DA}"/>
    <hyperlink ref="I242" r:id="rId164" xr:uid="{EC1CCF30-364F-4CF0-9819-7BDA0A30B66F}"/>
    <hyperlink ref="I157" r:id="rId165" xr:uid="{23D36475-9147-4FF5-8B05-609DA296D3A3}"/>
    <hyperlink ref="I158" r:id="rId166" xr:uid="{181F120B-EC07-4AF9-B592-0B4C76410D90}"/>
    <hyperlink ref="I159" r:id="rId167" xr:uid="{B4CDFAB4-DFF6-4CF5-9338-CA38D6C9CF5D}"/>
    <hyperlink ref="I221" r:id="rId168" xr:uid="{DEF2F9B6-7334-4666-8C5D-3F936CD0E769}"/>
    <hyperlink ref="I248" r:id="rId169" xr:uid="{EC92F00D-A61C-4487-82D7-B6540E36C4C5}"/>
    <hyperlink ref="I244" r:id="rId170" xr:uid="{31EF4EC2-CC48-4392-B1F1-681956B6FFED}"/>
    <hyperlink ref="I176" r:id="rId171" xr:uid="{A1674902-F030-4A64-B750-3D237D2B23C6}"/>
    <hyperlink ref="I224" r:id="rId172" xr:uid="{B0C343DD-4DDF-4A9A-AE51-73A493588365}"/>
    <hyperlink ref="I233" r:id="rId173" xr:uid="{489BA9C1-2BF2-47B4-B5E2-8321DAC8B0B8}"/>
    <hyperlink ref="I218" r:id="rId174" xr:uid="{8ABB2EA9-58B5-4A8A-97B4-95D6D27E6EAD}"/>
    <hyperlink ref="I86" r:id="rId175" xr:uid="{4233A8BE-070F-45ED-ADAA-92FEF1BE494F}"/>
    <hyperlink ref="I177" r:id="rId176" xr:uid="{CECCA741-1F5A-4234-A924-B8570FABC113}"/>
    <hyperlink ref="I232" r:id="rId177" xr:uid="{84FFB6FD-C3D1-42B1-8D2F-95B1930C58BE}"/>
    <hyperlink ref="I117" r:id="rId178" xr:uid="{AE8D04D7-B08E-49EB-899A-E6D6EE680245}"/>
    <hyperlink ref="I119" r:id="rId179" xr:uid="{C00D46C8-1456-47B2-AB07-9242C30A7A12}"/>
    <hyperlink ref="I173" r:id="rId180" xr:uid="{77907248-89EE-4F81-AA64-84A48797AFC8}"/>
    <hyperlink ref="I210" r:id="rId181" xr:uid="{A8116F08-27A4-4BC7-8C75-55546C9A4255}"/>
    <hyperlink ref="I263" r:id="rId182" xr:uid="{D199D973-4142-4FA0-95CF-239397D07C20}"/>
    <hyperlink ref="I110" r:id="rId183" xr:uid="{174DD18B-2C90-4D6C-A531-C019391EC5F1}"/>
    <hyperlink ref="I209" r:id="rId184" xr:uid="{08DCD35B-62BE-4290-8CC7-1F2AFFE45F4E}"/>
    <hyperlink ref="I246" r:id="rId185" xr:uid="{4E494FBD-B40D-407E-8B5D-E1A3BBF972DC}"/>
    <hyperlink ref="I132" r:id="rId186" xr:uid="{4CA7862F-A925-41F8-9781-49C38CE62FA3}"/>
    <hyperlink ref="I49" r:id="rId187" xr:uid="{57D3A822-3F85-440C-B6DD-DCA069F6E77F}"/>
    <hyperlink ref="I264" r:id="rId188" xr:uid="{1A685C4D-C780-4E5A-AD08-D1AB462A54DE}"/>
    <hyperlink ref="I24" r:id="rId189" display="https://etseib.upc.edu/en/mobility-students/do-you-want-to-come" xr:uid="{6D466F77-A0A3-4DE7-A4D1-BAB708418C90}"/>
    <hyperlink ref="I39" r:id="rId190" xr:uid="{2603092A-0D57-49B6-9EE5-D13AF59CD22B}"/>
    <hyperlink ref="I193" r:id="rId191" xr:uid="{B15D72AB-FC9D-4BA9-B2DE-CEBC1A74361D}"/>
    <hyperlink ref="I217" r:id="rId192" xr:uid="{ED78CBE2-BFC1-4149-B4A8-8E29158E230E}"/>
    <hyperlink ref="I9" r:id="rId193" location="5" xr:uid="{7E50AD27-3A42-41D0-A579-37D8A2A48775}"/>
    <hyperlink ref="I22" r:id="rId194" location="5" xr:uid="{DA4F6992-B376-45C8-AC9E-7284CE632497}"/>
    <hyperlink ref="I83" r:id="rId195" xr:uid="{9F453071-7824-48F1-B76D-9C170B363946}"/>
    <hyperlink ref="I155" r:id="rId196" xr:uid="{E66EC135-39CD-442F-9A6D-D8C315B5F0D2}"/>
    <hyperlink ref="I31" r:id="rId197" xr:uid="{7121E17E-F112-4025-8A73-3E293E88DB11}"/>
    <hyperlink ref="I189" r:id="rId198" xr:uid="{66B79F20-2DFA-4F49-A47E-9622A45C79FC}"/>
    <hyperlink ref="I214" r:id="rId199" xr:uid="{DFEE95AE-4DE0-432F-BDF0-6AB795C6C0BA}"/>
    <hyperlink ref="I229" r:id="rId200" xr:uid="{522ED06F-C60E-42E6-B698-24142260CF07}"/>
    <hyperlink ref="I82" r:id="rId201" xr:uid="{D9DAE48A-0D73-4D11-A0B3-475C02DCC6FC}"/>
    <hyperlink ref="I154" r:id="rId202" xr:uid="{3E1333CE-3C43-45D2-BEBB-5CF1C67C8F15}"/>
    <hyperlink ref="I200" r:id="rId203" xr:uid="{1B95A173-4663-4F52-B712-3CD97F9D21BF}"/>
    <hyperlink ref="I213" r:id="rId204" xr:uid="{7749715E-E988-4280-9097-421A6511DA1A}"/>
    <hyperlink ref="I228" r:id="rId205" xr:uid="{23AFCC2D-3747-4E7F-A050-679FF779539D}"/>
    <hyperlink ref="I266" r:id="rId206" xr:uid="{F30DDADF-3BBE-4F23-BF82-B1084D1039A8}"/>
  </hyperlinks>
  <pageMargins left="0.7" right="0.7" top="0.75" bottom="0.75" header="0.3" footer="0.3"/>
  <pageSetup orientation="portrait" r:id="rId20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86"/>
  <sheetViews>
    <sheetView zoomScale="90" zoomScaleNormal="90" workbookViewId="0">
      <pane ySplit="2" topLeftCell="A62" activePane="bottomLeft" state="frozen"/>
      <selection pane="bottomLeft" activeCell="A72" sqref="A72"/>
    </sheetView>
  </sheetViews>
  <sheetFormatPr defaultColWidth="9.08984375" defaultRowHeight="14.5" x14ac:dyDescent="0.35"/>
  <cols>
    <col min="1" max="1" width="5.54296875" style="53" bestFit="1" customWidth="1"/>
    <col min="2" max="2" width="48.90625" style="53" customWidth="1"/>
    <col min="3" max="3" width="8.453125" style="53" customWidth="1"/>
    <col min="4" max="4" width="22.90625" style="54" customWidth="1"/>
    <col min="5" max="5" width="6.453125" style="55" bestFit="1" customWidth="1"/>
    <col min="6" max="6" width="13.54296875" style="53" customWidth="1"/>
    <col min="7" max="7" width="14" style="53" customWidth="1"/>
    <col min="8" max="8" width="15.90625" style="54" customWidth="1"/>
    <col min="9" max="9" width="52.90625" style="56" customWidth="1"/>
    <col min="10" max="10" width="56.08984375" style="54" customWidth="1"/>
    <col min="11" max="16384" width="9.08984375" style="27"/>
  </cols>
  <sheetData>
    <row r="1" spans="1:10" ht="30.9" customHeight="1" x14ac:dyDescent="0.45">
      <c r="A1" s="388" t="s">
        <v>574</v>
      </c>
      <c r="B1" s="401"/>
      <c r="C1" s="401"/>
      <c r="D1" s="401"/>
      <c r="E1" s="401"/>
      <c r="F1" s="401"/>
      <c r="G1" s="401"/>
      <c r="H1" s="401"/>
      <c r="I1" s="401"/>
      <c r="J1" s="401"/>
    </row>
    <row r="2" spans="1:10" s="19" customFormat="1" ht="68.150000000000006" customHeight="1" x14ac:dyDescent="0.35">
      <c r="A2" s="42" t="s">
        <v>2</v>
      </c>
      <c r="B2" s="42" t="s">
        <v>0</v>
      </c>
      <c r="C2" s="42" t="s">
        <v>9</v>
      </c>
      <c r="D2" s="42" t="s">
        <v>10</v>
      </c>
      <c r="E2" s="57" t="s">
        <v>3</v>
      </c>
      <c r="F2" s="42" t="s">
        <v>4</v>
      </c>
      <c r="G2" s="42" t="s">
        <v>5</v>
      </c>
      <c r="H2" s="42" t="s">
        <v>1</v>
      </c>
      <c r="I2" s="62" t="s">
        <v>6</v>
      </c>
      <c r="J2" s="41" t="s">
        <v>7</v>
      </c>
    </row>
    <row r="3" spans="1:10" ht="24.9" hidden="1" customHeight="1" x14ac:dyDescent="0.45">
      <c r="A3" s="402" t="s">
        <v>436</v>
      </c>
      <c r="B3" s="402"/>
      <c r="C3" s="402"/>
      <c r="D3" s="402"/>
      <c r="E3" s="402"/>
      <c r="F3" s="402"/>
      <c r="G3" s="402"/>
      <c r="H3" s="402"/>
      <c r="I3" s="402"/>
      <c r="J3" s="402"/>
    </row>
    <row r="4" spans="1:10" ht="24.9" hidden="1" customHeight="1" x14ac:dyDescent="0.35">
      <c r="A4" s="26" t="s">
        <v>301</v>
      </c>
      <c r="B4" s="29" t="s">
        <v>321</v>
      </c>
      <c r="C4" s="292" t="s">
        <v>437</v>
      </c>
      <c r="D4" s="168" t="s">
        <v>438</v>
      </c>
      <c r="E4" s="29" t="s">
        <v>22</v>
      </c>
      <c r="F4" s="345" t="s">
        <v>182</v>
      </c>
      <c r="G4" s="344" t="s">
        <v>146</v>
      </c>
      <c r="H4" s="168" t="s">
        <v>419</v>
      </c>
      <c r="I4" s="63" t="s">
        <v>1483</v>
      </c>
      <c r="J4" s="134"/>
    </row>
    <row r="5" spans="1:10" ht="24.9" hidden="1" customHeight="1" x14ac:dyDescent="0.35">
      <c r="A5" s="26" t="s">
        <v>46</v>
      </c>
      <c r="B5" s="344" t="s">
        <v>180</v>
      </c>
      <c r="C5" s="292" t="s">
        <v>437</v>
      </c>
      <c r="D5" s="168" t="s">
        <v>438</v>
      </c>
      <c r="E5" s="29" t="s">
        <v>22</v>
      </c>
      <c r="F5" s="344" t="s">
        <v>182</v>
      </c>
      <c r="G5" s="344" t="s">
        <v>153</v>
      </c>
      <c r="H5" s="168" t="s">
        <v>439</v>
      </c>
      <c r="I5" s="63" t="s">
        <v>440</v>
      </c>
      <c r="J5" s="366"/>
    </row>
    <row r="6" spans="1:10" ht="24.9" hidden="1" customHeight="1" x14ac:dyDescent="0.35">
      <c r="A6" s="26" t="s">
        <v>55</v>
      </c>
      <c r="B6" s="29" t="s">
        <v>335</v>
      </c>
      <c r="C6" s="292" t="s">
        <v>437</v>
      </c>
      <c r="D6" s="168" t="s">
        <v>438</v>
      </c>
      <c r="E6" s="29" t="s">
        <v>22</v>
      </c>
      <c r="F6" s="344" t="s">
        <v>176</v>
      </c>
      <c r="G6" s="344" t="s">
        <v>210</v>
      </c>
      <c r="H6" s="168" t="s">
        <v>441</v>
      </c>
      <c r="I6" s="63" t="s">
        <v>1052</v>
      </c>
      <c r="J6" s="363"/>
    </row>
    <row r="7" spans="1:10" ht="46.5" hidden="1" customHeight="1" x14ac:dyDescent="0.35">
      <c r="A7" s="297" t="s">
        <v>55</v>
      </c>
      <c r="B7" s="348" t="s">
        <v>420</v>
      </c>
      <c r="C7" s="350" t="s">
        <v>442</v>
      </c>
      <c r="D7" s="349" t="str">
        <f>VLOOKUP(C7,Study_Name,2,1)</f>
        <v>Mathematics and statistics</v>
      </c>
      <c r="E7" s="348" t="s">
        <v>22</v>
      </c>
      <c r="F7" s="348" t="s">
        <v>152</v>
      </c>
      <c r="G7" s="348" t="s">
        <v>146</v>
      </c>
      <c r="H7" s="353" t="s">
        <v>234</v>
      </c>
      <c r="I7" s="64" t="s">
        <v>443</v>
      </c>
      <c r="J7" s="355" t="s">
        <v>185</v>
      </c>
    </row>
    <row r="8" spans="1:10" ht="24.9" hidden="1" customHeight="1" x14ac:dyDescent="0.35">
      <c r="A8" s="26" t="s">
        <v>188</v>
      </c>
      <c r="B8" s="351" t="s">
        <v>312</v>
      </c>
      <c r="C8" s="346" t="s">
        <v>442</v>
      </c>
      <c r="D8" s="262" t="str">
        <f>VLOOKUP(C8,Study_Name,2,1)</f>
        <v>Mathematics and statistics</v>
      </c>
      <c r="E8" s="358" t="s">
        <v>22</v>
      </c>
      <c r="F8" s="344" t="s">
        <v>245</v>
      </c>
      <c r="G8" s="344" t="s">
        <v>62</v>
      </c>
      <c r="H8" s="168" t="s">
        <v>444</v>
      </c>
      <c r="I8" s="63" t="s">
        <v>1482</v>
      </c>
      <c r="J8" s="363"/>
    </row>
    <row r="9" spans="1:10" ht="24.9" hidden="1" customHeight="1" x14ac:dyDescent="0.35">
      <c r="A9" s="26" t="s">
        <v>55</v>
      </c>
      <c r="B9" s="344" t="s">
        <v>285</v>
      </c>
      <c r="C9" s="346" t="s">
        <v>442</v>
      </c>
      <c r="D9" s="262" t="str">
        <f>VLOOKUP(C9,Study_Name,2,1)</f>
        <v>Mathematics and statistics</v>
      </c>
      <c r="E9" s="344" t="s">
        <v>22</v>
      </c>
      <c r="F9" s="344" t="s">
        <v>152</v>
      </c>
      <c r="G9" s="344" t="s">
        <v>153</v>
      </c>
      <c r="H9" s="168" t="s">
        <v>302</v>
      </c>
      <c r="I9" s="63" t="s">
        <v>1484</v>
      </c>
      <c r="J9" s="363"/>
    </row>
    <row r="10" spans="1:10" ht="24.9" hidden="1" customHeight="1" x14ac:dyDescent="0.35">
      <c r="A10" s="365" t="s">
        <v>75</v>
      </c>
      <c r="B10" s="364" t="s">
        <v>1313</v>
      </c>
      <c r="C10" s="369" t="s">
        <v>1314</v>
      </c>
      <c r="D10" s="368" t="s">
        <v>446</v>
      </c>
      <c r="E10" s="344" t="s">
        <v>22</v>
      </c>
      <c r="F10" s="348" t="s">
        <v>145</v>
      </c>
      <c r="G10" s="348" t="s">
        <v>153</v>
      </c>
      <c r="H10" s="353" t="s">
        <v>1315</v>
      </c>
      <c r="I10" s="64" t="s">
        <v>1316</v>
      </c>
      <c r="J10" s="363"/>
    </row>
    <row r="11" spans="1:10" ht="24.9" hidden="1" customHeight="1" x14ac:dyDescent="0.35">
      <c r="A11" s="365" t="s">
        <v>91</v>
      </c>
      <c r="B11" s="364" t="s">
        <v>1286</v>
      </c>
      <c r="C11" s="361" t="s">
        <v>437</v>
      </c>
      <c r="D11" s="349" t="s">
        <v>446</v>
      </c>
      <c r="E11" s="348" t="s">
        <v>22</v>
      </c>
      <c r="F11" s="348" t="s">
        <v>145</v>
      </c>
      <c r="G11" s="348" t="s">
        <v>62</v>
      </c>
      <c r="H11" s="353" t="s">
        <v>32</v>
      </c>
      <c r="I11" s="64" t="s">
        <v>1481</v>
      </c>
      <c r="J11" s="363"/>
    </row>
    <row r="12" spans="1:10" ht="24.9" hidden="1" customHeight="1" x14ac:dyDescent="0.35">
      <c r="A12" s="26" t="s">
        <v>135</v>
      </c>
      <c r="B12" s="344" t="s">
        <v>1295</v>
      </c>
      <c r="C12" s="361" t="s">
        <v>437</v>
      </c>
      <c r="D12" s="349" t="s">
        <v>446</v>
      </c>
      <c r="E12" s="348" t="s">
        <v>22</v>
      </c>
      <c r="F12" s="348" t="s">
        <v>176</v>
      </c>
      <c r="G12" s="348" t="s">
        <v>230</v>
      </c>
      <c r="H12" s="353" t="s">
        <v>32</v>
      </c>
      <c r="I12" s="64" t="s">
        <v>1211</v>
      </c>
      <c r="J12" s="363"/>
    </row>
    <row r="13" spans="1:10" ht="24.9" hidden="1" customHeight="1" x14ac:dyDescent="0.35">
      <c r="A13" s="26" t="s">
        <v>135</v>
      </c>
      <c r="B13" s="344" t="s">
        <v>136</v>
      </c>
      <c r="C13" s="350" t="str">
        <f>C8</f>
        <v>0541</v>
      </c>
      <c r="D13" s="360" t="str">
        <f>D8</f>
        <v>Mathematics and statistics</v>
      </c>
      <c r="E13" s="348" t="s">
        <v>22</v>
      </c>
      <c r="F13" s="353" t="s">
        <v>176</v>
      </c>
      <c r="G13" s="353" t="s">
        <v>230</v>
      </c>
      <c r="H13" s="353" t="e">
        <f>#REF!</f>
        <v>#REF!</v>
      </c>
      <c r="I13" s="64" t="s">
        <v>138</v>
      </c>
      <c r="J13" s="36" t="s">
        <v>889</v>
      </c>
    </row>
    <row r="14" spans="1:10" ht="24.9" hidden="1" customHeight="1" x14ac:dyDescent="0.35">
      <c r="A14" s="26" t="s">
        <v>135</v>
      </c>
      <c r="B14" s="344" t="s">
        <v>1412</v>
      </c>
      <c r="C14" s="350" t="str">
        <f>C13</f>
        <v>0541</v>
      </c>
      <c r="D14" s="360" t="str">
        <f>D13</f>
        <v>Mathematics and statistics</v>
      </c>
      <c r="E14" s="348" t="s">
        <v>22</v>
      </c>
      <c r="F14" s="353" t="s">
        <v>1411</v>
      </c>
      <c r="G14" s="353" t="s">
        <v>1410</v>
      </c>
      <c r="H14" s="353" t="e">
        <f>#REF!</f>
        <v>#REF!</v>
      </c>
      <c r="I14" s="61" t="s">
        <v>1409</v>
      </c>
      <c r="J14" s="36"/>
    </row>
    <row r="15" spans="1:10" ht="24.9" hidden="1" customHeight="1" x14ac:dyDescent="0.35">
      <c r="A15" s="297" t="s">
        <v>118</v>
      </c>
      <c r="B15" s="348" t="s">
        <v>394</v>
      </c>
      <c r="C15" s="356" t="s">
        <v>437</v>
      </c>
      <c r="D15" s="353" t="s">
        <v>438</v>
      </c>
      <c r="E15" s="29" t="s">
        <v>22</v>
      </c>
      <c r="F15" s="29" t="s">
        <v>145</v>
      </c>
      <c r="G15" s="29" t="s">
        <v>153</v>
      </c>
      <c r="H15" s="168" t="s">
        <v>32</v>
      </c>
      <c r="I15" s="63" t="s">
        <v>445</v>
      </c>
      <c r="J15" s="363"/>
    </row>
    <row r="16" spans="1:10" ht="24.9" hidden="1" customHeight="1" x14ac:dyDescent="0.35">
      <c r="A16" s="26" t="s">
        <v>122</v>
      </c>
      <c r="B16" s="344" t="s">
        <v>425</v>
      </c>
      <c r="C16" s="346" t="s">
        <v>442</v>
      </c>
      <c r="D16" s="262" t="str">
        <f>VLOOKUP(C16,Study_Name,2,1)</f>
        <v>Mathematics and statistics</v>
      </c>
      <c r="E16" s="344" t="s">
        <v>22</v>
      </c>
      <c r="F16" s="344" t="s">
        <v>145</v>
      </c>
      <c r="G16" s="344" t="s">
        <v>172</v>
      </c>
      <c r="H16" s="168" t="s">
        <v>32</v>
      </c>
      <c r="I16" s="63" t="s">
        <v>1474</v>
      </c>
      <c r="J16" s="363"/>
    </row>
    <row r="17" spans="1:10" ht="24.9" hidden="1" customHeight="1" x14ac:dyDescent="0.35">
      <c r="A17" s="26" t="s">
        <v>102</v>
      </c>
      <c r="B17" s="344" t="s">
        <v>103</v>
      </c>
      <c r="C17" s="352" t="s">
        <v>442</v>
      </c>
      <c r="D17" s="262" t="s">
        <v>446</v>
      </c>
      <c r="E17" s="351" t="s">
        <v>22</v>
      </c>
      <c r="F17" s="344" t="s">
        <v>1478</v>
      </c>
      <c r="G17" s="344" t="s">
        <v>1477</v>
      </c>
      <c r="H17" s="168" t="s">
        <v>32</v>
      </c>
      <c r="I17" s="63" t="s">
        <v>1476</v>
      </c>
      <c r="J17" s="363"/>
    </row>
    <row r="18" spans="1:10" ht="24.9" customHeight="1" x14ac:dyDescent="0.35">
      <c r="A18" s="26" t="s">
        <v>109</v>
      </c>
      <c r="B18" s="344" t="s">
        <v>825</v>
      </c>
      <c r="C18" s="352" t="s">
        <v>437</v>
      </c>
      <c r="D18" s="262" t="s">
        <v>826</v>
      </c>
      <c r="E18" s="351" t="s">
        <v>22</v>
      </c>
      <c r="F18" s="344" t="s">
        <v>145</v>
      </c>
      <c r="G18" s="344" t="s">
        <v>172</v>
      </c>
      <c r="H18" s="168" t="s">
        <v>269</v>
      </c>
      <c r="I18" s="63" t="s">
        <v>1480</v>
      </c>
      <c r="J18" s="363" t="s">
        <v>8</v>
      </c>
    </row>
    <row r="19" spans="1:10" s="51" customFormat="1" ht="24.9" customHeight="1" x14ac:dyDescent="0.35">
      <c r="A19" s="26" t="s">
        <v>86</v>
      </c>
      <c r="B19" s="262" t="s">
        <v>370</v>
      </c>
      <c r="C19" s="352" t="s">
        <v>437</v>
      </c>
      <c r="D19" s="262" t="str">
        <f>VLOOKUP(C19,Study_Name,2,1)</f>
        <v>Mathematics and statistics</v>
      </c>
      <c r="E19" s="344" t="s">
        <v>22</v>
      </c>
      <c r="F19" s="344" t="s">
        <v>182</v>
      </c>
      <c r="G19" s="344" t="s">
        <v>172</v>
      </c>
      <c r="H19" s="168" t="s">
        <v>447</v>
      </c>
      <c r="I19" s="63" t="s">
        <v>448</v>
      </c>
      <c r="J19" s="36"/>
    </row>
    <row r="20" spans="1:10" ht="24.9" customHeight="1" x14ac:dyDescent="0.45">
      <c r="A20" s="402" t="s">
        <v>449</v>
      </c>
      <c r="B20" s="402"/>
      <c r="C20" s="402"/>
      <c r="D20" s="402"/>
      <c r="E20" s="402"/>
      <c r="F20" s="402"/>
      <c r="G20" s="402"/>
      <c r="H20" s="402"/>
      <c r="I20" s="402"/>
      <c r="J20" s="402"/>
    </row>
    <row r="21" spans="1:10" ht="24.9" customHeight="1" x14ac:dyDescent="0.35">
      <c r="A21" s="297" t="s">
        <v>301</v>
      </c>
      <c r="B21" s="356" t="s">
        <v>321</v>
      </c>
      <c r="C21" s="367" t="s">
        <v>437</v>
      </c>
      <c r="D21" s="353" t="s">
        <v>438</v>
      </c>
      <c r="E21" s="356" t="s">
        <v>248</v>
      </c>
      <c r="F21" s="344" t="s">
        <v>182</v>
      </c>
      <c r="G21" s="348" t="s">
        <v>146</v>
      </c>
      <c r="H21" s="353"/>
      <c r="I21" s="64" t="s">
        <v>1483</v>
      </c>
      <c r="J21" s="355"/>
    </row>
    <row r="22" spans="1:10" ht="24.9" customHeight="1" x14ac:dyDescent="0.35">
      <c r="A22" s="26" t="s">
        <v>46</v>
      </c>
      <c r="B22" s="344" t="s">
        <v>180</v>
      </c>
      <c r="C22" s="292" t="s">
        <v>437</v>
      </c>
      <c r="D22" s="168" t="s">
        <v>438</v>
      </c>
      <c r="E22" s="29" t="s">
        <v>248</v>
      </c>
      <c r="F22" s="344" t="s">
        <v>182</v>
      </c>
      <c r="G22" s="344" t="s">
        <v>153</v>
      </c>
      <c r="H22" s="168" t="s">
        <v>439</v>
      </c>
      <c r="I22" s="60" t="s">
        <v>440</v>
      </c>
      <c r="J22" s="366"/>
    </row>
    <row r="23" spans="1:10" s="51" customFormat="1" ht="24.9" customHeight="1" x14ac:dyDescent="0.35">
      <c r="A23" s="26" t="s">
        <v>46</v>
      </c>
      <c r="B23" s="344" t="s">
        <v>450</v>
      </c>
      <c r="C23" s="292">
        <v>54</v>
      </c>
      <c r="D23" s="168" t="s">
        <v>438</v>
      </c>
      <c r="E23" s="29" t="s">
        <v>248</v>
      </c>
      <c r="F23" s="344" t="s">
        <v>145</v>
      </c>
      <c r="G23" s="344" t="s">
        <v>210</v>
      </c>
      <c r="H23" s="168" t="s">
        <v>451</v>
      </c>
      <c r="I23" s="63" t="s">
        <v>452</v>
      </c>
      <c r="J23" s="366"/>
    </row>
    <row r="24" spans="1:10" s="51" customFormat="1" ht="24.9" customHeight="1" x14ac:dyDescent="0.35">
      <c r="A24" s="26" t="s">
        <v>55</v>
      </c>
      <c r="B24" s="344" t="s">
        <v>233</v>
      </c>
      <c r="C24" s="292" t="s">
        <v>437</v>
      </c>
      <c r="D24" s="168" t="s">
        <v>438</v>
      </c>
      <c r="E24" s="29" t="s">
        <v>23</v>
      </c>
      <c r="F24" s="344" t="s">
        <v>152</v>
      </c>
      <c r="G24" s="344" t="s">
        <v>153</v>
      </c>
      <c r="H24" s="168" t="s">
        <v>234</v>
      </c>
      <c r="I24" s="63" t="s">
        <v>453</v>
      </c>
      <c r="J24" s="36"/>
    </row>
    <row r="25" spans="1:10" ht="24.9" customHeight="1" x14ac:dyDescent="0.35">
      <c r="A25" s="26" t="s">
        <v>55</v>
      </c>
      <c r="B25" s="29" t="s">
        <v>335</v>
      </c>
      <c r="C25" s="292" t="s">
        <v>437</v>
      </c>
      <c r="D25" s="168" t="s">
        <v>438</v>
      </c>
      <c r="E25" s="29" t="s">
        <v>23</v>
      </c>
      <c r="F25" s="344" t="s">
        <v>176</v>
      </c>
      <c r="G25" s="344" t="s">
        <v>210</v>
      </c>
      <c r="H25" s="168" t="s">
        <v>441</v>
      </c>
      <c r="I25" s="60" t="s">
        <v>1052</v>
      </c>
      <c r="J25" s="36"/>
    </row>
    <row r="26" spans="1:10" ht="39.75" customHeight="1" x14ac:dyDescent="0.35">
      <c r="A26" s="297" t="s">
        <v>55</v>
      </c>
      <c r="B26" s="348" t="s">
        <v>420</v>
      </c>
      <c r="C26" s="350" t="s">
        <v>442</v>
      </c>
      <c r="D26" s="349" t="str">
        <f>VLOOKUP(C26,Study_Name,2,1)</f>
        <v>Mathematics and statistics</v>
      </c>
      <c r="E26" s="348" t="s">
        <v>248</v>
      </c>
      <c r="F26" s="348" t="s">
        <v>152</v>
      </c>
      <c r="G26" s="348" t="s">
        <v>146</v>
      </c>
      <c r="H26" s="353" t="s">
        <v>234</v>
      </c>
      <c r="I26" s="61" t="s">
        <v>443</v>
      </c>
      <c r="J26" s="355" t="s">
        <v>185</v>
      </c>
    </row>
    <row r="27" spans="1:10" ht="24.9" customHeight="1" x14ac:dyDescent="0.35">
      <c r="A27" s="26" t="s">
        <v>188</v>
      </c>
      <c r="B27" s="351" t="s">
        <v>312</v>
      </c>
      <c r="C27" s="346" t="s">
        <v>442</v>
      </c>
      <c r="D27" s="262" t="str">
        <f>VLOOKUP(C27,Study_Name,2,1)</f>
        <v>Mathematics and statistics</v>
      </c>
      <c r="E27" s="358" t="s">
        <v>23</v>
      </c>
      <c r="F27" s="344" t="s">
        <v>245</v>
      </c>
      <c r="G27" s="344" t="s">
        <v>62</v>
      </c>
      <c r="H27" s="168" t="s">
        <v>444</v>
      </c>
      <c r="I27" s="63" t="s">
        <v>1482</v>
      </c>
      <c r="J27" s="363"/>
    </row>
    <row r="28" spans="1:10" ht="24.9" customHeight="1" x14ac:dyDescent="0.35">
      <c r="A28" s="365" t="s">
        <v>91</v>
      </c>
      <c r="B28" s="364" t="s">
        <v>1286</v>
      </c>
      <c r="C28" s="361" t="s">
        <v>437</v>
      </c>
      <c r="D28" s="349" t="s">
        <v>446</v>
      </c>
      <c r="E28" s="348" t="s">
        <v>22</v>
      </c>
      <c r="F28" s="348" t="s">
        <v>145</v>
      </c>
      <c r="G28" s="348" t="s">
        <v>62</v>
      </c>
      <c r="H28" s="353" t="s">
        <v>32</v>
      </c>
      <c r="I28" s="64" t="s">
        <v>1481</v>
      </c>
      <c r="J28" s="363"/>
    </row>
    <row r="29" spans="1:10" ht="24.9" customHeight="1" x14ac:dyDescent="0.35">
      <c r="A29" s="297" t="s">
        <v>118</v>
      </c>
      <c r="B29" s="348" t="s">
        <v>394</v>
      </c>
      <c r="C29" s="356" t="s">
        <v>437</v>
      </c>
      <c r="D29" s="353" t="s">
        <v>438</v>
      </c>
      <c r="E29" s="29" t="s">
        <v>248</v>
      </c>
      <c r="F29" s="29" t="s">
        <v>145</v>
      </c>
      <c r="G29" s="29" t="s">
        <v>153</v>
      </c>
      <c r="H29" s="168" t="s">
        <v>454</v>
      </c>
      <c r="I29" s="64" t="s">
        <v>455</v>
      </c>
      <c r="J29" s="363"/>
    </row>
    <row r="30" spans="1:10" ht="24.9" customHeight="1" x14ac:dyDescent="0.35">
      <c r="A30" s="26" t="s">
        <v>122</v>
      </c>
      <c r="B30" s="344" t="s">
        <v>425</v>
      </c>
      <c r="C30" s="346" t="s">
        <v>442</v>
      </c>
      <c r="D30" s="262" t="str">
        <f>VLOOKUP(C30,Study_Name,2,1)</f>
        <v>Mathematics and statistics</v>
      </c>
      <c r="E30" s="344" t="s">
        <v>248</v>
      </c>
      <c r="F30" s="344" t="s">
        <v>145</v>
      </c>
      <c r="G30" s="344" t="s">
        <v>172</v>
      </c>
      <c r="H30" s="168" t="s">
        <v>32</v>
      </c>
      <c r="I30" s="63" t="s">
        <v>1474</v>
      </c>
      <c r="J30" s="363"/>
    </row>
    <row r="31" spans="1:10" s="51" customFormat="1" ht="24.9" customHeight="1" x14ac:dyDescent="0.35">
      <c r="A31" s="26" t="s">
        <v>259</v>
      </c>
      <c r="B31" s="344" t="s">
        <v>456</v>
      </c>
      <c r="C31" s="346" t="s">
        <v>437</v>
      </c>
      <c r="D31" s="262" t="str">
        <f>VLOOKUP(C31,Study_Name,2,1)</f>
        <v>Mathematics and statistics</v>
      </c>
      <c r="E31" s="344" t="s">
        <v>23</v>
      </c>
      <c r="F31" s="344" t="s">
        <v>457</v>
      </c>
      <c r="G31" s="344" t="s">
        <v>177</v>
      </c>
      <c r="H31" s="168" t="s">
        <v>32</v>
      </c>
      <c r="I31" s="63" t="s">
        <v>1051</v>
      </c>
      <c r="J31" s="363"/>
    </row>
    <row r="32" spans="1:10" s="51" customFormat="1" ht="24.9" customHeight="1" x14ac:dyDescent="0.35">
      <c r="A32" s="26" t="s">
        <v>109</v>
      </c>
      <c r="B32" s="344" t="s">
        <v>825</v>
      </c>
      <c r="C32" s="346" t="s">
        <v>437</v>
      </c>
      <c r="D32" s="262" t="s">
        <v>826</v>
      </c>
      <c r="E32" s="344" t="s">
        <v>23</v>
      </c>
      <c r="F32" s="344" t="s">
        <v>145</v>
      </c>
      <c r="G32" s="344" t="s">
        <v>172</v>
      </c>
      <c r="H32" s="168" t="s">
        <v>269</v>
      </c>
      <c r="I32" s="63" t="s">
        <v>1480</v>
      </c>
      <c r="J32" s="363" t="s">
        <v>8</v>
      </c>
    </row>
    <row r="33" spans="1:10" ht="24.9" customHeight="1" x14ac:dyDescent="0.35">
      <c r="A33" s="26" t="s">
        <v>86</v>
      </c>
      <c r="B33" s="262" t="s">
        <v>370</v>
      </c>
      <c r="C33" s="352" t="s">
        <v>437</v>
      </c>
      <c r="D33" s="262" t="str">
        <f>VLOOKUP(C33,Study_Name,2,1)</f>
        <v>Mathematics and statistics</v>
      </c>
      <c r="E33" s="344" t="s">
        <v>248</v>
      </c>
      <c r="F33" s="344" t="s">
        <v>182</v>
      </c>
      <c r="G33" s="344" t="s">
        <v>172</v>
      </c>
      <c r="H33" s="168" t="s">
        <v>447</v>
      </c>
      <c r="I33" s="60" t="s">
        <v>448</v>
      </c>
      <c r="J33" s="36"/>
    </row>
    <row r="34" spans="1:10" ht="24.9" customHeight="1" x14ac:dyDescent="0.45">
      <c r="A34" s="389" t="s">
        <v>1479</v>
      </c>
      <c r="B34" s="390"/>
      <c r="C34" s="390"/>
      <c r="D34" s="390"/>
      <c r="E34" s="390"/>
      <c r="F34" s="390"/>
      <c r="G34" s="390"/>
      <c r="H34" s="390"/>
      <c r="I34" s="390"/>
      <c r="J34" s="391"/>
    </row>
    <row r="35" spans="1:10" ht="24.9" customHeight="1" x14ac:dyDescent="0.35">
      <c r="A35" s="26" t="s">
        <v>102</v>
      </c>
      <c r="B35" s="344" t="s">
        <v>103</v>
      </c>
      <c r="C35" s="352" t="s">
        <v>458</v>
      </c>
      <c r="D35" s="262" t="s">
        <v>459</v>
      </c>
      <c r="E35" s="351" t="s">
        <v>22</v>
      </c>
      <c r="F35" s="344" t="s">
        <v>1478</v>
      </c>
      <c r="G35" s="344" t="s">
        <v>1477</v>
      </c>
      <c r="H35" s="168" t="s">
        <v>32</v>
      </c>
      <c r="I35" s="63" t="s">
        <v>1476</v>
      </c>
      <c r="J35" s="36"/>
    </row>
    <row r="36" spans="1:10" ht="24.9" customHeight="1" x14ac:dyDescent="0.35">
      <c r="A36" s="26" t="s">
        <v>188</v>
      </c>
      <c r="B36" s="344" t="s">
        <v>303</v>
      </c>
      <c r="C36" s="346" t="s">
        <v>422</v>
      </c>
      <c r="D36" s="262" t="s">
        <v>460</v>
      </c>
      <c r="E36" s="358" t="s">
        <v>22</v>
      </c>
      <c r="F36" s="344" t="s">
        <v>189</v>
      </c>
      <c r="G36" s="344" t="s">
        <v>62</v>
      </c>
      <c r="H36" s="168" t="s">
        <v>461</v>
      </c>
      <c r="I36" s="63" t="s">
        <v>429</v>
      </c>
      <c r="J36" s="362" t="s">
        <v>462</v>
      </c>
    </row>
    <row r="37" spans="1:10" ht="24.9" customHeight="1" x14ac:dyDescent="0.35">
      <c r="A37" s="26" t="s">
        <v>114</v>
      </c>
      <c r="B37" s="344" t="s">
        <v>1288</v>
      </c>
      <c r="C37" s="346" t="s">
        <v>417</v>
      </c>
      <c r="D37" s="262" t="str">
        <f>VLOOKUP(C37,Study_Name,2,1)</f>
        <v>Physics</v>
      </c>
      <c r="E37" s="344" t="s">
        <v>22</v>
      </c>
      <c r="F37" s="344" t="s">
        <v>245</v>
      </c>
      <c r="G37" s="344" t="s">
        <v>246</v>
      </c>
      <c r="H37" s="168" t="s">
        <v>1289</v>
      </c>
      <c r="I37" s="63" t="s">
        <v>1290</v>
      </c>
      <c r="J37" s="36"/>
    </row>
    <row r="38" spans="1:10" ht="24.9" customHeight="1" x14ac:dyDescent="0.35">
      <c r="A38" s="26" t="s">
        <v>122</v>
      </c>
      <c r="B38" s="344" t="s">
        <v>425</v>
      </c>
      <c r="C38" s="346" t="s">
        <v>417</v>
      </c>
      <c r="D38" s="262" t="str">
        <f>VLOOKUP(C38,Study_Name,2,1)</f>
        <v>Physics</v>
      </c>
      <c r="E38" s="344" t="s">
        <v>22</v>
      </c>
      <c r="F38" s="344" t="s">
        <v>145</v>
      </c>
      <c r="G38" s="344" t="s">
        <v>172</v>
      </c>
      <c r="H38" s="168" t="s">
        <v>32</v>
      </c>
      <c r="I38" s="63" t="s">
        <v>1474</v>
      </c>
      <c r="J38" s="36"/>
    </row>
    <row r="39" spans="1:10" ht="24.9" customHeight="1" x14ac:dyDescent="0.35">
      <c r="A39" s="297" t="s">
        <v>141</v>
      </c>
      <c r="B39" s="348" t="s">
        <v>295</v>
      </c>
      <c r="C39" s="361" t="s">
        <v>422</v>
      </c>
      <c r="D39" s="360" t="s">
        <v>424</v>
      </c>
      <c r="E39" s="361" t="s">
        <v>22</v>
      </c>
      <c r="F39" s="348" t="s">
        <v>245</v>
      </c>
      <c r="G39" s="348" t="s">
        <v>210</v>
      </c>
      <c r="H39" s="353" t="s">
        <v>29</v>
      </c>
      <c r="I39" s="64" t="s">
        <v>264</v>
      </c>
      <c r="J39" s="355"/>
    </row>
    <row r="40" spans="1:10" ht="24.9" customHeight="1" x14ac:dyDescent="0.35">
      <c r="A40" s="297" t="s">
        <v>55</v>
      </c>
      <c r="B40" s="297" t="s">
        <v>416</v>
      </c>
      <c r="C40" s="297" t="s">
        <v>417</v>
      </c>
      <c r="D40" s="276" t="s">
        <v>418</v>
      </c>
      <c r="E40" s="356" t="s">
        <v>22</v>
      </c>
      <c r="F40" s="348" t="s">
        <v>145</v>
      </c>
      <c r="G40" s="348" t="s">
        <v>146</v>
      </c>
      <c r="H40" s="353" t="s">
        <v>128</v>
      </c>
      <c r="I40" s="63" t="s">
        <v>1050</v>
      </c>
      <c r="J40" s="355" t="s">
        <v>185</v>
      </c>
    </row>
    <row r="41" spans="1:10" s="52" customFormat="1" ht="24.9" customHeight="1" x14ac:dyDescent="0.35">
      <c r="A41" s="297" t="s">
        <v>55</v>
      </c>
      <c r="B41" s="348" t="s">
        <v>420</v>
      </c>
      <c r="C41" s="350" t="s">
        <v>417</v>
      </c>
      <c r="D41" s="349" t="str">
        <f>VLOOKUP(C41,Study_Name,2,1)</f>
        <v>Physics</v>
      </c>
      <c r="E41" s="348" t="s">
        <v>22</v>
      </c>
      <c r="F41" s="348" t="s">
        <v>152</v>
      </c>
      <c r="G41" s="348" t="s">
        <v>146</v>
      </c>
      <c r="H41" s="353" t="s">
        <v>234</v>
      </c>
      <c r="I41" s="63" t="s">
        <v>443</v>
      </c>
      <c r="J41" s="355" t="s">
        <v>185</v>
      </c>
    </row>
    <row r="42" spans="1:10" s="52" customFormat="1" ht="24.9" customHeight="1" x14ac:dyDescent="0.35">
      <c r="A42" s="26" t="s">
        <v>91</v>
      </c>
      <c r="B42" s="344" t="s">
        <v>421</v>
      </c>
      <c r="C42" s="352" t="s">
        <v>422</v>
      </c>
      <c r="D42" s="262" t="str">
        <f>VLOOKUP(C42,Study_Name,2,1)</f>
        <v>Physical sciences</v>
      </c>
      <c r="E42" s="344" t="s">
        <v>22</v>
      </c>
      <c r="F42" s="353" t="s">
        <v>218</v>
      </c>
      <c r="G42" s="353" t="s">
        <v>1473</v>
      </c>
      <c r="H42" s="353" t="s">
        <v>127</v>
      </c>
      <c r="I42" s="63" t="s">
        <v>1472</v>
      </c>
      <c r="J42" s="36"/>
    </row>
    <row r="43" spans="1:10" s="52" customFormat="1" ht="24.9" customHeight="1" x14ac:dyDescent="0.35">
      <c r="A43" s="26" t="s">
        <v>135</v>
      </c>
      <c r="B43" s="344" t="s">
        <v>1295</v>
      </c>
      <c r="C43" s="350" t="s">
        <v>458</v>
      </c>
      <c r="D43" s="360" t="s">
        <v>463</v>
      </c>
      <c r="E43" s="348" t="s">
        <v>22</v>
      </c>
      <c r="F43" s="353" t="s">
        <v>176</v>
      </c>
      <c r="G43" s="353" t="s">
        <v>230</v>
      </c>
      <c r="H43" s="353" t="s">
        <v>32</v>
      </c>
      <c r="I43" s="61" t="s">
        <v>1211</v>
      </c>
      <c r="J43" s="36"/>
    </row>
    <row r="44" spans="1:10" ht="24.9" customHeight="1" x14ac:dyDescent="0.35">
      <c r="A44" s="26" t="s">
        <v>102</v>
      </c>
      <c r="B44" s="344" t="s">
        <v>272</v>
      </c>
      <c r="C44" s="350" t="s">
        <v>458</v>
      </c>
      <c r="D44" s="349" t="s">
        <v>463</v>
      </c>
      <c r="E44" s="348" t="s">
        <v>22</v>
      </c>
      <c r="F44" s="354" t="s">
        <v>80</v>
      </c>
      <c r="G44" s="354" t="s">
        <v>198</v>
      </c>
      <c r="H44" s="353" t="s">
        <v>269</v>
      </c>
      <c r="I44" s="61" t="s">
        <v>423</v>
      </c>
      <c r="J44" s="2" t="s">
        <v>378</v>
      </c>
    </row>
    <row r="45" spans="1:10" ht="24.9" customHeight="1" x14ac:dyDescent="0.35">
      <c r="A45" s="26" t="s">
        <v>105</v>
      </c>
      <c r="B45" s="344" t="s">
        <v>308</v>
      </c>
      <c r="C45" s="352" t="s">
        <v>417</v>
      </c>
      <c r="D45" s="262" t="str">
        <f>VLOOKUP(C45,Study_Name,2,1)</f>
        <v>Physics</v>
      </c>
      <c r="E45" s="351" t="s">
        <v>22</v>
      </c>
      <c r="F45" s="344" t="s">
        <v>182</v>
      </c>
      <c r="G45" s="344" t="s">
        <v>153</v>
      </c>
      <c r="H45" s="168" t="s">
        <v>29</v>
      </c>
      <c r="I45" s="63" t="s">
        <v>466</v>
      </c>
      <c r="J45" s="36"/>
    </row>
    <row r="46" spans="1:10" ht="24.9" customHeight="1" x14ac:dyDescent="0.35">
      <c r="A46" s="297" t="s">
        <v>46</v>
      </c>
      <c r="B46" s="348" t="s">
        <v>433</v>
      </c>
      <c r="C46" s="350" t="s">
        <v>417</v>
      </c>
      <c r="D46" s="349" t="str">
        <f>VLOOKUP(C46,Study_Name,2,1)</f>
        <v>Physics</v>
      </c>
      <c r="E46" s="348" t="s">
        <v>22</v>
      </c>
      <c r="F46" s="348" t="s">
        <v>203</v>
      </c>
      <c r="G46" s="348" t="s">
        <v>153</v>
      </c>
      <c r="H46" s="353" t="s">
        <v>32</v>
      </c>
      <c r="I46" s="64" t="s">
        <v>727</v>
      </c>
      <c r="J46" s="359"/>
    </row>
    <row r="47" spans="1:10" ht="24.9" customHeight="1" x14ac:dyDescent="0.35">
      <c r="A47" s="26" t="s">
        <v>109</v>
      </c>
      <c r="B47" s="26" t="s">
        <v>887</v>
      </c>
      <c r="C47" s="37" t="s">
        <v>422</v>
      </c>
      <c r="D47" s="26" t="s">
        <v>418</v>
      </c>
      <c r="E47" s="26" t="s">
        <v>22</v>
      </c>
      <c r="F47" s="26" t="s">
        <v>193</v>
      </c>
      <c r="G47" s="344" t="s">
        <v>172</v>
      </c>
      <c r="H47" s="26" t="s">
        <v>269</v>
      </c>
      <c r="I47" s="133" t="s">
        <v>888</v>
      </c>
      <c r="J47" s="1"/>
    </row>
    <row r="48" spans="1:10" ht="24.9" customHeight="1" x14ac:dyDescent="0.35">
      <c r="A48" s="26" t="s">
        <v>27</v>
      </c>
      <c r="B48" s="26" t="s">
        <v>426</v>
      </c>
      <c r="C48" s="346" t="s">
        <v>417</v>
      </c>
      <c r="D48" s="262" t="str">
        <f>VLOOKUP(C48,Study_Name,2,1)</f>
        <v>Physics</v>
      </c>
      <c r="E48" s="344" t="s">
        <v>22</v>
      </c>
      <c r="F48" s="344" t="s">
        <v>193</v>
      </c>
      <c r="G48" s="344" t="s">
        <v>172</v>
      </c>
      <c r="H48" s="34" t="s">
        <v>29</v>
      </c>
      <c r="I48" s="60" t="s">
        <v>427</v>
      </c>
      <c r="J48" s="36" t="s">
        <v>428</v>
      </c>
    </row>
    <row r="49" spans="1:10" ht="24.9" customHeight="1" x14ac:dyDescent="0.35">
      <c r="A49" s="34" t="s">
        <v>86</v>
      </c>
      <c r="B49" s="262" t="s">
        <v>370</v>
      </c>
      <c r="C49" s="267" t="s">
        <v>1312</v>
      </c>
      <c r="D49" s="34" t="s">
        <v>418</v>
      </c>
      <c r="E49" s="266" t="s">
        <v>22</v>
      </c>
      <c r="F49" s="266" t="s">
        <v>182</v>
      </c>
      <c r="G49" s="266" t="s">
        <v>172</v>
      </c>
      <c r="H49" s="168" t="s">
        <v>447</v>
      </c>
      <c r="I49" s="63" t="s">
        <v>448</v>
      </c>
      <c r="J49" s="2"/>
    </row>
    <row r="50" spans="1:10" ht="24.9" customHeight="1" x14ac:dyDescent="0.35">
      <c r="A50" s="26" t="s">
        <v>141</v>
      </c>
      <c r="B50" s="79" t="s">
        <v>1280</v>
      </c>
      <c r="C50" s="37" t="s">
        <v>422</v>
      </c>
      <c r="D50" s="26" t="s">
        <v>424</v>
      </c>
      <c r="E50" s="26" t="s">
        <v>22</v>
      </c>
      <c r="F50" s="26" t="s">
        <v>1278</v>
      </c>
      <c r="G50" s="26" t="s">
        <v>172</v>
      </c>
      <c r="H50" s="26" t="s">
        <v>32</v>
      </c>
      <c r="I50" s="24" t="s">
        <v>1279</v>
      </c>
      <c r="J50" s="2" t="s">
        <v>8</v>
      </c>
    </row>
    <row r="51" spans="1:10" ht="24.9" customHeight="1" x14ac:dyDescent="0.45">
      <c r="A51" s="389" t="s">
        <v>1475</v>
      </c>
      <c r="B51" s="390"/>
      <c r="C51" s="390"/>
      <c r="D51" s="390"/>
      <c r="E51" s="390"/>
      <c r="F51" s="390"/>
      <c r="G51" s="390"/>
      <c r="H51" s="390"/>
      <c r="I51" s="390"/>
      <c r="J51" s="391"/>
    </row>
    <row r="52" spans="1:10" ht="24.9" customHeight="1" x14ac:dyDescent="0.35">
      <c r="A52" s="29" t="s">
        <v>188</v>
      </c>
      <c r="B52" s="344" t="s">
        <v>303</v>
      </c>
      <c r="C52" s="346" t="s">
        <v>422</v>
      </c>
      <c r="D52" s="262" t="s">
        <v>460</v>
      </c>
      <c r="E52" s="358" t="s">
        <v>23</v>
      </c>
      <c r="F52" s="344" t="s">
        <v>189</v>
      </c>
      <c r="G52" s="344" t="s">
        <v>62</v>
      </c>
      <c r="H52" s="168" t="s">
        <v>461</v>
      </c>
      <c r="I52" s="63" t="s">
        <v>429</v>
      </c>
      <c r="J52" s="347" t="s">
        <v>464</v>
      </c>
    </row>
    <row r="53" spans="1:10" ht="24.9" customHeight="1" x14ac:dyDescent="0.35">
      <c r="A53" s="26" t="s">
        <v>122</v>
      </c>
      <c r="B53" s="344" t="s">
        <v>425</v>
      </c>
      <c r="C53" s="346" t="s">
        <v>417</v>
      </c>
      <c r="D53" s="262" t="str">
        <f>VLOOKUP(C53,Study_Name,2,1)</f>
        <v>Physics</v>
      </c>
      <c r="E53" s="344" t="s">
        <v>248</v>
      </c>
      <c r="F53" s="344" t="s">
        <v>145</v>
      </c>
      <c r="G53" s="344" t="s">
        <v>172</v>
      </c>
      <c r="H53" s="168" t="s">
        <v>32</v>
      </c>
      <c r="I53" s="63" t="s">
        <v>1474</v>
      </c>
      <c r="J53" s="36"/>
    </row>
    <row r="54" spans="1:10" ht="24.9" customHeight="1" x14ac:dyDescent="0.35">
      <c r="A54" s="297" t="s">
        <v>55</v>
      </c>
      <c r="B54" s="297" t="s">
        <v>416</v>
      </c>
      <c r="C54" s="297" t="s">
        <v>417</v>
      </c>
      <c r="D54" s="276" t="s">
        <v>418</v>
      </c>
      <c r="E54" s="356" t="s">
        <v>248</v>
      </c>
      <c r="F54" s="348" t="s">
        <v>145</v>
      </c>
      <c r="G54" s="348" t="s">
        <v>146</v>
      </c>
      <c r="H54" s="353" t="s">
        <v>128</v>
      </c>
      <c r="I54" s="63" t="s">
        <v>1050</v>
      </c>
      <c r="J54" s="355" t="s">
        <v>185</v>
      </c>
    </row>
    <row r="55" spans="1:10" ht="44.25" customHeight="1" x14ac:dyDescent="0.35">
      <c r="A55" s="297" t="s">
        <v>55</v>
      </c>
      <c r="B55" s="348" t="s">
        <v>420</v>
      </c>
      <c r="C55" s="350" t="s">
        <v>417</v>
      </c>
      <c r="D55" s="349" t="str">
        <f>VLOOKUP(C55,Study_Name,2,1)</f>
        <v>Physics</v>
      </c>
      <c r="E55" s="348" t="s">
        <v>248</v>
      </c>
      <c r="F55" s="348" t="s">
        <v>152</v>
      </c>
      <c r="G55" s="348" t="s">
        <v>146</v>
      </c>
      <c r="H55" s="353" t="s">
        <v>234</v>
      </c>
      <c r="I55" s="63" t="s">
        <v>443</v>
      </c>
      <c r="J55" s="355" t="s">
        <v>185</v>
      </c>
    </row>
    <row r="56" spans="1:10" ht="24.9" customHeight="1" x14ac:dyDescent="0.35">
      <c r="A56" s="26" t="s">
        <v>114</v>
      </c>
      <c r="B56" s="344" t="s">
        <v>1288</v>
      </c>
      <c r="C56" s="346" t="s">
        <v>417</v>
      </c>
      <c r="D56" s="262" t="str">
        <f>VLOOKUP(C56,Study_Name,2,1)</f>
        <v>Physics</v>
      </c>
      <c r="E56" s="344" t="s">
        <v>23</v>
      </c>
      <c r="F56" s="344" t="s">
        <v>245</v>
      </c>
      <c r="G56" s="344" t="s">
        <v>246</v>
      </c>
      <c r="H56" s="168" t="s">
        <v>1289</v>
      </c>
      <c r="I56" s="63" t="s">
        <v>1290</v>
      </c>
      <c r="J56" s="36"/>
    </row>
    <row r="57" spans="1:10" ht="24.9" customHeight="1" x14ac:dyDescent="0.35">
      <c r="A57" s="297" t="s">
        <v>430</v>
      </c>
      <c r="B57" s="354" t="s">
        <v>431</v>
      </c>
      <c r="C57" s="357" t="s">
        <v>422</v>
      </c>
      <c r="D57" s="276" t="s">
        <v>460</v>
      </c>
      <c r="E57" s="356" t="s">
        <v>432</v>
      </c>
      <c r="F57" s="348" t="s">
        <v>80</v>
      </c>
      <c r="G57" s="348" t="s">
        <v>204</v>
      </c>
      <c r="H57" s="276" t="s">
        <v>32</v>
      </c>
      <c r="I57" s="64" t="s">
        <v>1049</v>
      </c>
      <c r="J57" s="355"/>
    </row>
    <row r="58" spans="1:10" ht="24.9" customHeight="1" x14ac:dyDescent="0.35">
      <c r="A58" s="26" t="s">
        <v>91</v>
      </c>
      <c r="B58" s="344" t="s">
        <v>421</v>
      </c>
      <c r="C58" s="352" t="s">
        <v>422</v>
      </c>
      <c r="D58" s="262" t="s">
        <v>460</v>
      </c>
      <c r="E58" s="344" t="s">
        <v>248</v>
      </c>
      <c r="F58" s="353" t="s">
        <v>218</v>
      </c>
      <c r="G58" s="353" t="s">
        <v>1473</v>
      </c>
      <c r="H58" s="353" t="s">
        <v>127</v>
      </c>
      <c r="I58" s="63" t="s">
        <v>1472</v>
      </c>
      <c r="J58" s="36"/>
    </row>
    <row r="59" spans="1:10" ht="24.9" customHeight="1" x14ac:dyDescent="0.35">
      <c r="A59" s="26" t="s">
        <v>102</v>
      </c>
      <c r="B59" s="344" t="s">
        <v>272</v>
      </c>
      <c r="C59" s="350" t="s">
        <v>458</v>
      </c>
      <c r="D59" s="349" t="s">
        <v>463</v>
      </c>
      <c r="E59" s="348" t="s">
        <v>23</v>
      </c>
      <c r="F59" s="354" t="s">
        <v>80</v>
      </c>
      <c r="G59" s="354" t="s">
        <v>198</v>
      </c>
      <c r="H59" s="353" t="s">
        <v>269</v>
      </c>
      <c r="I59" s="61" t="s">
        <v>423</v>
      </c>
      <c r="J59" s="2" t="s">
        <v>378</v>
      </c>
    </row>
    <row r="60" spans="1:10" ht="24.9" customHeight="1" x14ac:dyDescent="0.35">
      <c r="A60" s="26" t="s">
        <v>105</v>
      </c>
      <c r="B60" s="344" t="s">
        <v>308</v>
      </c>
      <c r="C60" s="352" t="s">
        <v>417</v>
      </c>
      <c r="D60" s="262" t="str">
        <f>VLOOKUP(C60,Study_Name,2,1)</f>
        <v>Physics</v>
      </c>
      <c r="E60" s="351" t="s">
        <v>465</v>
      </c>
      <c r="F60" s="344" t="s">
        <v>182</v>
      </c>
      <c r="G60" s="344" t="s">
        <v>153</v>
      </c>
      <c r="H60" s="168" t="s">
        <v>29</v>
      </c>
      <c r="I60" s="63" t="s">
        <v>466</v>
      </c>
      <c r="J60" s="36"/>
    </row>
    <row r="61" spans="1:10" ht="24.9" customHeight="1" x14ac:dyDescent="0.35">
      <c r="A61" s="297" t="s">
        <v>46</v>
      </c>
      <c r="B61" s="348" t="s">
        <v>433</v>
      </c>
      <c r="C61" s="350" t="s">
        <v>417</v>
      </c>
      <c r="D61" s="349" t="str">
        <f>VLOOKUP(C61,Study_Name,2,1)</f>
        <v>Physics</v>
      </c>
      <c r="E61" s="348" t="s">
        <v>23</v>
      </c>
      <c r="F61" s="348" t="s">
        <v>203</v>
      </c>
      <c r="G61" s="348" t="s">
        <v>153</v>
      </c>
      <c r="H61" s="276" t="s">
        <v>32</v>
      </c>
      <c r="I61" s="64" t="s">
        <v>727</v>
      </c>
      <c r="J61" s="347"/>
    </row>
    <row r="62" spans="1:10" ht="24.9" customHeight="1" x14ac:dyDescent="0.35">
      <c r="A62" s="26" t="s">
        <v>27</v>
      </c>
      <c r="B62" s="26" t="s">
        <v>426</v>
      </c>
      <c r="C62" s="346" t="s">
        <v>417</v>
      </c>
      <c r="D62" s="262" t="str">
        <f>VLOOKUP(C62,Study_Name,2,1)</f>
        <v>Physics</v>
      </c>
      <c r="E62" s="344" t="s">
        <v>465</v>
      </c>
      <c r="F62" s="344" t="s">
        <v>193</v>
      </c>
      <c r="G62" s="344" t="s">
        <v>172</v>
      </c>
      <c r="H62" s="34" t="s">
        <v>29</v>
      </c>
      <c r="I62" s="63" t="s">
        <v>427</v>
      </c>
      <c r="J62" s="36" t="s">
        <v>428</v>
      </c>
    </row>
    <row r="63" spans="1:10" ht="24.9" customHeight="1" x14ac:dyDescent="0.35">
      <c r="A63" s="26" t="s">
        <v>141</v>
      </c>
      <c r="B63" s="79" t="s">
        <v>1280</v>
      </c>
      <c r="C63" s="37" t="s">
        <v>422</v>
      </c>
      <c r="D63" s="26" t="s">
        <v>424</v>
      </c>
      <c r="E63" s="26" t="s">
        <v>23</v>
      </c>
      <c r="F63" s="26" t="s">
        <v>1278</v>
      </c>
      <c r="G63" s="26" t="s">
        <v>172</v>
      </c>
      <c r="H63" s="26" t="s">
        <v>32</v>
      </c>
      <c r="I63" s="24" t="s">
        <v>1279</v>
      </c>
      <c r="J63" s="2" t="s">
        <v>8</v>
      </c>
    </row>
    <row r="64" spans="1:10" ht="24.9" customHeight="1" x14ac:dyDescent="0.35">
      <c r="A64" s="26" t="s">
        <v>141</v>
      </c>
      <c r="B64" s="26" t="s">
        <v>144</v>
      </c>
      <c r="C64" s="295" t="s">
        <v>417</v>
      </c>
      <c r="D64" s="34" t="str">
        <f>D62</f>
        <v>Physics</v>
      </c>
      <c r="E64" s="29" t="str">
        <f>E62</f>
        <v xml:space="preserve"> M</v>
      </c>
      <c r="F64" s="345" t="s">
        <v>802</v>
      </c>
      <c r="G64" s="344" t="s">
        <v>355</v>
      </c>
      <c r="H64" s="34" t="s">
        <v>32</v>
      </c>
      <c r="I64" s="63" t="s">
        <v>1048</v>
      </c>
      <c r="J64" s="36"/>
    </row>
    <row r="65" spans="1:10" s="46" customFormat="1" ht="18.5" x14ac:dyDescent="0.45">
      <c r="A65" s="389" t="s">
        <v>1500</v>
      </c>
      <c r="B65" s="390"/>
      <c r="C65" s="390"/>
      <c r="D65" s="390"/>
      <c r="E65" s="390"/>
      <c r="F65" s="390"/>
      <c r="G65" s="390"/>
      <c r="H65" s="390"/>
      <c r="I65" s="390"/>
      <c r="J65" s="391"/>
    </row>
    <row r="66" spans="1:10" s="46" customFormat="1" x14ac:dyDescent="0.35">
      <c r="A66" s="29" t="s">
        <v>1502</v>
      </c>
      <c r="B66" s="29" t="s">
        <v>1501</v>
      </c>
      <c r="C66" s="127" t="s">
        <v>422</v>
      </c>
      <c r="D66" s="29" t="s">
        <v>424</v>
      </c>
      <c r="E66" s="168" t="s">
        <v>268</v>
      </c>
      <c r="F66" s="26"/>
      <c r="G66" s="26"/>
      <c r="H66" s="29" t="s">
        <v>32</v>
      </c>
      <c r="I66" s="18" t="s">
        <v>1503</v>
      </c>
      <c r="J66" s="22"/>
    </row>
    <row r="67" spans="1:10" s="46" customFormat="1" x14ac:dyDescent="0.35">
      <c r="A67" s="29" t="s">
        <v>141</v>
      </c>
      <c r="B67" s="29" t="s">
        <v>610</v>
      </c>
      <c r="C67" s="127" t="s">
        <v>422</v>
      </c>
      <c r="D67" s="29" t="s">
        <v>424</v>
      </c>
      <c r="E67" s="168" t="s">
        <v>268</v>
      </c>
      <c r="F67" s="26"/>
      <c r="G67" s="26"/>
      <c r="H67" s="29" t="s">
        <v>32</v>
      </c>
      <c r="I67" s="18" t="s">
        <v>1523</v>
      </c>
      <c r="J67" s="22"/>
    </row>
    <row r="68" spans="1:10" s="46" customFormat="1" x14ac:dyDescent="0.35">
      <c r="A68" s="29" t="s">
        <v>141</v>
      </c>
      <c r="B68" s="29" t="s">
        <v>1525</v>
      </c>
      <c r="C68" s="127" t="s">
        <v>417</v>
      </c>
      <c r="D68" s="378" t="s">
        <v>1528</v>
      </c>
      <c r="E68" s="168" t="s">
        <v>268</v>
      </c>
      <c r="F68" s="26"/>
      <c r="G68" s="26"/>
      <c r="H68" s="29" t="s">
        <v>32</v>
      </c>
      <c r="I68" s="18" t="s">
        <v>1526</v>
      </c>
    </row>
    <row r="69" spans="1:10" s="46" customFormat="1" x14ac:dyDescent="0.35">
      <c r="A69" s="29" t="s">
        <v>141</v>
      </c>
      <c r="B69" s="29" t="s">
        <v>1534</v>
      </c>
      <c r="C69" s="127" t="s">
        <v>422</v>
      </c>
      <c r="D69" s="378" t="s">
        <v>424</v>
      </c>
      <c r="E69" s="168" t="s">
        <v>1507</v>
      </c>
      <c r="F69" s="26"/>
      <c r="G69" s="26"/>
      <c r="H69" s="29" t="s">
        <v>32</v>
      </c>
      <c r="I69" s="18" t="s">
        <v>1536</v>
      </c>
    </row>
    <row r="70" spans="1:10" x14ac:dyDescent="0.35">
      <c r="A70" s="29" t="s">
        <v>135</v>
      </c>
      <c r="B70" s="378" t="s">
        <v>1559</v>
      </c>
      <c r="C70" s="127" t="s">
        <v>1562</v>
      </c>
      <c r="D70" s="378" t="s">
        <v>1561</v>
      </c>
      <c r="E70" s="168" t="s">
        <v>268</v>
      </c>
      <c r="F70" s="26"/>
      <c r="G70" s="26"/>
      <c r="H70" s="29" t="s">
        <v>32</v>
      </c>
      <c r="I70" s="18" t="s">
        <v>1560</v>
      </c>
    </row>
    <row r="71" spans="1:10" x14ac:dyDescent="0.35">
      <c r="A71" s="29" t="s">
        <v>135</v>
      </c>
      <c r="B71" s="378" t="s">
        <v>1563</v>
      </c>
      <c r="C71" s="127" t="s">
        <v>1562</v>
      </c>
      <c r="D71" s="378" t="s">
        <v>1561</v>
      </c>
      <c r="E71" s="168" t="s">
        <v>268</v>
      </c>
      <c r="F71" s="26"/>
      <c r="G71" s="26"/>
      <c r="H71" s="29" t="s">
        <v>32</v>
      </c>
      <c r="I71" s="18" t="s">
        <v>1564</v>
      </c>
    </row>
    <row r="72" spans="1:10" s="46" customFormat="1" x14ac:dyDescent="0.35">
      <c r="A72" s="26" t="s">
        <v>141</v>
      </c>
      <c r="B72" s="379" t="s">
        <v>1567</v>
      </c>
      <c r="C72" s="127" t="s">
        <v>422</v>
      </c>
      <c r="D72" s="378" t="s">
        <v>424</v>
      </c>
      <c r="E72" s="26" t="s">
        <v>181</v>
      </c>
      <c r="F72" s="26"/>
      <c r="G72" s="26"/>
      <c r="H72" s="29" t="s">
        <v>32</v>
      </c>
      <c r="I72" s="380" t="s">
        <v>1569</v>
      </c>
      <c r="J72" s="28"/>
    </row>
    <row r="73" spans="1:10" x14ac:dyDescent="0.35">
      <c r="A73" s="56"/>
      <c r="B73" s="54"/>
      <c r="C73" s="56"/>
      <c r="E73" s="56"/>
      <c r="F73" s="54"/>
      <c r="G73" s="56"/>
    </row>
    <row r="74" spans="1:10" x14ac:dyDescent="0.35">
      <c r="A74" s="56"/>
      <c r="B74" s="54"/>
      <c r="C74" s="56"/>
      <c r="E74" s="56"/>
      <c r="F74" s="54"/>
      <c r="G74" s="56"/>
    </row>
    <row r="75" spans="1:10" x14ac:dyDescent="0.35">
      <c r="A75" s="56"/>
      <c r="B75" s="54"/>
      <c r="C75" s="56"/>
      <c r="E75" s="56"/>
      <c r="F75" s="54"/>
      <c r="G75" s="56"/>
    </row>
    <row r="76" spans="1:10" x14ac:dyDescent="0.35">
      <c r="A76" s="56"/>
      <c r="B76" s="54"/>
      <c r="C76" s="56"/>
      <c r="E76" s="56"/>
      <c r="F76" s="54"/>
      <c r="G76" s="56"/>
    </row>
    <row r="77" spans="1:10" x14ac:dyDescent="0.35">
      <c r="A77" s="56"/>
      <c r="B77" s="54"/>
      <c r="C77" s="56"/>
      <c r="E77" s="56"/>
      <c r="F77" s="54"/>
      <c r="G77" s="56"/>
    </row>
    <row r="78" spans="1:10" x14ac:dyDescent="0.35">
      <c r="A78" s="56"/>
      <c r="B78" s="54"/>
      <c r="C78" s="56"/>
      <c r="E78" s="56"/>
      <c r="F78" s="54"/>
      <c r="G78" s="56"/>
    </row>
    <row r="79" spans="1:10" x14ac:dyDescent="0.35">
      <c r="A79" s="56"/>
      <c r="B79" s="54"/>
      <c r="C79" s="56"/>
      <c r="E79" s="56"/>
      <c r="F79" s="54"/>
      <c r="G79" s="56"/>
    </row>
    <row r="80" spans="1:10" x14ac:dyDescent="0.35">
      <c r="A80" s="56"/>
      <c r="B80" s="54"/>
      <c r="C80" s="56"/>
      <c r="E80" s="56"/>
      <c r="F80" s="54"/>
      <c r="G80" s="56"/>
    </row>
    <row r="81" spans="1:10" x14ac:dyDescent="0.35">
      <c r="A81" s="56"/>
      <c r="B81" s="54"/>
      <c r="C81" s="56"/>
      <c r="E81" s="56"/>
      <c r="F81" s="54"/>
      <c r="G81" s="56"/>
    </row>
    <row r="82" spans="1:10" x14ac:dyDescent="0.35">
      <c r="A82" s="56"/>
      <c r="B82" s="54"/>
      <c r="C82" s="56"/>
      <c r="E82" s="56"/>
      <c r="F82" s="54"/>
      <c r="G82" s="56"/>
    </row>
    <row r="83" spans="1:10" x14ac:dyDescent="0.35">
      <c r="A83" s="56"/>
      <c r="B83" s="54"/>
      <c r="C83" s="56"/>
      <c r="E83" s="56"/>
      <c r="F83" s="54"/>
      <c r="G83" s="56"/>
    </row>
    <row r="84" spans="1:10" x14ac:dyDescent="0.35">
      <c r="A84" s="56"/>
      <c r="B84" s="54"/>
      <c r="C84" s="56"/>
      <c r="E84" s="56"/>
      <c r="F84" s="54"/>
      <c r="G84" s="56"/>
    </row>
    <row r="85" spans="1:10" x14ac:dyDescent="0.35">
      <c r="A85" s="56"/>
      <c r="B85" s="54"/>
      <c r="C85" s="56"/>
      <c r="E85" s="56"/>
      <c r="F85" s="54"/>
      <c r="G85" s="56"/>
    </row>
    <row r="86" spans="1:10" x14ac:dyDescent="0.35">
      <c r="A86" s="246"/>
      <c r="B86" s="246"/>
      <c r="C86" s="246"/>
      <c r="D86" s="247"/>
      <c r="E86" s="248"/>
      <c r="F86" s="246"/>
      <c r="G86" s="246"/>
      <c r="H86" s="247"/>
      <c r="I86" s="249"/>
      <c r="J86" s="247"/>
    </row>
  </sheetData>
  <mergeCells count="6">
    <mergeCell ref="A65:J65"/>
    <mergeCell ref="A1:J1"/>
    <mergeCell ref="A3:J3"/>
    <mergeCell ref="A51:J51"/>
    <mergeCell ref="A20:J20"/>
    <mergeCell ref="A34:J34"/>
  </mergeCells>
  <hyperlinks>
    <hyperlink ref="I21" r:id="rId1" xr:uid="{FDED45D8-5633-477B-8D3C-951434ED5E2D}"/>
    <hyperlink ref="I22" r:id="rId2" xr:uid="{BB352F04-20CD-4843-86BF-629E7A4CE268}"/>
    <hyperlink ref="I26" r:id="rId3" xr:uid="{D0CAAF53-D599-45E8-91F1-D9003B6D0A35}"/>
    <hyperlink ref="I27" r:id="rId4" xr:uid="{C3593BC8-DBE1-462B-AB63-E64FADAC59E8}"/>
    <hyperlink ref="I30" r:id="rId5" xr:uid="{973BE111-D6B2-482D-8C69-0256099BAB82}"/>
    <hyperlink ref="I31" r:id="rId6" xr:uid="{60F872FF-6CB3-44A0-AA1B-E795335BDA26}"/>
    <hyperlink ref="I33" r:id="rId7" xr:uid="{C1A25195-59A2-4CD6-88EB-6EE716033B4D}"/>
    <hyperlink ref="I38" r:id="rId8" xr:uid="{16877787-01E1-4A89-8FBD-D0B814314705}"/>
    <hyperlink ref="I42" r:id="rId9" xr:uid="{D4E1D154-AFCA-4753-9D73-60620259F088}"/>
    <hyperlink ref="I46" r:id="rId10" xr:uid="{9085EC7B-1118-4CA9-BDE7-CC50FD76E1D6}"/>
    <hyperlink ref="I48" r:id="rId11" xr:uid="{BDBA35FF-3FA5-4495-8420-8C28DCED91ED}"/>
    <hyperlink ref="I44" r:id="rId12" xr:uid="{87FBD2D5-633B-45B9-8456-F1F924A702D5}"/>
    <hyperlink ref="I19" r:id="rId13" xr:uid="{CBCA875A-A45D-4A99-9262-D0693AEA59B6}"/>
    <hyperlink ref="I24" r:id="rId14" xr:uid="{148D25A9-66A2-45E8-AC46-BE899EC36A6B}"/>
    <hyperlink ref="I29" r:id="rId15" xr:uid="{557B09B8-5488-4C81-B873-89D6BAC50037}"/>
    <hyperlink ref="I36" r:id="rId16" xr:uid="{5726A332-F4A8-40EF-B33E-3C59656CD2A7}"/>
    <hyperlink ref="I47" r:id="rId17" xr:uid="{3F739F49-2E4C-4350-88A3-89A88143DD49}"/>
    <hyperlink ref="I62" r:id="rId18" xr:uid="{90C5561B-465F-452C-9A5B-6CA528DF0E53}"/>
    <hyperlink ref="I52" r:id="rId19" xr:uid="{98458FD5-244C-4881-933D-8A6B91C9E657}"/>
    <hyperlink ref="I53" r:id="rId20" xr:uid="{6A10CCBF-5674-4CED-A19D-4488B2ED1C51}"/>
    <hyperlink ref="I18" r:id="rId21" xr:uid="{ACFE14CE-13EA-4BA9-9708-9821731111ED}"/>
    <hyperlink ref="I23" r:id="rId22" xr:uid="{BE7AB572-9B6D-4B1A-8193-D17027FF9C8E}"/>
    <hyperlink ref="I32" r:id="rId23" xr:uid="{2D70B3DB-D634-4916-9902-14624584A48F}"/>
    <hyperlink ref="I35" r:id="rId24" xr:uid="{70A05AB1-5D4D-4EBA-8D63-4AA4075FD299}"/>
    <hyperlink ref="I39" r:id="rId25" xr:uid="{C64AA772-FE4F-4BB5-95E2-32F03521FA66}"/>
    <hyperlink ref="I40" r:id="rId26" xr:uid="{7107DD02-40FD-47B2-A93C-399D512F3525}"/>
    <hyperlink ref="I41" r:id="rId27" xr:uid="{9401125D-0341-449C-A392-76F45CC8671D}"/>
    <hyperlink ref="I54" r:id="rId28" xr:uid="{781542F8-AB15-441B-A6A9-56435A2FE940}"/>
    <hyperlink ref="I60" r:id="rId29" xr:uid="{43B32D0D-57A6-44AD-BE1C-817EF62F144E}"/>
    <hyperlink ref="I45" r:id="rId30" xr:uid="{FA0A51C7-E980-4DAF-AF48-C0A36508466F}"/>
    <hyperlink ref="I61" r:id="rId31" xr:uid="{0AE604CC-6F53-4CDF-98F7-A8F5753E04CB}"/>
    <hyperlink ref="I50" r:id="rId32" xr:uid="{64E76C6A-5EE7-46DD-B80B-124D73ECC219}"/>
    <hyperlink ref="I63" r:id="rId33" xr:uid="{E7FFE95A-51B1-4570-B509-78CF2E7465C2}"/>
    <hyperlink ref="I37" r:id="rId34" xr:uid="{99ADF759-1FAB-4688-AF25-17FE4290DDC2}"/>
    <hyperlink ref="I28" r:id="rId35" xr:uid="{FAB5A005-5880-4808-82F5-D9A3BC29063D}"/>
    <hyperlink ref="I49" r:id="rId36" xr:uid="{5FB123BB-633C-4F88-9C50-FD267D8689B9}"/>
    <hyperlink ref="I12" r:id="rId37" xr:uid="{17D95479-1455-49A9-A969-FC62723C30FE}"/>
    <hyperlink ref="I4" r:id="rId38" xr:uid="{3B874AAF-FFBE-4845-B249-A92298493997}"/>
    <hyperlink ref="I5" r:id="rId39" xr:uid="{8CA56680-6746-469B-8E3E-B3E57C9D919A}"/>
    <hyperlink ref="I6" r:id="rId40" location="c64907" xr:uid="{102139EA-C8A0-4C08-A05E-1CDF969E8A2F}"/>
    <hyperlink ref="I7" r:id="rId41" xr:uid="{7E9F33D4-B2F3-41DB-97D9-52849B6FEAA2}"/>
    <hyperlink ref="I8" r:id="rId42" xr:uid="{85376137-AA70-4052-92BD-03A7755D77E6}"/>
    <hyperlink ref="I9" r:id="rId43" xr:uid="{FDE89350-07AA-4047-B554-18D2FF0A4AAD}"/>
    <hyperlink ref="I10" r:id="rId44" xr:uid="{DF238AA9-E119-4581-9F8B-CDC13AAAA8F6}"/>
    <hyperlink ref="I11" r:id="rId45" xr:uid="{D49EED5D-E5BF-4F83-B4A0-14CDACC3E733}"/>
    <hyperlink ref="I15" r:id="rId46" xr:uid="{11889E16-DFA1-4A6C-BBAA-116BE4B9D673}"/>
    <hyperlink ref="I16" r:id="rId47" xr:uid="{BFB9712B-807E-4B2E-8DD2-2B93F3EB993C}"/>
    <hyperlink ref="I17" r:id="rId48" xr:uid="{ACB6E480-0E6E-4C7E-B8B7-779B3EA2E002}"/>
    <hyperlink ref="I55" r:id="rId49" xr:uid="{DDDFAFD9-C80E-4A45-A8C2-4E859D228BC0}"/>
    <hyperlink ref="I56" r:id="rId50" xr:uid="{6C34EDCA-0EE8-4335-B276-98D17D1BF110}"/>
    <hyperlink ref="I58" r:id="rId51" xr:uid="{FC350882-BE52-4C10-9401-7B1BE38A13EB}"/>
    <hyperlink ref="I59" r:id="rId52" xr:uid="{CAD85B42-B97E-48B0-88AA-21D206FBEC78}"/>
  </hyperlinks>
  <pageMargins left="0.25" right="0.25" top="0.75" bottom="0.75" header="0.3" footer="0.3"/>
  <pageSetup scale="55" fitToHeight="0" orientation="landscape" r:id="rId5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17"/>
  <sheetViews>
    <sheetView zoomScale="75" zoomScaleNormal="75" workbookViewId="0">
      <pane ySplit="2" topLeftCell="A299" activePane="bottomLeft" state="frozen"/>
      <selection pane="bottomLeft" activeCell="A314" sqref="A314:XFD314"/>
    </sheetView>
  </sheetViews>
  <sheetFormatPr defaultColWidth="8.54296875" defaultRowHeight="14.5" x14ac:dyDescent="0.35"/>
  <cols>
    <col min="1" max="1" width="5.08984375" style="46" customWidth="1"/>
    <col min="2" max="2" width="46.453125" style="46" customWidth="1"/>
    <col min="3" max="3" width="8.54296875" style="46" customWidth="1"/>
    <col min="4" max="4" width="26" style="46" customWidth="1"/>
    <col min="5" max="5" width="6.453125" style="46" customWidth="1"/>
    <col min="6" max="6" width="13.54296875" style="46" customWidth="1"/>
    <col min="7" max="7" width="14" style="46" customWidth="1"/>
    <col min="8" max="8" width="18.54296875" style="17" customWidth="1"/>
    <col min="9" max="9" width="58.90625" style="39" customWidth="1"/>
    <col min="10" max="10" width="50.08984375" style="46" customWidth="1"/>
    <col min="11" max="16384" width="8.54296875" style="46"/>
  </cols>
  <sheetData>
    <row r="1" spans="1:10" ht="29.4" customHeight="1" x14ac:dyDescent="0.45">
      <c r="A1" s="388" t="s">
        <v>575</v>
      </c>
      <c r="B1" s="401"/>
      <c r="C1" s="401"/>
      <c r="D1" s="401"/>
      <c r="E1" s="401"/>
      <c r="F1" s="401"/>
      <c r="G1" s="401"/>
      <c r="H1" s="401"/>
      <c r="I1" s="401"/>
      <c r="J1" s="401"/>
    </row>
    <row r="2" spans="1:10" ht="47.15" customHeight="1" x14ac:dyDescent="0.35">
      <c r="A2" s="65" t="s">
        <v>2</v>
      </c>
      <c r="B2" s="66" t="s">
        <v>0</v>
      </c>
      <c r="C2" s="65" t="s">
        <v>9</v>
      </c>
      <c r="D2" s="66" t="s">
        <v>10</v>
      </c>
      <c r="E2" s="65" t="s">
        <v>3</v>
      </c>
      <c r="F2" s="65" t="s">
        <v>4</v>
      </c>
      <c r="G2" s="65" t="s">
        <v>5</v>
      </c>
      <c r="H2" s="66" t="s">
        <v>1</v>
      </c>
      <c r="I2" s="65" t="s">
        <v>6</v>
      </c>
      <c r="J2" s="67" t="s">
        <v>7</v>
      </c>
    </row>
    <row r="3" spans="1:10" ht="24.9" customHeight="1" x14ac:dyDescent="0.45">
      <c r="A3" s="389" t="s">
        <v>468</v>
      </c>
      <c r="B3" s="390"/>
      <c r="C3" s="390"/>
      <c r="D3" s="390"/>
      <c r="E3" s="390"/>
      <c r="F3" s="390"/>
      <c r="G3" s="390"/>
      <c r="H3" s="390"/>
      <c r="I3" s="390"/>
      <c r="J3" s="391"/>
    </row>
    <row r="4" spans="1:10" ht="24.9" customHeight="1" x14ac:dyDescent="0.35">
      <c r="A4" s="264" t="s">
        <v>301</v>
      </c>
      <c r="B4" s="266" t="s">
        <v>321</v>
      </c>
      <c r="C4" s="263" t="s">
        <v>469</v>
      </c>
      <c r="D4" s="262" t="str">
        <f t="shared" ref="D4:D9" si="0">VLOOKUP(C4,Study_Name,2,1)</f>
        <v>Electronics and automation</v>
      </c>
      <c r="E4" s="26" t="s">
        <v>22</v>
      </c>
      <c r="F4" s="261" t="s">
        <v>182</v>
      </c>
      <c r="G4" s="261" t="s">
        <v>146</v>
      </c>
      <c r="H4" s="34" t="s">
        <v>470</v>
      </c>
      <c r="I4" s="63" t="s">
        <v>471</v>
      </c>
      <c r="J4" s="2" t="s">
        <v>8</v>
      </c>
    </row>
    <row r="5" spans="1:10" ht="24.9" customHeight="1" x14ac:dyDescent="0.35">
      <c r="A5" s="168" t="s">
        <v>46</v>
      </c>
      <c r="B5" s="266" t="s">
        <v>180</v>
      </c>
      <c r="C5" s="263" t="s">
        <v>469</v>
      </c>
      <c r="D5" s="262" t="str">
        <f t="shared" si="0"/>
        <v>Electronics and automation</v>
      </c>
      <c r="E5" s="26" t="s">
        <v>22</v>
      </c>
      <c r="F5" s="261" t="s">
        <v>472</v>
      </c>
      <c r="G5" s="261" t="s">
        <v>176</v>
      </c>
      <c r="H5" s="34" t="s">
        <v>32</v>
      </c>
      <c r="I5" s="20" t="s">
        <v>473</v>
      </c>
      <c r="J5" s="2"/>
    </row>
    <row r="6" spans="1:10" ht="24.9" customHeight="1" x14ac:dyDescent="0.35">
      <c r="A6" s="264" t="s">
        <v>55</v>
      </c>
      <c r="B6" s="266" t="s">
        <v>474</v>
      </c>
      <c r="C6" s="267" t="s">
        <v>266</v>
      </c>
      <c r="D6" s="262" t="str">
        <f t="shared" si="0"/>
        <v>Engineering and engineering trades</v>
      </c>
      <c r="E6" s="26" t="s">
        <v>22</v>
      </c>
      <c r="F6" s="261" t="s">
        <v>80</v>
      </c>
      <c r="G6" s="261" t="s">
        <v>204</v>
      </c>
      <c r="H6" s="34" t="s">
        <v>475</v>
      </c>
      <c r="I6" s="63" t="s">
        <v>476</v>
      </c>
      <c r="J6" s="1" t="s">
        <v>577</v>
      </c>
    </row>
    <row r="7" spans="1:10" ht="24.9" customHeight="1" x14ac:dyDescent="0.35">
      <c r="A7" s="168" t="s">
        <v>55</v>
      </c>
      <c r="B7" s="266" t="s">
        <v>477</v>
      </c>
      <c r="C7" s="263" t="s">
        <v>469</v>
      </c>
      <c r="D7" s="262" t="str">
        <f t="shared" si="0"/>
        <v>Electronics and automation</v>
      </c>
      <c r="E7" s="26" t="s">
        <v>22</v>
      </c>
      <c r="F7" s="261" t="s">
        <v>80</v>
      </c>
      <c r="G7" s="261" t="s">
        <v>204</v>
      </c>
      <c r="H7" s="34" t="s">
        <v>184</v>
      </c>
      <c r="I7" s="63" t="s">
        <v>478</v>
      </c>
      <c r="J7" s="1" t="s">
        <v>577</v>
      </c>
    </row>
    <row r="8" spans="1:10" ht="24.9" customHeight="1" x14ac:dyDescent="0.35">
      <c r="A8" s="264" t="s">
        <v>55</v>
      </c>
      <c r="B8" s="266" t="s">
        <v>233</v>
      </c>
      <c r="C8" s="263" t="s">
        <v>469</v>
      </c>
      <c r="D8" s="262" t="str">
        <f t="shared" si="0"/>
        <v>Electronics and automation</v>
      </c>
      <c r="E8" s="26" t="s">
        <v>22</v>
      </c>
      <c r="F8" s="261" t="s">
        <v>152</v>
      </c>
      <c r="G8" s="261" t="s">
        <v>153</v>
      </c>
      <c r="H8" s="34" t="s">
        <v>234</v>
      </c>
      <c r="I8" s="63" t="s">
        <v>479</v>
      </c>
      <c r="J8" s="2" t="s">
        <v>578</v>
      </c>
    </row>
    <row r="9" spans="1:10" ht="30.75" customHeight="1" x14ac:dyDescent="0.35">
      <c r="A9" s="286" t="s">
        <v>55</v>
      </c>
      <c r="B9" s="261" t="s">
        <v>480</v>
      </c>
      <c r="C9" s="263" t="s">
        <v>469</v>
      </c>
      <c r="D9" s="262" t="str">
        <f t="shared" si="0"/>
        <v>Electronics and automation</v>
      </c>
      <c r="E9" s="26" t="s">
        <v>22</v>
      </c>
      <c r="F9" s="261" t="s">
        <v>189</v>
      </c>
      <c r="G9" s="261" t="s">
        <v>62</v>
      </c>
      <c r="H9" s="34" t="s">
        <v>32</v>
      </c>
      <c r="I9" s="20" t="s">
        <v>481</v>
      </c>
      <c r="J9" s="2"/>
    </row>
    <row r="10" spans="1:10" ht="30" customHeight="1" x14ac:dyDescent="0.35">
      <c r="A10" s="286" t="s">
        <v>55</v>
      </c>
      <c r="B10" s="261" t="s">
        <v>770</v>
      </c>
      <c r="C10" s="263" t="s">
        <v>469</v>
      </c>
      <c r="D10" s="262" t="s">
        <v>500</v>
      </c>
      <c r="E10" s="26" t="s">
        <v>22</v>
      </c>
      <c r="F10" s="261" t="s">
        <v>80</v>
      </c>
      <c r="G10" s="261" t="s">
        <v>805</v>
      </c>
      <c r="H10" s="34" t="s">
        <v>128</v>
      </c>
      <c r="I10" s="20" t="s">
        <v>771</v>
      </c>
      <c r="J10" s="2" t="s">
        <v>821</v>
      </c>
    </row>
    <row r="11" spans="1:10" ht="32.25" customHeight="1" x14ac:dyDescent="0.35">
      <c r="A11" s="265" t="s">
        <v>190</v>
      </c>
      <c r="B11" s="262" t="s">
        <v>896</v>
      </c>
      <c r="C11" s="263" t="s">
        <v>469</v>
      </c>
      <c r="D11" s="262" t="s">
        <v>500</v>
      </c>
      <c r="E11" s="26" t="s">
        <v>22</v>
      </c>
      <c r="F11" s="279">
        <v>45061</v>
      </c>
      <c r="G11" s="279">
        <v>45245</v>
      </c>
      <c r="H11" s="34" t="s">
        <v>32</v>
      </c>
      <c r="I11" s="63" t="s">
        <v>1405</v>
      </c>
      <c r="J11" s="2"/>
    </row>
    <row r="12" spans="1:10" ht="24.9" customHeight="1" x14ac:dyDescent="0.35">
      <c r="A12" s="264" t="s">
        <v>64</v>
      </c>
      <c r="B12" s="266" t="s">
        <v>192</v>
      </c>
      <c r="C12" s="263" t="s">
        <v>266</v>
      </c>
      <c r="D12" s="262" t="str">
        <f t="shared" ref="D12:D21" si="1">VLOOKUP(C12,Study_Name,2,1)</f>
        <v>Engineering and engineering trades</v>
      </c>
      <c r="E12" s="26" t="s">
        <v>22</v>
      </c>
      <c r="F12" s="261" t="s">
        <v>193</v>
      </c>
      <c r="G12" s="261" t="s">
        <v>172</v>
      </c>
      <c r="H12" s="34" t="s">
        <v>70</v>
      </c>
      <c r="I12" s="63" t="s">
        <v>482</v>
      </c>
      <c r="J12" s="2" t="s">
        <v>579</v>
      </c>
    </row>
    <row r="13" spans="1:10" ht="24.9" customHeight="1" x14ac:dyDescent="0.35">
      <c r="A13" s="265" t="s">
        <v>64</v>
      </c>
      <c r="B13" s="262" t="s">
        <v>483</v>
      </c>
      <c r="C13" s="263" t="s">
        <v>469</v>
      </c>
      <c r="D13" s="262" t="str">
        <f t="shared" si="1"/>
        <v>Electronics and automation</v>
      </c>
      <c r="E13" s="26" t="s">
        <v>22</v>
      </c>
      <c r="F13" s="261" t="s">
        <v>152</v>
      </c>
      <c r="G13" s="261" t="s">
        <v>62</v>
      </c>
      <c r="H13" s="34" t="s">
        <v>484</v>
      </c>
      <c r="I13" s="24" t="s">
        <v>485</v>
      </c>
      <c r="J13" s="2" t="s">
        <v>580</v>
      </c>
    </row>
    <row r="14" spans="1:10" ht="24.9" customHeight="1" x14ac:dyDescent="0.35">
      <c r="A14" s="265" t="s">
        <v>64</v>
      </c>
      <c r="B14" s="262" t="s">
        <v>240</v>
      </c>
      <c r="C14" s="263" t="s">
        <v>469</v>
      </c>
      <c r="D14" s="262" t="str">
        <f t="shared" si="1"/>
        <v>Electronics and automation</v>
      </c>
      <c r="E14" s="26" t="s">
        <v>22</v>
      </c>
      <c r="F14" s="261" t="s">
        <v>80</v>
      </c>
      <c r="G14" s="261" t="s">
        <v>62</v>
      </c>
      <c r="H14" s="34" t="s">
        <v>74</v>
      </c>
      <c r="I14" s="20" t="s">
        <v>486</v>
      </c>
      <c r="J14" s="2" t="s">
        <v>580</v>
      </c>
    </row>
    <row r="15" spans="1:10" ht="24.9" customHeight="1" x14ac:dyDescent="0.35">
      <c r="A15" s="264" t="s">
        <v>64</v>
      </c>
      <c r="B15" s="266" t="s">
        <v>487</v>
      </c>
      <c r="C15" s="267" t="s">
        <v>469</v>
      </c>
      <c r="D15" s="262" t="str">
        <f t="shared" si="1"/>
        <v>Electronics and automation</v>
      </c>
      <c r="E15" s="26" t="s">
        <v>22</v>
      </c>
      <c r="F15" s="261" t="s">
        <v>488</v>
      </c>
      <c r="G15" s="261" t="s">
        <v>204</v>
      </c>
      <c r="H15" s="34" t="s">
        <v>307</v>
      </c>
      <c r="I15" s="20" t="s">
        <v>489</v>
      </c>
      <c r="J15" s="2"/>
    </row>
    <row r="16" spans="1:10" ht="24.9" customHeight="1" x14ac:dyDescent="0.35">
      <c r="A16" s="264" t="s">
        <v>64</v>
      </c>
      <c r="B16" s="266" t="s">
        <v>66</v>
      </c>
      <c r="C16" s="267" t="s">
        <v>469</v>
      </c>
      <c r="D16" s="262" t="str">
        <f t="shared" si="1"/>
        <v>Electronics and automation</v>
      </c>
      <c r="E16" s="26" t="s">
        <v>22</v>
      </c>
      <c r="F16" s="261" t="s">
        <v>152</v>
      </c>
      <c r="G16" s="261" t="s">
        <v>198</v>
      </c>
      <c r="H16" s="261" t="s">
        <v>490</v>
      </c>
      <c r="I16" s="20" t="s">
        <v>491</v>
      </c>
      <c r="J16" s="2"/>
    </row>
    <row r="17" spans="1:10" ht="24.9" customHeight="1" x14ac:dyDescent="0.35">
      <c r="A17" s="265" t="s">
        <v>64</v>
      </c>
      <c r="B17" s="266" t="s">
        <v>69</v>
      </c>
      <c r="C17" s="263" t="s">
        <v>469</v>
      </c>
      <c r="D17" s="262" t="str">
        <f t="shared" si="1"/>
        <v>Electronics and automation</v>
      </c>
      <c r="E17" s="26" t="s">
        <v>22</v>
      </c>
      <c r="F17" s="261" t="s">
        <v>80</v>
      </c>
      <c r="G17" s="261" t="s">
        <v>62</v>
      </c>
      <c r="H17" s="34" t="s">
        <v>195</v>
      </c>
      <c r="I17" s="63" t="s">
        <v>71</v>
      </c>
      <c r="J17" s="2"/>
    </row>
    <row r="18" spans="1:10" ht="24.9" customHeight="1" x14ac:dyDescent="0.35">
      <c r="A18" s="265" t="s">
        <v>64</v>
      </c>
      <c r="B18" s="262" t="s">
        <v>492</v>
      </c>
      <c r="C18" s="263" t="s">
        <v>469</v>
      </c>
      <c r="D18" s="262" t="str">
        <f t="shared" si="1"/>
        <v>Electronics and automation</v>
      </c>
      <c r="E18" s="26" t="s">
        <v>22</v>
      </c>
      <c r="F18" s="261" t="s">
        <v>493</v>
      </c>
      <c r="G18" s="261" t="s">
        <v>494</v>
      </c>
      <c r="H18" s="34" t="s">
        <v>490</v>
      </c>
      <c r="I18" s="24" t="s">
        <v>495</v>
      </c>
      <c r="J18" s="2"/>
    </row>
    <row r="19" spans="1:10" ht="30" customHeight="1" x14ac:dyDescent="0.35">
      <c r="A19" s="264" t="s">
        <v>75</v>
      </c>
      <c r="B19" s="266" t="s">
        <v>496</v>
      </c>
      <c r="C19" s="267" t="s">
        <v>266</v>
      </c>
      <c r="D19" s="262" t="str">
        <f t="shared" si="1"/>
        <v>Engineering and engineering trades</v>
      </c>
      <c r="E19" s="26" t="s">
        <v>22</v>
      </c>
      <c r="F19" s="261" t="s">
        <v>182</v>
      </c>
      <c r="G19" s="261" t="s">
        <v>153</v>
      </c>
      <c r="H19" s="34" t="s">
        <v>497</v>
      </c>
      <c r="I19" s="63" t="s">
        <v>498</v>
      </c>
      <c r="J19" s="2"/>
    </row>
    <row r="20" spans="1:10" ht="24.9" customHeight="1" x14ac:dyDescent="0.35">
      <c r="A20" s="264" t="s">
        <v>114</v>
      </c>
      <c r="B20" s="266" t="s">
        <v>199</v>
      </c>
      <c r="C20" s="267" t="s">
        <v>469</v>
      </c>
      <c r="D20" s="262" t="str">
        <f t="shared" si="1"/>
        <v>Electronics and automation</v>
      </c>
      <c r="E20" s="26" t="s">
        <v>22</v>
      </c>
      <c r="F20" s="261" t="s">
        <v>152</v>
      </c>
      <c r="G20" s="261" t="s">
        <v>198</v>
      </c>
      <c r="H20" s="34" t="s">
        <v>269</v>
      </c>
      <c r="I20" s="20" t="s">
        <v>512</v>
      </c>
      <c r="J20" s="2"/>
    </row>
    <row r="21" spans="1:10" ht="24.9" customHeight="1" x14ac:dyDescent="0.35">
      <c r="A21" s="264" t="s">
        <v>77</v>
      </c>
      <c r="B21" s="266" t="s">
        <v>250</v>
      </c>
      <c r="C21" s="267" t="s">
        <v>469</v>
      </c>
      <c r="D21" s="262" t="str">
        <f t="shared" si="1"/>
        <v>Electronics and automation</v>
      </c>
      <c r="E21" s="26" t="s">
        <v>22</v>
      </c>
      <c r="F21" s="261" t="s">
        <v>80</v>
      </c>
      <c r="G21" s="261" t="s">
        <v>62</v>
      </c>
      <c r="H21" s="34" t="s">
        <v>29</v>
      </c>
      <c r="I21" s="20" t="s">
        <v>499</v>
      </c>
      <c r="J21" s="2"/>
    </row>
    <row r="22" spans="1:10" ht="24.9" customHeight="1" x14ac:dyDescent="0.35">
      <c r="A22" s="265" t="s">
        <v>78</v>
      </c>
      <c r="B22" s="262" t="s">
        <v>83</v>
      </c>
      <c r="C22" s="267" t="s">
        <v>469</v>
      </c>
      <c r="D22" s="262" t="s">
        <v>500</v>
      </c>
      <c r="E22" s="26" t="s">
        <v>22</v>
      </c>
      <c r="F22" s="261" t="s">
        <v>368</v>
      </c>
      <c r="G22" s="261" t="s">
        <v>369</v>
      </c>
      <c r="H22" s="34" t="s">
        <v>501</v>
      </c>
      <c r="I22" s="20" t="s">
        <v>502</v>
      </c>
      <c r="J22" s="2"/>
    </row>
    <row r="23" spans="1:10" ht="30.75" customHeight="1" x14ac:dyDescent="0.35">
      <c r="A23" s="265" t="s">
        <v>135</v>
      </c>
      <c r="B23" s="262" t="s">
        <v>1212</v>
      </c>
      <c r="C23" s="267" t="s">
        <v>469</v>
      </c>
      <c r="D23" s="262" t="s">
        <v>500</v>
      </c>
      <c r="E23" s="26" t="s">
        <v>22</v>
      </c>
      <c r="F23" s="261" t="s">
        <v>176</v>
      </c>
      <c r="G23" s="261" t="s">
        <v>230</v>
      </c>
      <c r="H23" s="34" t="s">
        <v>32</v>
      </c>
      <c r="I23" s="20" t="s">
        <v>1211</v>
      </c>
      <c r="J23" s="2" t="s">
        <v>1305</v>
      </c>
    </row>
    <row r="24" spans="1:10" ht="24.9" customHeight="1" x14ac:dyDescent="0.35">
      <c r="A24" s="265" t="s">
        <v>135</v>
      </c>
      <c r="B24" s="262" t="s">
        <v>1408</v>
      </c>
      <c r="C24" s="267" t="s">
        <v>469</v>
      </c>
      <c r="D24" s="267" t="s">
        <v>500</v>
      </c>
      <c r="E24" s="37" t="s">
        <v>22</v>
      </c>
      <c r="F24" s="261" t="s">
        <v>176</v>
      </c>
      <c r="G24" s="261" t="s">
        <v>1407</v>
      </c>
      <c r="H24" s="34" t="s">
        <v>32</v>
      </c>
      <c r="I24" s="20" t="s">
        <v>1406</v>
      </c>
      <c r="J24" s="2"/>
    </row>
    <row r="25" spans="1:10" ht="24.9" customHeight="1" x14ac:dyDescent="0.35">
      <c r="A25" s="265" t="s">
        <v>135</v>
      </c>
      <c r="B25" s="262" t="s">
        <v>1212</v>
      </c>
      <c r="C25" s="267" t="s">
        <v>469</v>
      </c>
      <c r="D25" s="262" t="s">
        <v>500</v>
      </c>
      <c r="E25" s="26" t="s">
        <v>22</v>
      </c>
      <c r="F25" s="261" t="s">
        <v>176</v>
      </c>
      <c r="G25" s="261" t="s">
        <v>230</v>
      </c>
      <c r="H25" s="34" t="s">
        <v>32</v>
      </c>
      <c r="I25" s="20" t="s">
        <v>1211</v>
      </c>
      <c r="J25" s="2" t="s">
        <v>1305</v>
      </c>
    </row>
    <row r="26" spans="1:10" ht="24.9" customHeight="1" x14ac:dyDescent="0.35">
      <c r="A26" s="265" t="s">
        <v>101</v>
      </c>
      <c r="B26" s="262" t="s">
        <v>313</v>
      </c>
      <c r="C26" s="263" t="s">
        <v>469</v>
      </c>
      <c r="D26" s="262" t="str">
        <f t="shared" ref="D26:D37" si="2">VLOOKUP(C26,Study_Name,2,1)</f>
        <v>Electronics and automation</v>
      </c>
      <c r="E26" s="26" t="s">
        <v>22</v>
      </c>
      <c r="F26" s="261" t="s">
        <v>80</v>
      </c>
      <c r="G26" s="261" t="s">
        <v>62</v>
      </c>
      <c r="H26" s="34" t="s">
        <v>32</v>
      </c>
      <c r="I26" s="20" t="s">
        <v>503</v>
      </c>
      <c r="J26" s="2"/>
    </row>
    <row r="27" spans="1:10" ht="24.9" customHeight="1" x14ac:dyDescent="0.35">
      <c r="A27" s="265" t="s">
        <v>109</v>
      </c>
      <c r="B27" s="262" t="s">
        <v>208</v>
      </c>
      <c r="C27" s="263" t="s">
        <v>469</v>
      </c>
      <c r="D27" s="262" t="str">
        <f t="shared" si="2"/>
        <v>Electronics and automation</v>
      </c>
      <c r="E27" s="26" t="s">
        <v>22</v>
      </c>
      <c r="F27" s="261" t="s">
        <v>203</v>
      </c>
      <c r="G27" s="261" t="s">
        <v>209</v>
      </c>
      <c r="H27" s="34" t="s">
        <v>29</v>
      </c>
      <c r="I27" s="63" t="s">
        <v>504</v>
      </c>
      <c r="J27" s="2"/>
    </row>
    <row r="28" spans="1:10" ht="24.9" customHeight="1" x14ac:dyDescent="0.35">
      <c r="A28" s="168" t="s">
        <v>109</v>
      </c>
      <c r="B28" s="266" t="s">
        <v>379</v>
      </c>
      <c r="C28" s="267" t="s">
        <v>469</v>
      </c>
      <c r="D28" s="262" t="str">
        <f t="shared" si="2"/>
        <v>Electronics and automation</v>
      </c>
      <c r="E28" s="26" t="s">
        <v>22</v>
      </c>
      <c r="F28" s="261" t="s">
        <v>178</v>
      </c>
      <c r="G28" s="261" t="s">
        <v>172</v>
      </c>
      <c r="H28" s="34" t="s">
        <v>32</v>
      </c>
      <c r="I28" s="20" t="s">
        <v>505</v>
      </c>
      <c r="J28" s="2"/>
    </row>
    <row r="29" spans="1:10" ht="24.9" customHeight="1" x14ac:dyDescent="0.35">
      <c r="A29" s="168" t="s">
        <v>109</v>
      </c>
      <c r="B29" s="262" t="s">
        <v>506</v>
      </c>
      <c r="C29" s="267" t="s">
        <v>469</v>
      </c>
      <c r="D29" s="262" t="str">
        <f t="shared" si="2"/>
        <v>Electronics and automation</v>
      </c>
      <c r="E29" s="26" t="s">
        <v>22</v>
      </c>
      <c r="F29" s="261" t="s">
        <v>182</v>
      </c>
      <c r="G29" s="261" t="s">
        <v>210</v>
      </c>
      <c r="H29" s="34" t="s">
        <v>507</v>
      </c>
      <c r="I29" s="20" t="s">
        <v>508</v>
      </c>
      <c r="J29" s="2"/>
    </row>
    <row r="30" spans="1:10" ht="24.9" customHeight="1" x14ac:dyDescent="0.35">
      <c r="A30" s="265" t="s">
        <v>109</v>
      </c>
      <c r="B30" s="266" t="s">
        <v>509</v>
      </c>
      <c r="C30" s="267" t="s">
        <v>469</v>
      </c>
      <c r="D30" s="262" t="str">
        <f t="shared" si="2"/>
        <v>Electronics and automation</v>
      </c>
      <c r="E30" s="26" t="s">
        <v>22</v>
      </c>
      <c r="F30" s="261" t="s">
        <v>182</v>
      </c>
      <c r="G30" s="261" t="s">
        <v>172</v>
      </c>
      <c r="H30" s="34" t="s">
        <v>29</v>
      </c>
      <c r="I30" s="63" t="s">
        <v>510</v>
      </c>
      <c r="J30" s="2"/>
    </row>
    <row r="31" spans="1:10" ht="24.9" customHeight="1" x14ac:dyDescent="0.35">
      <c r="A31" s="168" t="s">
        <v>259</v>
      </c>
      <c r="B31" s="266" t="s">
        <v>390</v>
      </c>
      <c r="C31" s="267" t="s">
        <v>469</v>
      </c>
      <c r="D31" s="262" t="str">
        <f t="shared" si="2"/>
        <v>Electronics and automation</v>
      </c>
      <c r="E31" s="26" t="s">
        <v>22</v>
      </c>
      <c r="F31" s="261" t="s">
        <v>245</v>
      </c>
      <c r="G31" s="261" t="s">
        <v>198</v>
      </c>
      <c r="H31" s="34" t="s">
        <v>269</v>
      </c>
      <c r="I31" s="20" t="s">
        <v>511</v>
      </c>
      <c r="J31" s="2"/>
    </row>
    <row r="32" spans="1:10" ht="24.9" customHeight="1" x14ac:dyDescent="0.35">
      <c r="A32" s="265" t="s">
        <v>259</v>
      </c>
      <c r="B32" s="262" t="s">
        <v>456</v>
      </c>
      <c r="C32" s="267" t="s">
        <v>266</v>
      </c>
      <c r="D32" s="262" t="str">
        <f t="shared" si="2"/>
        <v>Engineering and engineering trades</v>
      </c>
      <c r="E32" s="26" t="s">
        <v>22</v>
      </c>
      <c r="F32" s="261" t="s">
        <v>457</v>
      </c>
      <c r="G32" s="261" t="s">
        <v>177</v>
      </c>
      <c r="H32" s="34" t="s">
        <v>1397</v>
      </c>
      <c r="I32" s="63" t="s">
        <v>1396</v>
      </c>
      <c r="J32" s="2"/>
    </row>
    <row r="33" spans="1:10" ht="24.9" customHeight="1" x14ac:dyDescent="0.35">
      <c r="A33" s="264" t="s">
        <v>118</v>
      </c>
      <c r="B33" s="266" t="s">
        <v>119</v>
      </c>
      <c r="C33" s="267" t="s">
        <v>469</v>
      </c>
      <c r="D33" s="262" t="str">
        <f t="shared" si="2"/>
        <v>Electronics and automation</v>
      </c>
      <c r="E33" s="26" t="s">
        <v>22</v>
      </c>
      <c r="F33" s="261" t="s">
        <v>80</v>
      </c>
      <c r="G33" s="261" t="s">
        <v>62</v>
      </c>
      <c r="H33" s="34" t="s">
        <v>29</v>
      </c>
      <c r="I33" s="63" t="s">
        <v>513</v>
      </c>
      <c r="J33" s="2"/>
    </row>
    <row r="34" spans="1:10" ht="24.9" customHeight="1" x14ac:dyDescent="0.35">
      <c r="A34" s="264" t="s">
        <v>120</v>
      </c>
      <c r="B34" s="266" t="s">
        <v>514</v>
      </c>
      <c r="C34" s="267" t="s">
        <v>469</v>
      </c>
      <c r="D34" s="262" t="str">
        <f t="shared" si="2"/>
        <v>Electronics and automation</v>
      </c>
      <c r="E34" s="26" t="s">
        <v>22</v>
      </c>
      <c r="F34" s="261" t="s">
        <v>43</v>
      </c>
      <c r="G34" s="261" t="s">
        <v>44</v>
      </c>
      <c r="H34" s="34" t="s">
        <v>515</v>
      </c>
      <c r="I34" s="20" t="s">
        <v>516</v>
      </c>
      <c r="J34" s="2"/>
    </row>
    <row r="35" spans="1:10" ht="24.9" customHeight="1" x14ac:dyDescent="0.35">
      <c r="A35" s="265" t="s">
        <v>120</v>
      </c>
      <c r="B35" s="262" t="s">
        <v>396</v>
      </c>
      <c r="C35" s="263" t="s">
        <v>469</v>
      </c>
      <c r="D35" s="262" t="str">
        <f t="shared" si="2"/>
        <v>Electronics and automation</v>
      </c>
      <c r="E35" s="26" t="s">
        <v>22</v>
      </c>
      <c r="F35" s="261" t="s">
        <v>145</v>
      </c>
      <c r="G35" s="261" t="s">
        <v>153</v>
      </c>
      <c r="H35" s="34" t="s">
        <v>32</v>
      </c>
      <c r="I35" s="63" t="s">
        <v>517</v>
      </c>
      <c r="J35" s="2"/>
    </row>
    <row r="36" spans="1:10" ht="24.9" customHeight="1" x14ac:dyDescent="0.35">
      <c r="A36" s="264" t="s">
        <v>122</v>
      </c>
      <c r="B36" s="266" t="s">
        <v>217</v>
      </c>
      <c r="C36" s="263" t="s">
        <v>469</v>
      </c>
      <c r="D36" s="262" t="str">
        <f t="shared" si="2"/>
        <v>Electronics and automation</v>
      </c>
      <c r="E36" s="26" t="s">
        <v>22</v>
      </c>
      <c r="F36" s="261" t="s">
        <v>218</v>
      </c>
      <c r="G36" s="261" t="s">
        <v>146</v>
      </c>
      <c r="H36" s="34" t="s">
        <v>29</v>
      </c>
      <c r="I36" s="20" t="s">
        <v>518</v>
      </c>
      <c r="J36" s="2"/>
    </row>
    <row r="37" spans="1:10" ht="24.9" customHeight="1" x14ac:dyDescent="0.35">
      <c r="A37" s="264" t="s">
        <v>122</v>
      </c>
      <c r="B37" s="266" t="s">
        <v>223</v>
      </c>
      <c r="C37" s="263" t="s">
        <v>469</v>
      </c>
      <c r="D37" s="262" t="str">
        <f t="shared" si="2"/>
        <v>Electronics and automation</v>
      </c>
      <c r="E37" s="26" t="s">
        <v>22</v>
      </c>
      <c r="F37" s="261" t="s">
        <v>80</v>
      </c>
      <c r="G37" s="261" t="s">
        <v>224</v>
      </c>
      <c r="H37" s="34" t="s">
        <v>29</v>
      </c>
      <c r="I37" s="20" t="s">
        <v>519</v>
      </c>
      <c r="J37" s="2" t="s">
        <v>756</v>
      </c>
    </row>
    <row r="38" spans="1:10" ht="24.9" customHeight="1" x14ac:dyDescent="0.35">
      <c r="A38" s="403" t="s">
        <v>529</v>
      </c>
      <c r="B38" s="403"/>
      <c r="C38" s="403"/>
      <c r="D38" s="403"/>
      <c r="E38" s="403"/>
      <c r="F38" s="403"/>
      <c r="G38" s="403"/>
      <c r="H38" s="403"/>
      <c r="I38" s="403"/>
      <c r="J38" s="403"/>
    </row>
    <row r="39" spans="1:10" ht="24.9" customHeight="1" x14ac:dyDescent="0.35">
      <c r="A39" s="264" t="s">
        <v>301</v>
      </c>
      <c r="B39" s="266" t="s">
        <v>321</v>
      </c>
      <c r="C39" s="263" t="s">
        <v>530</v>
      </c>
      <c r="D39" s="262" t="str">
        <f t="shared" ref="D39:D54" si="3">VLOOKUP(C39,Study_Name,2,1)</f>
        <v>Electricity and energy</v>
      </c>
      <c r="E39" s="34" t="s">
        <v>22</v>
      </c>
      <c r="F39" s="261" t="s">
        <v>182</v>
      </c>
      <c r="G39" s="261" t="s">
        <v>146</v>
      </c>
      <c r="H39" s="34" t="s">
        <v>470</v>
      </c>
      <c r="I39" s="63" t="s">
        <v>471</v>
      </c>
      <c r="J39" s="1"/>
    </row>
    <row r="40" spans="1:10" ht="24.9" customHeight="1" x14ac:dyDescent="0.35">
      <c r="A40" s="264" t="s">
        <v>38</v>
      </c>
      <c r="B40" s="266" t="s">
        <v>39</v>
      </c>
      <c r="C40" s="267" t="s">
        <v>266</v>
      </c>
      <c r="D40" s="262" t="str">
        <f t="shared" si="3"/>
        <v>Engineering and engineering trades</v>
      </c>
      <c r="E40" s="34" t="s">
        <v>22</v>
      </c>
      <c r="F40" s="261" t="s">
        <v>176</v>
      </c>
      <c r="G40" s="261" t="s">
        <v>531</v>
      </c>
      <c r="H40" s="34" t="s">
        <v>32</v>
      </c>
      <c r="I40" s="63" t="s">
        <v>1213</v>
      </c>
      <c r="J40" s="1"/>
    </row>
    <row r="41" spans="1:10" ht="24.9" customHeight="1" x14ac:dyDescent="0.35">
      <c r="A41" s="168" t="s">
        <v>46</v>
      </c>
      <c r="B41" s="266" t="s">
        <v>180</v>
      </c>
      <c r="C41" s="267" t="s">
        <v>530</v>
      </c>
      <c r="D41" s="262" t="str">
        <f t="shared" si="3"/>
        <v>Electricity and energy</v>
      </c>
      <c r="E41" s="34" t="s">
        <v>22</v>
      </c>
      <c r="F41" s="261" t="s">
        <v>472</v>
      </c>
      <c r="G41" s="261" t="s">
        <v>176</v>
      </c>
      <c r="H41" s="34" t="s">
        <v>32</v>
      </c>
      <c r="I41" s="20" t="s">
        <v>473</v>
      </c>
      <c r="J41" s="1"/>
    </row>
    <row r="42" spans="1:10" ht="24.9" customHeight="1" x14ac:dyDescent="0.35">
      <c r="A42" s="273" t="s">
        <v>55</v>
      </c>
      <c r="B42" s="278" t="s">
        <v>770</v>
      </c>
      <c r="C42" s="287" t="s">
        <v>530</v>
      </c>
      <c r="D42" s="271" t="str">
        <f t="shared" si="3"/>
        <v>Electricity and energy</v>
      </c>
      <c r="E42" s="34" t="s">
        <v>22</v>
      </c>
      <c r="F42" s="34" t="s">
        <v>80</v>
      </c>
      <c r="G42" s="39" t="s">
        <v>153</v>
      </c>
      <c r="H42" s="2" t="s">
        <v>128</v>
      </c>
      <c r="I42" s="98" t="s">
        <v>771</v>
      </c>
      <c r="J42" s="1" t="s">
        <v>772</v>
      </c>
    </row>
    <row r="43" spans="1:10" ht="24.9" customHeight="1" x14ac:dyDescent="0.35">
      <c r="A43" s="264" t="s">
        <v>55</v>
      </c>
      <c r="B43" s="266" t="s">
        <v>474</v>
      </c>
      <c r="C43" s="267" t="s">
        <v>266</v>
      </c>
      <c r="D43" s="262" t="str">
        <f t="shared" si="3"/>
        <v>Engineering and engineering trades</v>
      </c>
      <c r="E43" s="34" t="s">
        <v>22</v>
      </c>
      <c r="F43" s="261" t="s">
        <v>80</v>
      </c>
      <c r="G43" s="261" t="s">
        <v>204</v>
      </c>
      <c r="H43" s="34" t="s">
        <v>475</v>
      </c>
      <c r="I43" s="63" t="s">
        <v>476</v>
      </c>
      <c r="J43" s="1" t="s">
        <v>577</v>
      </c>
    </row>
    <row r="44" spans="1:10" ht="24.9" customHeight="1" x14ac:dyDescent="0.35">
      <c r="A44" s="264" t="s">
        <v>188</v>
      </c>
      <c r="B44" s="266" t="s">
        <v>303</v>
      </c>
      <c r="C44" s="263" t="s">
        <v>530</v>
      </c>
      <c r="D44" s="262" t="str">
        <f t="shared" si="3"/>
        <v>Electricity and energy</v>
      </c>
      <c r="E44" s="34" t="s">
        <v>22</v>
      </c>
      <c r="F44" s="261" t="s">
        <v>189</v>
      </c>
      <c r="G44" s="261" t="s">
        <v>62</v>
      </c>
      <c r="H44" s="34" t="s">
        <v>461</v>
      </c>
      <c r="I44" s="63" t="s">
        <v>532</v>
      </c>
      <c r="J44" s="1"/>
    </row>
    <row r="45" spans="1:10" ht="24.9" customHeight="1" x14ac:dyDescent="0.35">
      <c r="A45" s="265" t="s">
        <v>64</v>
      </c>
      <c r="B45" s="262" t="s">
        <v>483</v>
      </c>
      <c r="C45" s="263" t="s">
        <v>469</v>
      </c>
      <c r="D45" s="262" t="str">
        <f t="shared" si="3"/>
        <v>Electronics and automation</v>
      </c>
      <c r="E45" s="26" t="s">
        <v>22</v>
      </c>
      <c r="F45" s="261" t="s">
        <v>152</v>
      </c>
      <c r="G45" s="261" t="s">
        <v>62</v>
      </c>
      <c r="H45" s="34" t="s">
        <v>484</v>
      </c>
      <c r="I45" s="20" t="s">
        <v>485</v>
      </c>
      <c r="J45" s="2" t="s">
        <v>580</v>
      </c>
    </row>
    <row r="46" spans="1:10" ht="24.9" customHeight="1" x14ac:dyDescent="0.35">
      <c r="A46" s="264" t="s">
        <v>64</v>
      </c>
      <c r="B46" s="266" t="s">
        <v>487</v>
      </c>
      <c r="C46" s="267" t="s">
        <v>530</v>
      </c>
      <c r="D46" s="262" t="str">
        <f t="shared" si="3"/>
        <v>Electricity and energy</v>
      </c>
      <c r="E46" s="34" t="s">
        <v>22</v>
      </c>
      <c r="F46" s="261" t="s">
        <v>488</v>
      </c>
      <c r="G46" s="261" t="s">
        <v>204</v>
      </c>
      <c r="H46" s="34" t="s">
        <v>307</v>
      </c>
      <c r="I46" s="20" t="s">
        <v>489</v>
      </c>
      <c r="J46" s="2" t="s">
        <v>580</v>
      </c>
    </row>
    <row r="47" spans="1:10" ht="24.9" customHeight="1" x14ac:dyDescent="0.35">
      <c r="A47" s="265" t="s">
        <v>64</v>
      </c>
      <c r="B47" s="262" t="s">
        <v>492</v>
      </c>
      <c r="C47" s="267" t="s">
        <v>530</v>
      </c>
      <c r="D47" s="262" t="str">
        <f t="shared" si="3"/>
        <v>Electricity and energy</v>
      </c>
      <c r="E47" s="34" t="s">
        <v>22</v>
      </c>
      <c r="F47" s="261" t="s">
        <v>493</v>
      </c>
      <c r="G47" s="261" t="s">
        <v>494</v>
      </c>
      <c r="H47" s="34" t="s">
        <v>490</v>
      </c>
      <c r="I47" s="20" t="s">
        <v>495</v>
      </c>
      <c r="J47" s="2" t="s">
        <v>580</v>
      </c>
    </row>
    <row r="48" spans="1:10" ht="27" customHeight="1" x14ac:dyDescent="0.35">
      <c r="A48" s="264" t="s">
        <v>75</v>
      </c>
      <c r="B48" s="266" t="s">
        <v>533</v>
      </c>
      <c r="C48" s="267" t="s">
        <v>469</v>
      </c>
      <c r="D48" s="262" t="str">
        <f t="shared" si="3"/>
        <v>Electronics and automation</v>
      </c>
      <c r="E48" s="34" t="s">
        <v>22</v>
      </c>
      <c r="F48" s="261" t="s">
        <v>80</v>
      </c>
      <c r="G48" s="261" t="s">
        <v>62</v>
      </c>
      <c r="H48" s="34" t="s">
        <v>534</v>
      </c>
      <c r="I48" s="63" t="s">
        <v>535</v>
      </c>
      <c r="J48" s="2" t="s">
        <v>581</v>
      </c>
    </row>
    <row r="49" spans="1:10" ht="24.9" customHeight="1" x14ac:dyDescent="0.35">
      <c r="A49" s="264" t="s">
        <v>78</v>
      </c>
      <c r="B49" s="266" t="s">
        <v>79</v>
      </c>
      <c r="C49" s="267" t="s">
        <v>530</v>
      </c>
      <c r="D49" s="262" t="str">
        <f t="shared" si="3"/>
        <v>Electricity and energy</v>
      </c>
      <c r="E49" s="34" t="s">
        <v>22</v>
      </c>
      <c r="F49" s="261" t="s">
        <v>80</v>
      </c>
      <c r="G49" s="261" t="s">
        <v>62</v>
      </c>
      <c r="H49" s="34" t="s">
        <v>501</v>
      </c>
      <c r="I49" s="20" t="s">
        <v>536</v>
      </c>
      <c r="J49" s="1"/>
    </row>
    <row r="50" spans="1:10" ht="24.9" customHeight="1" x14ac:dyDescent="0.35">
      <c r="A50" s="265" t="s">
        <v>78</v>
      </c>
      <c r="B50" s="262" t="s">
        <v>83</v>
      </c>
      <c r="C50" s="263" t="s">
        <v>530</v>
      </c>
      <c r="D50" s="262" t="str">
        <f t="shared" si="3"/>
        <v>Electricity and energy</v>
      </c>
      <c r="E50" s="34" t="s">
        <v>22</v>
      </c>
      <c r="F50" s="261" t="s">
        <v>368</v>
      </c>
      <c r="G50" s="261" t="s">
        <v>369</v>
      </c>
      <c r="H50" s="34" t="s">
        <v>501</v>
      </c>
      <c r="I50" s="20" t="s">
        <v>502</v>
      </c>
      <c r="J50" s="1"/>
    </row>
    <row r="51" spans="1:10" ht="24.9" customHeight="1" x14ac:dyDescent="0.35">
      <c r="A51" s="265" t="s">
        <v>101</v>
      </c>
      <c r="B51" s="262" t="s">
        <v>313</v>
      </c>
      <c r="C51" s="263" t="s">
        <v>530</v>
      </c>
      <c r="D51" s="262" t="str">
        <f t="shared" si="3"/>
        <v>Electricity and energy</v>
      </c>
      <c r="E51" s="34" t="s">
        <v>22</v>
      </c>
      <c r="F51" s="261" t="s">
        <v>80</v>
      </c>
      <c r="G51" s="261" t="s">
        <v>62</v>
      </c>
      <c r="H51" s="34" t="s">
        <v>32</v>
      </c>
      <c r="I51" s="20" t="s">
        <v>520</v>
      </c>
      <c r="J51" s="1"/>
    </row>
    <row r="52" spans="1:10" ht="24.9" customHeight="1" x14ac:dyDescent="0.35">
      <c r="A52" s="265" t="s">
        <v>109</v>
      </c>
      <c r="B52" s="262" t="s">
        <v>208</v>
      </c>
      <c r="C52" s="269" t="s">
        <v>530</v>
      </c>
      <c r="D52" s="268" t="str">
        <f t="shared" si="3"/>
        <v>Electricity and energy</v>
      </c>
      <c r="E52" s="34" t="s">
        <v>22</v>
      </c>
      <c r="F52" s="261" t="s">
        <v>203</v>
      </c>
      <c r="G52" s="261" t="s">
        <v>209</v>
      </c>
      <c r="H52" s="34" t="s">
        <v>29</v>
      </c>
      <c r="I52" s="63" t="s">
        <v>504</v>
      </c>
      <c r="J52" s="1"/>
    </row>
    <row r="53" spans="1:10" ht="24.9" customHeight="1" x14ac:dyDescent="0.35">
      <c r="A53" s="168" t="s">
        <v>109</v>
      </c>
      <c r="B53" s="262" t="s">
        <v>506</v>
      </c>
      <c r="C53" s="263" t="s">
        <v>530</v>
      </c>
      <c r="D53" s="262" t="str">
        <f t="shared" si="3"/>
        <v>Electricity and energy</v>
      </c>
      <c r="E53" s="34" t="s">
        <v>22</v>
      </c>
      <c r="F53" s="261" t="s">
        <v>182</v>
      </c>
      <c r="G53" s="261" t="s">
        <v>210</v>
      </c>
      <c r="H53" s="34" t="s">
        <v>507</v>
      </c>
      <c r="I53" s="20" t="s">
        <v>508</v>
      </c>
      <c r="J53" s="1"/>
    </row>
    <row r="54" spans="1:10" ht="24.9" customHeight="1" x14ac:dyDescent="0.35">
      <c r="A54" s="265" t="s">
        <v>109</v>
      </c>
      <c r="B54" s="266" t="s">
        <v>509</v>
      </c>
      <c r="C54" s="263" t="s">
        <v>530</v>
      </c>
      <c r="D54" s="262" t="str">
        <f t="shared" si="3"/>
        <v>Electricity and energy</v>
      </c>
      <c r="E54" s="34" t="s">
        <v>22</v>
      </c>
      <c r="F54" s="261" t="s">
        <v>182</v>
      </c>
      <c r="G54" s="261" t="s">
        <v>172</v>
      </c>
      <c r="H54" s="34" t="s">
        <v>29</v>
      </c>
      <c r="I54" s="63" t="s">
        <v>510</v>
      </c>
      <c r="J54" s="1"/>
    </row>
    <row r="55" spans="1:10" ht="24.9" customHeight="1" x14ac:dyDescent="0.35">
      <c r="A55" s="265" t="s">
        <v>140</v>
      </c>
      <c r="B55" s="262" t="s">
        <v>215</v>
      </c>
      <c r="C55" s="263" t="s">
        <v>530</v>
      </c>
      <c r="D55" s="267" t="s">
        <v>807</v>
      </c>
      <c r="E55" s="37" t="s">
        <v>22</v>
      </c>
      <c r="F55" s="261" t="s">
        <v>193</v>
      </c>
      <c r="G55" s="261" t="s">
        <v>153</v>
      </c>
      <c r="H55" s="34" t="s">
        <v>29</v>
      </c>
      <c r="I55" s="20" t="s">
        <v>216</v>
      </c>
      <c r="J55" s="1"/>
    </row>
    <row r="56" spans="1:10" ht="24.9" customHeight="1" x14ac:dyDescent="0.35">
      <c r="A56" s="168" t="s">
        <v>259</v>
      </c>
      <c r="B56" s="266" t="s">
        <v>390</v>
      </c>
      <c r="C56" s="263" t="s">
        <v>530</v>
      </c>
      <c r="D56" s="262" t="str">
        <f t="shared" ref="D56:D65" si="4">VLOOKUP(C56,Study_Name,2,1)</f>
        <v>Electricity and energy</v>
      </c>
      <c r="E56" s="34" t="s">
        <v>22</v>
      </c>
      <c r="F56" s="261" t="s">
        <v>245</v>
      </c>
      <c r="G56" s="261" t="s">
        <v>198</v>
      </c>
      <c r="H56" s="34" t="s">
        <v>269</v>
      </c>
      <c r="I56" s="20" t="s">
        <v>511</v>
      </c>
      <c r="J56" s="1"/>
    </row>
    <row r="57" spans="1:10" ht="24.9" customHeight="1" x14ac:dyDescent="0.35">
      <c r="A57" s="265" t="s">
        <v>259</v>
      </c>
      <c r="B57" s="262" t="s">
        <v>456</v>
      </c>
      <c r="C57" s="267" t="s">
        <v>266</v>
      </c>
      <c r="D57" s="262" t="str">
        <f t="shared" si="4"/>
        <v>Engineering and engineering trades</v>
      </c>
      <c r="E57" s="34" t="s">
        <v>22</v>
      </c>
      <c r="F57" s="261" t="s">
        <v>457</v>
      </c>
      <c r="G57" s="261" t="s">
        <v>177</v>
      </c>
      <c r="H57" s="34" t="s">
        <v>1397</v>
      </c>
      <c r="I57" s="63" t="s">
        <v>1396</v>
      </c>
      <c r="J57" s="1"/>
    </row>
    <row r="58" spans="1:10" ht="24.9" customHeight="1" x14ac:dyDescent="0.35">
      <c r="A58" s="264" t="s">
        <v>114</v>
      </c>
      <c r="B58" s="266" t="s">
        <v>199</v>
      </c>
      <c r="C58" s="267" t="s">
        <v>530</v>
      </c>
      <c r="D58" s="262" t="str">
        <f t="shared" si="4"/>
        <v>Electricity and energy</v>
      </c>
      <c r="E58" s="34" t="s">
        <v>22</v>
      </c>
      <c r="F58" s="261" t="s">
        <v>152</v>
      </c>
      <c r="G58" s="261" t="s">
        <v>198</v>
      </c>
      <c r="H58" s="34" t="s">
        <v>269</v>
      </c>
      <c r="I58" s="20" t="s">
        <v>512</v>
      </c>
      <c r="J58" s="1"/>
    </row>
    <row r="59" spans="1:10" ht="24.9" customHeight="1" x14ac:dyDescent="0.35">
      <c r="A59" s="264" t="s">
        <v>120</v>
      </c>
      <c r="B59" s="266" t="s">
        <v>514</v>
      </c>
      <c r="C59" s="267" t="s">
        <v>530</v>
      </c>
      <c r="D59" s="262" t="str">
        <f t="shared" si="4"/>
        <v>Electricity and energy</v>
      </c>
      <c r="E59" s="34" t="s">
        <v>22</v>
      </c>
      <c r="F59" s="261" t="s">
        <v>43</v>
      </c>
      <c r="G59" s="261" t="s">
        <v>44</v>
      </c>
      <c r="H59" s="34" t="s">
        <v>515</v>
      </c>
      <c r="I59" s="20" t="s">
        <v>516</v>
      </c>
      <c r="J59" s="1"/>
    </row>
    <row r="60" spans="1:10" ht="24.9" customHeight="1" x14ac:dyDescent="0.35">
      <c r="A60" s="265" t="s">
        <v>120</v>
      </c>
      <c r="B60" s="262" t="s">
        <v>396</v>
      </c>
      <c r="C60" s="267" t="s">
        <v>530</v>
      </c>
      <c r="D60" s="262" t="str">
        <f t="shared" si="4"/>
        <v>Electricity and energy</v>
      </c>
      <c r="E60" s="34" t="s">
        <v>22</v>
      </c>
      <c r="F60" s="261" t="s">
        <v>145</v>
      </c>
      <c r="G60" s="261" t="s">
        <v>153</v>
      </c>
      <c r="H60" s="34" t="s">
        <v>32</v>
      </c>
      <c r="I60" s="63" t="s">
        <v>517</v>
      </c>
      <c r="J60" s="1"/>
    </row>
    <row r="61" spans="1:10" ht="24.9" customHeight="1" x14ac:dyDescent="0.35">
      <c r="A61" s="273" t="s">
        <v>122</v>
      </c>
      <c r="B61" s="100" t="s">
        <v>780</v>
      </c>
      <c r="C61" s="277" t="s">
        <v>530</v>
      </c>
      <c r="D61" s="271" t="str">
        <f t="shared" si="4"/>
        <v>Electricity and energy</v>
      </c>
      <c r="E61" s="34" t="s">
        <v>22</v>
      </c>
      <c r="F61" s="38" t="s">
        <v>218</v>
      </c>
      <c r="G61" s="261" t="s">
        <v>146</v>
      </c>
      <c r="H61" s="260" t="s">
        <v>269</v>
      </c>
      <c r="I61" s="98" t="s">
        <v>781</v>
      </c>
      <c r="J61" s="99"/>
    </row>
    <row r="62" spans="1:10" ht="24.9" customHeight="1" x14ac:dyDescent="0.35">
      <c r="A62" s="264" t="s">
        <v>122</v>
      </c>
      <c r="B62" s="266" t="s">
        <v>217</v>
      </c>
      <c r="C62" s="267" t="s">
        <v>530</v>
      </c>
      <c r="D62" s="262" t="str">
        <f t="shared" si="4"/>
        <v>Electricity and energy</v>
      </c>
      <c r="E62" s="34" t="s">
        <v>22</v>
      </c>
      <c r="F62" s="261" t="s">
        <v>218</v>
      </c>
      <c r="G62" s="261" t="s">
        <v>146</v>
      </c>
      <c r="H62" s="34" t="s">
        <v>29</v>
      </c>
      <c r="I62" s="63" t="s">
        <v>518</v>
      </c>
      <c r="J62" s="1"/>
    </row>
    <row r="63" spans="1:10" ht="24.9" customHeight="1" x14ac:dyDescent="0.35">
      <c r="A63" s="264" t="s">
        <v>122</v>
      </c>
      <c r="B63" s="266" t="s">
        <v>223</v>
      </c>
      <c r="C63" s="267" t="s">
        <v>530</v>
      </c>
      <c r="D63" s="262" t="str">
        <f t="shared" si="4"/>
        <v>Electricity and energy</v>
      </c>
      <c r="E63" s="34" t="s">
        <v>22</v>
      </c>
      <c r="F63" s="261" t="s">
        <v>80</v>
      </c>
      <c r="G63" s="261" t="s">
        <v>224</v>
      </c>
      <c r="H63" s="34" t="s">
        <v>29</v>
      </c>
      <c r="I63" s="60" t="s">
        <v>519</v>
      </c>
      <c r="J63" s="2" t="s">
        <v>756</v>
      </c>
    </row>
    <row r="64" spans="1:10" ht="24.9" customHeight="1" x14ac:dyDescent="0.35">
      <c r="A64" s="264" t="s">
        <v>122</v>
      </c>
      <c r="B64" s="266" t="s">
        <v>537</v>
      </c>
      <c r="C64" s="267" t="s">
        <v>530</v>
      </c>
      <c r="D64" s="262" t="str">
        <f t="shared" si="4"/>
        <v>Electricity and energy</v>
      </c>
      <c r="E64" s="34" t="s">
        <v>22</v>
      </c>
      <c r="F64" s="261" t="s">
        <v>171</v>
      </c>
      <c r="G64" s="261" t="s">
        <v>172</v>
      </c>
      <c r="H64" s="34" t="s">
        <v>538</v>
      </c>
      <c r="I64" s="20" t="s">
        <v>539</v>
      </c>
      <c r="J64" s="1"/>
    </row>
    <row r="65" spans="1:10" ht="24.9" customHeight="1" x14ac:dyDescent="0.35">
      <c r="A65" s="265" t="s">
        <v>122</v>
      </c>
      <c r="B65" s="262" t="s">
        <v>540</v>
      </c>
      <c r="C65" s="267" t="s">
        <v>530</v>
      </c>
      <c r="D65" s="262" t="str">
        <f t="shared" si="4"/>
        <v>Electricity and energy</v>
      </c>
      <c r="E65" s="34" t="s">
        <v>22</v>
      </c>
      <c r="F65" s="261" t="s">
        <v>397</v>
      </c>
      <c r="G65" s="261" t="s">
        <v>221</v>
      </c>
      <c r="H65" s="34" t="s">
        <v>541</v>
      </c>
      <c r="I65" s="63" t="s">
        <v>542</v>
      </c>
      <c r="J65" s="1"/>
    </row>
    <row r="66" spans="1:10" ht="24.9" customHeight="1" x14ac:dyDescent="0.35">
      <c r="A66" s="403" t="s">
        <v>1417</v>
      </c>
      <c r="B66" s="403"/>
      <c r="C66" s="403"/>
      <c r="D66" s="403"/>
      <c r="E66" s="403"/>
      <c r="F66" s="403"/>
      <c r="G66" s="403"/>
      <c r="H66" s="403"/>
      <c r="I66" s="403"/>
      <c r="J66" s="403"/>
    </row>
    <row r="67" spans="1:10" ht="24.9" customHeight="1" x14ac:dyDescent="0.35">
      <c r="A67" s="264" t="s">
        <v>301</v>
      </c>
      <c r="B67" s="266" t="s">
        <v>321</v>
      </c>
      <c r="C67" s="263" t="s">
        <v>469</v>
      </c>
      <c r="D67" s="262" t="str">
        <f t="shared" ref="D67:D74" si="5">VLOOKUP(C67,Study_Name,2,1)</f>
        <v>Electronics and automation</v>
      </c>
      <c r="E67" s="34" t="s">
        <v>22</v>
      </c>
      <c r="F67" s="261" t="s">
        <v>182</v>
      </c>
      <c r="G67" s="261" t="s">
        <v>146</v>
      </c>
      <c r="H67" s="34" t="s">
        <v>470</v>
      </c>
      <c r="I67" s="63" t="s">
        <v>471</v>
      </c>
      <c r="J67" s="1"/>
    </row>
    <row r="68" spans="1:10" ht="24.9" customHeight="1" x14ac:dyDescent="0.35">
      <c r="A68" s="168" t="s">
        <v>46</v>
      </c>
      <c r="B68" s="266" t="s">
        <v>180</v>
      </c>
      <c r="C68" s="263" t="s">
        <v>469</v>
      </c>
      <c r="D68" s="262" t="str">
        <f t="shared" si="5"/>
        <v>Electronics and automation</v>
      </c>
      <c r="E68" s="34" t="s">
        <v>22</v>
      </c>
      <c r="F68" s="261" t="s">
        <v>472</v>
      </c>
      <c r="G68" s="261" t="s">
        <v>176</v>
      </c>
      <c r="H68" s="34" t="s">
        <v>32</v>
      </c>
      <c r="I68" s="20" t="s">
        <v>473</v>
      </c>
      <c r="J68" s="1"/>
    </row>
    <row r="69" spans="1:10" ht="24.9" customHeight="1" x14ac:dyDescent="0.35">
      <c r="A69" s="264" t="s">
        <v>55</v>
      </c>
      <c r="B69" s="266" t="s">
        <v>474</v>
      </c>
      <c r="C69" s="267" t="s">
        <v>266</v>
      </c>
      <c r="D69" s="262" t="str">
        <f t="shared" si="5"/>
        <v>Engineering and engineering trades</v>
      </c>
      <c r="E69" s="34" t="s">
        <v>22</v>
      </c>
      <c r="F69" s="261" t="s">
        <v>80</v>
      </c>
      <c r="G69" s="261" t="s">
        <v>204</v>
      </c>
      <c r="H69" s="34" t="s">
        <v>475</v>
      </c>
      <c r="I69" s="63" t="s">
        <v>476</v>
      </c>
      <c r="J69" s="1" t="s">
        <v>577</v>
      </c>
    </row>
    <row r="70" spans="1:10" ht="24.9" customHeight="1" x14ac:dyDescent="0.35">
      <c r="A70" s="168" t="s">
        <v>55</v>
      </c>
      <c r="B70" s="266" t="s">
        <v>477</v>
      </c>
      <c r="C70" s="263" t="s">
        <v>469</v>
      </c>
      <c r="D70" s="262" t="str">
        <f t="shared" si="5"/>
        <v>Electronics and automation</v>
      </c>
      <c r="E70" s="34" t="s">
        <v>22</v>
      </c>
      <c r="F70" s="261" t="s">
        <v>80</v>
      </c>
      <c r="G70" s="261" t="s">
        <v>204</v>
      </c>
      <c r="H70" s="34" t="s">
        <v>184</v>
      </c>
      <c r="I70" s="63" t="s">
        <v>478</v>
      </c>
      <c r="J70" s="1" t="s">
        <v>577</v>
      </c>
    </row>
    <row r="71" spans="1:10" ht="24.9" customHeight="1" x14ac:dyDescent="0.35">
      <c r="A71" s="264" t="s">
        <v>55</v>
      </c>
      <c r="B71" s="266" t="s">
        <v>233</v>
      </c>
      <c r="C71" s="263" t="s">
        <v>469</v>
      </c>
      <c r="D71" s="262" t="str">
        <f t="shared" si="5"/>
        <v>Electronics and automation</v>
      </c>
      <c r="E71" s="34" t="s">
        <v>22</v>
      </c>
      <c r="F71" s="261" t="s">
        <v>152</v>
      </c>
      <c r="G71" s="261" t="s">
        <v>153</v>
      </c>
      <c r="H71" s="34" t="s">
        <v>234</v>
      </c>
      <c r="I71" s="63" t="s">
        <v>479</v>
      </c>
      <c r="J71" s="2" t="s">
        <v>578</v>
      </c>
    </row>
    <row r="72" spans="1:10" ht="24.9" customHeight="1" x14ac:dyDescent="0.35">
      <c r="A72" s="70" t="s">
        <v>55</v>
      </c>
      <c r="B72" s="68" t="s">
        <v>544</v>
      </c>
      <c r="C72" s="71" t="s">
        <v>469</v>
      </c>
      <c r="D72" s="289" t="str">
        <f t="shared" si="5"/>
        <v>Electronics and automation</v>
      </c>
      <c r="E72" s="34" t="s">
        <v>22</v>
      </c>
      <c r="F72" s="69" t="s">
        <v>80</v>
      </c>
      <c r="G72" s="69" t="s">
        <v>62</v>
      </c>
      <c r="H72" s="288" t="s">
        <v>184</v>
      </c>
      <c r="I72" s="73" t="s">
        <v>545</v>
      </c>
      <c r="J72" s="1"/>
    </row>
    <row r="73" spans="1:10" ht="24.9" customHeight="1" x14ac:dyDescent="0.35">
      <c r="A73" s="286" t="s">
        <v>55</v>
      </c>
      <c r="B73" s="261" t="s">
        <v>480</v>
      </c>
      <c r="C73" s="263" t="s">
        <v>469</v>
      </c>
      <c r="D73" s="262" t="str">
        <f t="shared" si="5"/>
        <v>Electronics and automation</v>
      </c>
      <c r="E73" s="26" t="s">
        <v>22</v>
      </c>
      <c r="F73" s="261" t="s">
        <v>189</v>
      </c>
      <c r="G73" s="261" t="s">
        <v>62</v>
      </c>
      <c r="H73" s="34" t="s">
        <v>32</v>
      </c>
      <c r="I73" s="24" t="s">
        <v>481</v>
      </c>
      <c r="J73" s="1"/>
    </row>
    <row r="74" spans="1:10" ht="24.9" customHeight="1" x14ac:dyDescent="0.35">
      <c r="A74" s="273" t="s">
        <v>55</v>
      </c>
      <c r="B74" s="278" t="s">
        <v>770</v>
      </c>
      <c r="C74" s="287" t="s">
        <v>469</v>
      </c>
      <c r="D74" s="271" t="str">
        <f t="shared" si="5"/>
        <v>Electronics and automation</v>
      </c>
      <c r="E74" s="34" t="s">
        <v>22</v>
      </c>
      <c r="F74" s="34" t="s">
        <v>80</v>
      </c>
      <c r="G74" s="39" t="s">
        <v>153</v>
      </c>
      <c r="H74" s="2" t="s">
        <v>128</v>
      </c>
      <c r="I74" s="98" t="s">
        <v>771</v>
      </c>
      <c r="J74" s="2" t="s">
        <v>773</v>
      </c>
    </row>
    <row r="75" spans="1:10" ht="24.9" customHeight="1" x14ac:dyDescent="0.35">
      <c r="A75" s="273" t="s">
        <v>55</v>
      </c>
      <c r="B75" s="285" t="s">
        <v>1415</v>
      </c>
      <c r="C75" s="284" t="s">
        <v>469</v>
      </c>
      <c r="D75" s="271" t="s">
        <v>500</v>
      </c>
      <c r="E75" s="34" t="s">
        <v>22</v>
      </c>
      <c r="F75" s="283">
        <v>45077</v>
      </c>
      <c r="G75" s="282">
        <v>45260</v>
      </c>
      <c r="H75" s="2" t="s">
        <v>1414</v>
      </c>
      <c r="I75" s="98" t="s">
        <v>1413</v>
      </c>
      <c r="J75" s="2"/>
    </row>
    <row r="76" spans="1:10" ht="24.9" customHeight="1" x14ac:dyDescent="0.35">
      <c r="A76" s="265" t="s">
        <v>190</v>
      </c>
      <c r="B76" s="262" t="s">
        <v>896</v>
      </c>
      <c r="C76" s="263" t="s">
        <v>469</v>
      </c>
      <c r="D76" s="262" t="s">
        <v>500</v>
      </c>
      <c r="E76" s="26" t="s">
        <v>22</v>
      </c>
      <c r="F76" s="279">
        <v>45061</v>
      </c>
      <c r="G76" s="279">
        <v>45245</v>
      </c>
      <c r="H76" s="34" t="s">
        <v>32</v>
      </c>
      <c r="I76" s="63" t="s">
        <v>1405</v>
      </c>
      <c r="J76" s="2"/>
    </row>
    <row r="77" spans="1:10" ht="24.9" customHeight="1" x14ac:dyDescent="0.35">
      <c r="A77" s="264" t="s">
        <v>64</v>
      </c>
      <c r="B77" s="266" t="s">
        <v>192</v>
      </c>
      <c r="C77" s="263" t="s">
        <v>266</v>
      </c>
      <c r="D77" s="262" t="str">
        <f t="shared" ref="D77:D82" si="6">VLOOKUP(C77,Study_Name,2,1)</f>
        <v>Engineering and engineering trades</v>
      </c>
      <c r="E77" s="26" t="s">
        <v>22</v>
      </c>
      <c r="F77" s="261" t="s">
        <v>193</v>
      </c>
      <c r="G77" s="261" t="s">
        <v>172</v>
      </c>
      <c r="H77" s="34" t="s">
        <v>70</v>
      </c>
      <c r="I77" s="63" t="s">
        <v>482</v>
      </c>
      <c r="J77" s="2" t="s">
        <v>579</v>
      </c>
    </row>
    <row r="78" spans="1:10" ht="24.9" customHeight="1" x14ac:dyDescent="0.35">
      <c r="A78" s="265" t="s">
        <v>64</v>
      </c>
      <c r="B78" s="262" t="s">
        <v>483</v>
      </c>
      <c r="C78" s="263" t="s">
        <v>469</v>
      </c>
      <c r="D78" s="262" t="str">
        <f t="shared" si="6"/>
        <v>Electronics and automation</v>
      </c>
      <c r="E78" s="26" t="s">
        <v>22</v>
      </c>
      <c r="F78" s="261" t="s">
        <v>152</v>
      </c>
      <c r="G78" s="261" t="s">
        <v>62</v>
      </c>
      <c r="H78" s="34" t="s">
        <v>484</v>
      </c>
      <c r="I78" s="20" t="s">
        <v>485</v>
      </c>
      <c r="J78" s="2" t="s">
        <v>580</v>
      </c>
    </row>
    <row r="79" spans="1:10" ht="24.9" customHeight="1" x14ac:dyDescent="0.35">
      <c r="A79" s="265" t="s">
        <v>64</v>
      </c>
      <c r="B79" s="262" t="s">
        <v>240</v>
      </c>
      <c r="C79" s="263" t="s">
        <v>469</v>
      </c>
      <c r="D79" s="262" t="str">
        <f t="shared" si="6"/>
        <v>Electronics and automation</v>
      </c>
      <c r="E79" s="26" t="s">
        <v>22</v>
      </c>
      <c r="F79" s="261" t="s">
        <v>80</v>
      </c>
      <c r="G79" s="261" t="s">
        <v>62</v>
      </c>
      <c r="H79" s="34" t="s">
        <v>74</v>
      </c>
      <c r="I79" s="20" t="s">
        <v>486</v>
      </c>
      <c r="J79" s="2" t="s">
        <v>580</v>
      </c>
    </row>
    <row r="80" spans="1:10" ht="24.9" customHeight="1" x14ac:dyDescent="0.35">
      <c r="A80" s="265" t="s">
        <v>64</v>
      </c>
      <c r="B80" s="262" t="s">
        <v>339</v>
      </c>
      <c r="C80" s="263" t="s">
        <v>469</v>
      </c>
      <c r="D80" s="262" t="str">
        <f t="shared" si="6"/>
        <v>Electronics and automation</v>
      </c>
      <c r="E80" s="26" t="s">
        <v>22</v>
      </c>
      <c r="F80" s="261" t="s">
        <v>546</v>
      </c>
      <c r="G80" s="261" t="s">
        <v>547</v>
      </c>
      <c r="H80" s="34" t="s">
        <v>307</v>
      </c>
      <c r="I80" s="20" t="s">
        <v>486</v>
      </c>
      <c r="J80" s="2" t="s">
        <v>579</v>
      </c>
    </row>
    <row r="81" spans="1:10" ht="24.9" customHeight="1" x14ac:dyDescent="0.35">
      <c r="A81" s="264" t="s">
        <v>64</v>
      </c>
      <c r="B81" s="266" t="s">
        <v>487</v>
      </c>
      <c r="C81" s="263" t="s">
        <v>469</v>
      </c>
      <c r="D81" s="262" t="str">
        <f t="shared" si="6"/>
        <v>Electronics and automation</v>
      </c>
      <c r="E81" s="34" t="s">
        <v>22</v>
      </c>
      <c r="F81" s="261" t="s">
        <v>488</v>
      </c>
      <c r="G81" s="261" t="s">
        <v>204</v>
      </c>
      <c r="H81" s="34" t="s">
        <v>307</v>
      </c>
      <c r="I81" s="20" t="s">
        <v>489</v>
      </c>
      <c r="J81" s="2" t="s">
        <v>580</v>
      </c>
    </row>
    <row r="82" spans="1:10" ht="30" customHeight="1" x14ac:dyDescent="0.35">
      <c r="A82" s="265" t="s">
        <v>64</v>
      </c>
      <c r="B82" s="262" t="s">
        <v>492</v>
      </c>
      <c r="C82" s="263" t="s">
        <v>469</v>
      </c>
      <c r="D82" s="262" t="str">
        <f t="shared" si="6"/>
        <v>Electronics and automation</v>
      </c>
      <c r="E82" s="34" t="s">
        <v>22</v>
      </c>
      <c r="F82" s="261" t="s">
        <v>493</v>
      </c>
      <c r="G82" s="261" t="s">
        <v>494</v>
      </c>
      <c r="H82" s="34" t="s">
        <v>490</v>
      </c>
      <c r="I82" s="20" t="s">
        <v>495</v>
      </c>
      <c r="J82" s="2" t="s">
        <v>580</v>
      </c>
    </row>
    <row r="83" spans="1:10" ht="24.9" customHeight="1" x14ac:dyDescent="0.35">
      <c r="A83" s="264" t="s">
        <v>114</v>
      </c>
      <c r="B83" s="266" t="s">
        <v>117</v>
      </c>
      <c r="C83" s="267" t="s">
        <v>469</v>
      </c>
      <c r="D83" s="262" t="s">
        <v>500</v>
      </c>
      <c r="E83" s="26" t="s">
        <v>22</v>
      </c>
      <c r="F83" s="279">
        <v>45077</v>
      </c>
      <c r="G83" s="279">
        <v>45230</v>
      </c>
      <c r="H83" s="34" t="s">
        <v>32</v>
      </c>
      <c r="I83" s="63" t="s">
        <v>1404</v>
      </c>
      <c r="J83" s="2"/>
    </row>
    <row r="84" spans="1:10" ht="24.9" customHeight="1" x14ac:dyDescent="0.35">
      <c r="A84" s="264" t="s">
        <v>78</v>
      </c>
      <c r="B84" s="266" t="s">
        <v>79</v>
      </c>
      <c r="C84" s="267" t="s">
        <v>469</v>
      </c>
      <c r="D84" s="262" t="str">
        <f>VLOOKUP(C84,Study_Name,2,1)</f>
        <v>Electronics and automation</v>
      </c>
      <c r="E84" s="34" t="s">
        <v>22</v>
      </c>
      <c r="F84" s="261" t="s">
        <v>80</v>
      </c>
      <c r="G84" s="261" t="s">
        <v>62</v>
      </c>
      <c r="H84" s="34" t="s">
        <v>501</v>
      </c>
      <c r="I84" s="20" t="s">
        <v>536</v>
      </c>
      <c r="J84" s="2"/>
    </row>
    <row r="85" spans="1:10" ht="24.9" customHeight="1" x14ac:dyDescent="0.35">
      <c r="A85" s="265" t="s">
        <v>78</v>
      </c>
      <c r="B85" s="262" t="s">
        <v>83</v>
      </c>
      <c r="C85" s="263" t="s">
        <v>469</v>
      </c>
      <c r="D85" s="262" t="str">
        <f>VLOOKUP(C85,Study_Name,2,1)</f>
        <v>Electronics and automation</v>
      </c>
      <c r="E85" s="26" t="s">
        <v>22</v>
      </c>
      <c r="F85" s="261" t="s">
        <v>368</v>
      </c>
      <c r="G85" s="261" t="s">
        <v>369</v>
      </c>
      <c r="H85" s="34" t="s">
        <v>501</v>
      </c>
      <c r="I85" s="20" t="s">
        <v>502</v>
      </c>
      <c r="J85" s="2"/>
    </row>
    <row r="86" spans="1:10" ht="24.9" customHeight="1" x14ac:dyDescent="0.35">
      <c r="A86" s="286" t="s">
        <v>91</v>
      </c>
      <c r="B86" s="261" t="s">
        <v>548</v>
      </c>
      <c r="C86" s="267" t="s">
        <v>266</v>
      </c>
      <c r="D86" s="262" t="str">
        <f>VLOOKUP(C86,Study_Name,2,1)</f>
        <v>Engineering and engineering trades</v>
      </c>
      <c r="E86" s="26" t="s">
        <v>22</v>
      </c>
      <c r="F86" s="261" t="s">
        <v>203</v>
      </c>
      <c r="G86" s="261" t="s">
        <v>146</v>
      </c>
      <c r="H86" s="34" t="s">
        <v>32</v>
      </c>
      <c r="I86" s="20" t="s">
        <v>549</v>
      </c>
      <c r="J86" s="2"/>
    </row>
    <row r="87" spans="1:10" ht="24.9" customHeight="1" x14ac:dyDescent="0.35">
      <c r="A87" s="265" t="s">
        <v>135</v>
      </c>
      <c r="B87" s="262" t="s">
        <v>1408</v>
      </c>
      <c r="C87" s="267" t="s">
        <v>266</v>
      </c>
      <c r="D87" s="267" t="s">
        <v>267</v>
      </c>
      <c r="E87" s="37" t="s">
        <v>22</v>
      </c>
      <c r="F87" s="261" t="s">
        <v>176</v>
      </c>
      <c r="G87" s="261" t="s">
        <v>1407</v>
      </c>
      <c r="H87" s="34" t="s">
        <v>32</v>
      </c>
      <c r="I87" s="20" t="s">
        <v>1406</v>
      </c>
      <c r="J87" s="2"/>
    </row>
    <row r="88" spans="1:10" ht="24.9" customHeight="1" x14ac:dyDescent="0.35">
      <c r="A88" s="265" t="s">
        <v>101</v>
      </c>
      <c r="B88" s="262" t="s">
        <v>313</v>
      </c>
      <c r="C88" s="263" t="s">
        <v>469</v>
      </c>
      <c r="D88" s="262" t="str">
        <f t="shared" ref="D88:D93" si="7">VLOOKUP(C88,Study_Name,2,1)</f>
        <v>Electronics and automation</v>
      </c>
      <c r="E88" s="26" t="s">
        <v>22</v>
      </c>
      <c r="F88" s="261" t="s">
        <v>80</v>
      </c>
      <c r="G88" s="261" t="s">
        <v>62</v>
      </c>
      <c r="H88" s="34" t="s">
        <v>32</v>
      </c>
      <c r="I88" s="20" t="s">
        <v>520</v>
      </c>
      <c r="J88" s="2"/>
    </row>
    <row r="89" spans="1:10" ht="24.9" customHeight="1" x14ac:dyDescent="0.35">
      <c r="A89" s="265" t="s">
        <v>521</v>
      </c>
      <c r="B89" s="262" t="s">
        <v>522</v>
      </c>
      <c r="C89" s="263" t="s">
        <v>469</v>
      </c>
      <c r="D89" s="262" t="str">
        <f t="shared" si="7"/>
        <v>Electronics and automation</v>
      </c>
      <c r="E89" s="26" t="s">
        <v>22</v>
      </c>
      <c r="F89" s="261" t="s">
        <v>245</v>
      </c>
      <c r="G89" s="261" t="s">
        <v>198</v>
      </c>
      <c r="H89" s="34" t="s">
        <v>523</v>
      </c>
      <c r="I89" s="20" t="s">
        <v>524</v>
      </c>
      <c r="J89" s="2"/>
    </row>
    <row r="90" spans="1:10" ht="24.9" customHeight="1" x14ac:dyDescent="0.35">
      <c r="A90" s="264" t="s">
        <v>521</v>
      </c>
      <c r="B90" s="266" t="s">
        <v>525</v>
      </c>
      <c r="C90" s="267" t="s">
        <v>318</v>
      </c>
      <c r="D90" s="262" t="str">
        <f t="shared" si="7"/>
        <v>Information and Communication Technologies</v>
      </c>
      <c r="E90" s="26" t="s">
        <v>22</v>
      </c>
      <c r="F90" s="261" t="s">
        <v>189</v>
      </c>
      <c r="G90" s="261" t="s">
        <v>62</v>
      </c>
      <c r="H90" s="34" t="s">
        <v>526</v>
      </c>
      <c r="I90" s="20" t="s">
        <v>527</v>
      </c>
      <c r="J90" s="2"/>
    </row>
    <row r="91" spans="1:10" ht="24.9" customHeight="1" x14ac:dyDescent="0.35">
      <c r="A91" s="264" t="s">
        <v>109</v>
      </c>
      <c r="B91" s="266" t="s">
        <v>550</v>
      </c>
      <c r="C91" s="263" t="s">
        <v>469</v>
      </c>
      <c r="D91" s="262" t="str">
        <f t="shared" si="7"/>
        <v>Electronics and automation</v>
      </c>
      <c r="E91" s="26" t="s">
        <v>22</v>
      </c>
      <c r="F91" s="261" t="s">
        <v>193</v>
      </c>
      <c r="G91" s="261" t="s">
        <v>146</v>
      </c>
      <c r="H91" s="34" t="s">
        <v>551</v>
      </c>
      <c r="I91" s="63" t="s">
        <v>552</v>
      </c>
      <c r="J91" s="2"/>
    </row>
    <row r="92" spans="1:10" ht="24.9" customHeight="1" x14ac:dyDescent="0.35">
      <c r="A92" s="168" t="s">
        <v>109</v>
      </c>
      <c r="B92" s="266" t="s">
        <v>379</v>
      </c>
      <c r="C92" s="263" t="s">
        <v>469</v>
      </c>
      <c r="D92" s="262" t="str">
        <f t="shared" si="7"/>
        <v>Electronics and automation</v>
      </c>
      <c r="E92" s="26" t="s">
        <v>22</v>
      </c>
      <c r="F92" s="261" t="s">
        <v>178</v>
      </c>
      <c r="G92" s="261" t="s">
        <v>172</v>
      </c>
      <c r="H92" s="34" t="s">
        <v>32</v>
      </c>
      <c r="I92" s="20" t="s">
        <v>505</v>
      </c>
      <c r="J92" s="2"/>
    </row>
    <row r="93" spans="1:10" ht="24.9" customHeight="1" x14ac:dyDescent="0.35">
      <c r="A93" s="265" t="s">
        <v>109</v>
      </c>
      <c r="B93" s="266" t="s">
        <v>509</v>
      </c>
      <c r="C93" s="263" t="s">
        <v>469</v>
      </c>
      <c r="D93" s="262" t="str">
        <f t="shared" si="7"/>
        <v>Electronics and automation</v>
      </c>
      <c r="E93" s="26" t="s">
        <v>22</v>
      </c>
      <c r="F93" s="261" t="s">
        <v>182</v>
      </c>
      <c r="G93" s="261" t="s">
        <v>172</v>
      </c>
      <c r="H93" s="34" t="s">
        <v>29</v>
      </c>
      <c r="I93" s="63" t="s">
        <v>510</v>
      </c>
      <c r="J93" s="2"/>
    </row>
    <row r="94" spans="1:10" ht="24.9" customHeight="1" x14ac:dyDescent="0.35">
      <c r="A94" s="265" t="s">
        <v>140</v>
      </c>
      <c r="B94" s="262" t="s">
        <v>215</v>
      </c>
      <c r="C94" s="263" t="s">
        <v>469</v>
      </c>
      <c r="D94" s="267" t="s">
        <v>500</v>
      </c>
      <c r="E94" s="37" t="s">
        <v>22</v>
      </c>
      <c r="F94" s="261" t="s">
        <v>193</v>
      </c>
      <c r="G94" s="261" t="s">
        <v>153</v>
      </c>
      <c r="H94" s="34" t="s">
        <v>29</v>
      </c>
      <c r="I94" s="20" t="s">
        <v>216</v>
      </c>
      <c r="J94" s="1"/>
    </row>
    <row r="95" spans="1:10" ht="24.9" customHeight="1" x14ac:dyDescent="0.35">
      <c r="A95" s="265" t="s">
        <v>259</v>
      </c>
      <c r="B95" s="262" t="s">
        <v>293</v>
      </c>
      <c r="C95" s="263" t="s">
        <v>469</v>
      </c>
      <c r="D95" s="262" t="str">
        <f t="shared" ref="D95:D105" si="8">VLOOKUP(C95,Study_Name,2,1)</f>
        <v>Electronics and automation</v>
      </c>
      <c r="E95" s="26" t="s">
        <v>22</v>
      </c>
      <c r="F95" s="261" t="s">
        <v>245</v>
      </c>
      <c r="G95" s="261" t="s">
        <v>224</v>
      </c>
      <c r="H95" s="34" t="s">
        <v>269</v>
      </c>
      <c r="I95" s="20" t="s">
        <v>294</v>
      </c>
      <c r="J95" s="2" t="s">
        <v>756</v>
      </c>
    </row>
    <row r="96" spans="1:10" ht="24.9" customHeight="1" x14ac:dyDescent="0.35">
      <c r="A96" s="168" t="s">
        <v>259</v>
      </c>
      <c r="B96" s="266" t="s">
        <v>390</v>
      </c>
      <c r="C96" s="267" t="s">
        <v>469</v>
      </c>
      <c r="D96" s="262" t="str">
        <f t="shared" si="8"/>
        <v>Electronics and automation</v>
      </c>
      <c r="E96" s="26" t="s">
        <v>22</v>
      </c>
      <c r="F96" s="261" t="s">
        <v>245</v>
      </c>
      <c r="G96" s="261" t="s">
        <v>198</v>
      </c>
      <c r="H96" s="34" t="s">
        <v>269</v>
      </c>
      <c r="I96" s="20" t="s">
        <v>511</v>
      </c>
      <c r="J96" s="2"/>
    </row>
    <row r="97" spans="1:10" ht="24.9" customHeight="1" x14ac:dyDescent="0.35">
      <c r="A97" s="265" t="s">
        <v>259</v>
      </c>
      <c r="B97" s="262" t="s">
        <v>456</v>
      </c>
      <c r="C97" s="267" t="s">
        <v>266</v>
      </c>
      <c r="D97" s="262" t="str">
        <f t="shared" si="8"/>
        <v>Engineering and engineering trades</v>
      </c>
      <c r="E97" s="26" t="s">
        <v>22</v>
      </c>
      <c r="F97" s="261" t="s">
        <v>457</v>
      </c>
      <c r="G97" s="261" t="s">
        <v>177</v>
      </c>
      <c r="H97" s="34" t="s">
        <v>1397</v>
      </c>
      <c r="I97" s="63" t="s">
        <v>1396</v>
      </c>
      <c r="J97" s="2"/>
    </row>
    <row r="98" spans="1:10" ht="24.9" customHeight="1" x14ac:dyDescent="0.35">
      <c r="A98" s="264" t="s">
        <v>114</v>
      </c>
      <c r="B98" s="266" t="s">
        <v>199</v>
      </c>
      <c r="C98" s="267" t="s">
        <v>469</v>
      </c>
      <c r="D98" s="262" t="str">
        <f t="shared" si="8"/>
        <v>Electronics and automation</v>
      </c>
      <c r="E98" s="26" t="s">
        <v>22</v>
      </c>
      <c r="F98" s="261" t="s">
        <v>152</v>
      </c>
      <c r="G98" s="261" t="s">
        <v>198</v>
      </c>
      <c r="H98" s="34" t="s">
        <v>269</v>
      </c>
      <c r="I98" s="20" t="s">
        <v>512</v>
      </c>
      <c r="J98" s="2"/>
    </row>
    <row r="99" spans="1:10" ht="24.9" customHeight="1" x14ac:dyDescent="0.35">
      <c r="A99" s="264" t="s">
        <v>118</v>
      </c>
      <c r="B99" s="266" t="s">
        <v>119</v>
      </c>
      <c r="C99" s="267" t="s">
        <v>469</v>
      </c>
      <c r="D99" s="262" t="str">
        <f t="shared" si="8"/>
        <v>Electronics and automation</v>
      </c>
      <c r="E99" s="34" t="s">
        <v>22</v>
      </c>
      <c r="F99" s="261" t="s">
        <v>80</v>
      </c>
      <c r="G99" s="261" t="s">
        <v>62</v>
      </c>
      <c r="H99" s="34" t="s">
        <v>29</v>
      </c>
      <c r="I99" s="63" t="s">
        <v>513</v>
      </c>
      <c r="J99" s="2"/>
    </row>
    <row r="100" spans="1:10" ht="24.9" customHeight="1" x14ac:dyDescent="0.35">
      <c r="A100" s="264" t="s">
        <v>120</v>
      </c>
      <c r="B100" s="266" t="s">
        <v>514</v>
      </c>
      <c r="C100" s="267" t="s">
        <v>469</v>
      </c>
      <c r="D100" s="262" t="str">
        <f t="shared" si="8"/>
        <v>Electronics and automation</v>
      </c>
      <c r="E100" s="34" t="s">
        <v>22</v>
      </c>
      <c r="F100" s="261" t="s">
        <v>43</v>
      </c>
      <c r="G100" s="261" t="s">
        <v>44</v>
      </c>
      <c r="H100" s="34" t="s">
        <v>515</v>
      </c>
      <c r="I100" s="20" t="s">
        <v>516</v>
      </c>
      <c r="J100" s="2"/>
    </row>
    <row r="101" spans="1:10" ht="24.9" customHeight="1" x14ac:dyDescent="0.35">
      <c r="A101" s="265" t="s">
        <v>120</v>
      </c>
      <c r="B101" s="262" t="s">
        <v>396</v>
      </c>
      <c r="C101" s="267" t="s">
        <v>469</v>
      </c>
      <c r="D101" s="262" t="str">
        <f t="shared" si="8"/>
        <v>Electronics and automation</v>
      </c>
      <c r="E101" s="34" t="s">
        <v>22</v>
      </c>
      <c r="F101" s="261" t="s">
        <v>145</v>
      </c>
      <c r="G101" s="261" t="s">
        <v>153</v>
      </c>
      <c r="H101" s="34" t="s">
        <v>32</v>
      </c>
      <c r="I101" s="63" t="s">
        <v>517</v>
      </c>
      <c r="J101" s="2"/>
    </row>
    <row r="102" spans="1:10" ht="24.9" customHeight="1" x14ac:dyDescent="0.35">
      <c r="A102" s="264" t="s">
        <v>122</v>
      </c>
      <c r="B102" s="266" t="s">
        <v>223</v>
      </c>
      <c r="C102" s="267" t="s">
        <v>469</v>
      </c>
      <c r="D102" s="262" t="str">
        <f t="shared" si="8"/>
        <v>Electronics and automation</v>
      </c>
      <c r="E102" s="34" t="s">
        <v>22</v>
      </c>
      <c r="F102" s="261" t="s">
        <v>80</v>
      </c>
      <c r="G102" s="261" t="s">
        <v>224</v>
      </c>
      <c r="H102" s="34" t="s">
        <v>29</v>
      </c>
      <c r="I102" s="63" t="s">
        <v>519</v>
      </c>
      <c r="J102" s="2" t="s">
        <v>756</v>
      </c>
    </row>
    <row r="103" spans="1:10" ht="24.9" customHeight="1" x14ac:dyDescent="0.35">
      <c r="A103" s="273" t="s">
        <v>122</v>
      </c>
      <c r="B103" s="100" t="s">
        <v>780</v>
      </c>
      <c r="C103" s="277" t="s">
        <v>469</v>
      </c>
      <c r="D103" s="271" t="str">
        <f t="shared" si="8"/>
        <v>Electronics and automation</v>
      </c>
      <c r="E103" s="34" t="s">
        <v>22</v>
      </c>
      <c r="F103" s="38" t="s">
        <v>218</v>
      </c>
      <c r="G103" s="261" t="s">
        <v>146</v>
      </c>
      <c r="H103" s="260" t="s">
        <v>269</v>
      </c>
      <c r="I103" s="98" t="s">
        <v>781</v>
      </c>
      <c r="J103" s="99"/>
    </row>
    <row r="104" spans="1:10" ht="24.9" customHeight="1" x14ac:dyDescent="0.35">
      <c r="A104" s="264" t="s">
        <v>122</v>
      </c>
      <c r="B104" s="266" t="s">
        <v>553</v>
      </c>
      <c r="C104" s="267" t="s">
        <v>469</v>
      </c>
      <c r="D104" s="262" t="str">
        <f t="shared" si="8"/>
        <v>Electronics and automation</v>
      </c>
      <c r="E104" s="34" t="s">
        <v>22</v>
      </c>
      <c r="F104" s="261" t="s">
        <v>152</v>
      </c>
      <c r="G104" s="261" t="s">
        <v>177</v>
      </c>
      <c r="H104" s="34" t="s">
        <v>29</v>
      </c>
      <c r="I104" s="63" t="s">
        <v>554</v>
      </c>
      <c r="J104" s="2"/>
    </row>
    <row r="105" spans="1:10" ht="24.9" customHeight="1" x14ac:dyDescent="0.35">
      <c r="A105" s="264" t="s">
        <v>122</v>
      </c>
      <c r="B105" s="266" t="s">
        <v>537</v>
      </c>
      <c r="C105" s="267" t="s">
        <v>469</v>
      </c>
      <c r="D105" s="262" t="str">
        <f t="shared" si="8"/>
        <v>Electronics and automation</v>
      </c>
      <c r="E105" s="34" t="s">
        <v>22</v>
      </c>
      <c r="F105" s="261" t="s">
        <v>171</v>
      </c>
      <c r="G105" s="261" t="s">
        <v>172</v>
      </c>
      <c r="H105" s="34" t="s">
        <v>538</v>
      </c>
      <c r="I105" s="63" t="s">
        <v>542</v>
      </c>
      <c r="J105" s="2"/>
    </row>
    <row r="106" spans="1:10" ht="24.9" customHeight="1" x14ac:dyDescent="0.35">
      <c r="A106" s="264" t="s">
        <v>141</v>
      </c>
      <c r="B106" s="266" t="s">
        <v>295</v>
      </c>
      <c r="C106" s="267" t="s">
        <v>469</v>
      </c>
      <c r="D106" s="267" t="s">
        <v>500</v>
      </c>
      <c r="E106" s="35" t="s">
        <v>22</v>
      </c>
      <c r="F106" s="261" t="s">
        <v>245</v>
      </c>
      <c r="G106" s="261" t="s">
        <v>210</v>
      </c>
      <c r="H106" s="34" t="s">
        <v>29</v>
      </c>
      <c r="I106" s="63" t="s">
        <v>528</v>
      </c>
      <c r="J106" s="2"/>
    </row>
    <row r="107" spans="1:10" ht="24.9" customHeight="1" x14ac:dyDescent="0.35">
      <c r="A107" s="264" t="s">
        <v>141</v>
      </c>
      <c r="B107" s="266" t="s">
        <v>401</v>
      </c>
      <c r="C107" s="267" t="s">
        <v>469</v>
      </c>
      <c r="D107" s="267" t="s">
        <v>500</v>
      </c>
      <c r="E107" s="37" t="s">
        <v>22</v>
      </c>
      <c r="F107" s="261" t="s">
        <v>152</v>
      </c>
      <c r="G107" s="261" t="s">
        <v>153</v>
      </c>
      <c r="H107" s="34" t="s">
        <v>800</v>
      </c>
      <c r="I107" s="60" t="s">
        <v>402</v>
      </c>
      <c r="J107" s="2"/>
    </row>
    <row r="108" spans="1:10" ht="24.9" customHeight="1" x14ac:dyDescent="0.35">
      <c r="A108" s="403" t="s">
        <v>555</v>
      </c>
      <c r="B108" s="403"/>
      <c r="C108" s="403"/>
      <c r="D108" s="403"/>
      <c r="E108" s="403"/>
      <c r="F108" s="403"/>
      <c r="G108" s="403"/>
      <c r="H108" s="403"/>
      <c r="I108" s="403"/>
      <c r="J108" s="403"/>
    </row>
    <row r="109" spans="1:10" ht="24.9" customHeight="1" x14ac:dyDescent="0.35">
      <c r="A109" s="264" t="s">
        <v>38</v>
      </c>
      <c r="B109" s="266" t="s">
        <v>39</v>
      </c>
      <c r="C109" s="267" t="s">
        <v>266</v>
      </c>
      <c r="D109" s="262" t="str">
        <f>VLOOKUP(C109,Study_Name,2,1)</f>
        <v>Engineering and engineering trades</v>
      </c>
      <c r="E109" s="34" t="s">
        <v>22</v>
      </c>
      <c r="F109" s="261" t="s">
        <v>176</v>
      </c>
      <c r="G109" s="261" t="s">
        <v>531</v>
      </c>
      <c r="H109" s="34" t="s">
        <v>32</v>
      </c>
      <c r="I109" s="63" t="s">
        <v>1213</v>
      </c>
      <c r="J109" s="1"/>
    </row>
    <row r="110" spans="1:10" ht="24.9" customHeight="1" x14ac:dyDescent="0.35">
      <c r="A110" s="26" t="s">
        <v>55</v>
      </c>
      <c r="B110" s="26" t="s">
        <v>1210</v>
      </c>
      <c r="C110" s="37" t="s">
        <v>266</v>
      </c>
      <c r="D110" s="26" t="s">
        <v>1214</v>
      </c>
      <c r="E110" s="26" t="s">
        <v>22</v>
      </c>
      <c r="F110" s="26" t="s">
        <v>176</v>
      </c>
      <c r="G110" s="26" t="s">
        <v>1209</v>
      </c>
      <c r="H110" s="26" t="s">
        <v>32</v>
      </c>
      <c r="I110" s="40" t="s">
        <v>1215</v>
      </c>
      <c r="J110" s="2" t="s">
        <v>8</v>
      </c>
    </row>
    <row r="111" spans="1:10" ht="24.9" customHeight="1" x14ac:dyDescent="0.35">
      <c r="A111" s="168" t="s">
        <v>55</v>
      </c>
      <c r="B111" s="266" t="s">
        <v>477</v>
      </c>
      <c r="C111" s="263" t="s">
        <v>530</v>
      </c>
      <c r="D111" s="262" t="str">
        <f t="shared" ref="D111:D115" si="9">VLOOKUP(C111,Study_Name,2,1)</f>
        <v>Electricity and energy</v>
      </c>
      <c r="E111" s="34" t="s">
        <v>22</v>
      </c>
      <c r="F111" s="261" t="s">
        <v>80</v>
      </c>
      <c r="G111" s="261" t="s">
        <v>204</v>
      </c>
      <c r="H111" s="34" t="s">
        <v>184</v>
      </c>
      <c r="I111" s="63" t="s">
        <v>478</v>
      </c>
      <c r="J111" s="1" t="s">
        <v>576</v>
      </c>
    </row>
    <row r="112" spans="1:10" ht="24.9" customHeight="1" x14ac:dyDescent="0.35">
      <c r="A112" s="265" t="s">
        <v>55</v>
      </c>
      <c r="B112" s="262" t="s">
        <v>556</v>
      </c>
      <c r="C112" s="263" t="s">
        <v>469</v>
      </c>
      <c r="D112" s="262" t="str">
        <f t="shared" si="9"/>
        <v>Electronics and automation</v>
      </c>
      <c r="E112" s="34" t="s">
        <v>22</v>
      </c>
      <c r="F112" s="261" t="s">
        <v>182</v>
      </c>
      <c r="G112" s="261" t="s">
        <v>172</v>
      </c>
      <c r="H112" s="34" t="s">
        <v>184</v>
      </c>
      <c r="I112" s="63" t="s">
        <v>557</v>
      </c>
      <c r="J112" s="1" t="s">
        <v>582</v>
      </c>
    </row>
    <row r="113" spans="1:10" ht="24.9" customHeight="1" x14ac:dyDescent="0.35">
      <c r="A113" s="264" t="s">
        <v>188</v>
      </c>
      <c r="B113" s="266" t="s">
        <v>303</v>
      </c>
      <c r="C113" s="263" t="s">
        <v>530</v>
      </c>
      <c r="D113" s="262" t="str">
        <f t="shared" si="9"/>
        <v>Electricity and energy</v>
      </c>
      <c r="E113" s="34" t="s">
        <v>22</v>
      </c>
      <c r="F113" s="261" t="s">
        <v>189</v>
      </c>
      <c r="G113" s="261" t="s">
        <v>62</v>
      </c>
      <c r="H113" s="34" t="s">
        <v>461</v>
      </c>
      <c r="I113" s="63" t="s">
        <v>532</v>
      </c>
      <c r="J113" s="1"/>
    </row>
    <row r="114" spans="1:10" ht="24.9" customHeight="1" x14ac:dyDescent="0.35">
      <c r="A114" s="265" t="s">
        <v>64</v>
      </c>
      <c r="B114" s="262" t="s">
        <v>240</v>
      </c>
      <c r="C114" s="263" t="s">
        <v>469</v>
      </c>
      <c r="D114" s="262" t="str">
        <f t="shared" si="9"/>
        <v>Electronics and automation</v>
      </c>
      <c r="E114" s="26" t="s">
        <v>22</v>
      </c>
      <c r="F114" s="261" t="s">
        <v>80</v>
      </c>
      <c r="G114" s="261" t="s">
        <v>62</v>
      </c>
      <c r="H114" s="34" t="s">
        <v>74</v>
      </c>
      <c r="I114" s="20" t="s">
        <v>486</v>
      </c>
      <c r="J114" s="2" t="s">
        <v>580</v>
      </c>
    </row>
    <row r="115" spans="1:10" ht="24.9" customHeight="1" x14ac:dyDescent="0.35">
      <c r="A115" s="264" t="s">
        <v>64</v>
      </c>
      <c r="B115" s="266" t="s">
        <v>487</v>
      </c>
      <c r="C115" s="267" t="s">
        <v>530</v>
      </c>
      <c r="D115" s="262" t="str">
        <f t="shared" si="9"/>
        <v>Electricity and energy</v>
      </c>
      <c r="E115" s="34" t="s">
        <v>22</v>
      </c>
      <c r="F115" s="261" t="s">
        <v>488</v>
      </c>
      <c r="G115" s="261" t="s">
        <v>204</v>
      </c>
      <c r="H115" s="34" t="s">
        <v>307</v>
      </c>
      <c r="I115" s="20" t="s">
        <v>489</v>
      </c>
      <c r="J115" s="2" t="s">
        <v>580</v>
      </c>
    </row>
    <row r="116" spans="1:10" ht="24.9" customHeight="1" x14ac:dyDescent="0.35">
      <c r="A116" s="264" t="s">
        <v>114</v>
      </c>
      <c r="B116" s="266" t="s">
        <v>117</v>
      </c>
      <c r="C116" s="267" t="s">
        <v>469</v>
      </c>
      <c r="D116" s="262" t="s">
        <v>500</v>
      </c>
      <c r="E116" s="26" t="s">
        <v>22</v>
      </c>
      <c r="F116" s="279">
        <v>45077</v>
      </c>
      <c r="G116" s="279">
        <v>45230</v>
      </c>
      <c r="H116" s="34" t="s">
        <v>32</v>
      </c>
      <c r="I116" s="63" t="s">
        <v>1404</v>
      </c>
      <c r="J116" s="2"/>
    </row>
    <row r="117" spans="1:10" ht="24.9" customHeight="1" x14ac:dyDescent="0.35">
      <c r="A117" s="264" t="s">
        <v>78</v>
      </c>
      <c r="B117" s="266" t="s">
        <v>79</v>
      </c>
      <c r="C117" s="267" t="s">
        <v>530</v>
      </c>
      <c r="D117" s="262" t="str">
        <f>VLOOKUP(C117,Study_Name,2,1)</f>
        <v>Electricity and energy</v>
      </c>
      <c r="E117" s="26" t="s">
        <v>22</v>
      </c>
      <c r="F117" s="261" t="s">
        <v>80</v>
      </c>
      <c r="G117" s="261" t="s">
        <v>62</v>
      </c>
      <c r="H117" s="34" t="s">
        <v>501</v>
      </c>
      <c r="I117" s="20" t="s">
        <v>536</v>
      </c>
      <c r="J117" s="1"/>
    </row>
    <row r="118" spans="1:10" ht="24.9" customHeight="1" x14ac:dyDescent="0.35">
      <c r="A118" s="265" t="s">
        <v>78</v>
      </c>
      <c r="B118" s="262" t="s">
        <v>83</v>
      </c>
      <c r="C118" s="263" t="s">
        <v>530</v>
      </c>
      <c r="D118" s="262" t="str">
        <f>VLOOKUP(C118,Study_Name,2,1)</f>
        <v>Electricity and energy</v>
      </c>
      <c r="E118" s="26" t="s">
        <v>22</v>
      </c>
      <c r="F118" s="261" t="s">
        <v>368</v>
      </c>
      <c r="G118" s="261" t="s">
        <v>369</v>
      </c>
      <c r="H118" s="34" t="s">
        <v>501</v>
      </c>
      <c r="I118" s="20" t="s">
        <v>502</v>
      </c>
      <c r="J118" s="1"/>
    </row>
    <row r="119" spans="1:10" ht="30.75" customHeight="1" x14ac:dyDescent="0.35">
      <c r="A119" s="265" t="s">
        <v>101</v>
      </c>
      <c r="B119" s="262" t="s">
        <v>313</v>
      </c>
      <c r="C119" s="263" t="s">
        <v>530</v>
      </c>
      <c r="D119" s="262" t="str">
        <f>VLOOKUP(C119,Study_Name,2,1)</f>
        <v>Electricity and energy</v>
      </c>
      <c r="E119" s="26" t="s">
        <v>22</v>
      </c>
      <c r="F119" s="261" t="s">
        <v>80</v>
      </c>
      <c r="G119" s="261" t="s">
        <v>62</v>
      </c>
      <c r="H119" s="34" t="s">
        <v>32</v>
      </c>
      <c r="I119" s="20" t="s">
        <v>520</v>
      </c>
      <c r="J119" s="1"/>
    </row>
    <row r="120" spans="1:10" ht="24.9" customHeight="1" x14ac:dyDescent="0.35">
      <c r="A120" s="265" t="s">
        <v>140</v>
      </c>
      <c r="B120" s="262" t="s">
        <v>215</v>
      </c>
      <c r="C120" s="263" t="s">
        <v>530</v>
      </c>
      <c r="D120" s="267" t="s">
        <v>807</v>
      </c>
      <c r="E120" s="37" t="s">
        <v>22</v>
      </c>
      <c r="F120" s="261" t="s">
        <v>193</v>
      </c>
      <c r="G120" s="261" t="s">
        <v>153</v>
      </c>
      <c r="H120" s="34" t="s">
        <v>29</v>
      </c>
      <c r="I120" s="20" t="s">
        <v>216</v>
      </c>
      <c r="J120" s="1"/>
    </row>
    <row r="121" spans="1:10" ht="24.9" customHeight="1" x14ac:dyDescent="0.35">
      <c r="A121" s="403" t="s">
        <v>1416</v>
      </c>
      <c r="B121" s="403"/>
      <c r="C121" s="403"/>
      <c r="D121" s="403"/>
      <c r="E121" s="403"/>
      <c r="F121" s="403"/>
      <c r="G121" s="403"/>
      <c r="H121" s="403"/>
      <c r="I121" s="403"/>
      <c r="J121" s="403"/>
    </row>
    <row r="122" spans="1:10" ht="24.9" customHeight="1" x14ac:dyDescent="0.35">
      <c r="A122" s="264" t="s">
        <v>301</v>
      </c>
      <c r="B122" s="266" t="s">
        <v>321</v>
      </c>
      <c r="C122" s="263" t="s">
        <v>469</v>
      </c>
      <c r="D122" s="262" t="str">
        <f>VLOOKUP(C122,Study_Name,2,1)</f>
        <v>Electronics and automation</v>
      </c>
      <c r="E122" s="34" t="s">
        <v>22</v>
      </c>
      <c r="F122" s="261" t="s">
        <v>182</v>
      </c>
      <c r="G122" s="261" t="s">
        <v>146</v>
      </c>
      <c r="H122" s="34" t="s">
        <v>470</v>
      </c>
      <c r="I122" s="63" t="s">
        <v>471</v>
      </c>
      <c r="J122" s="1"/>
    </row>
    <row r="123" spans="1:10" ht="24.9" customHeight="1" x14ac:dyDescent="0.35">
      <c r="A123" s="264" t="s">
        <v>324</v>
      </c>
      <c r="B123" s="266" t="s">
        <v>325</v>
      </c>
      <c r="C123" s="263" t="s">
        <v>266</v>
      </c>
      <c r="D123" s="262" t="s">
        <v>267</v>
      </c>
      <c r="E123" s="34" t="s">
        <v>22</v>
      </c>
      <c r="F123" s="279" t="s">
        <v>176</v>
      </c>
      <c r="G123" s="279" t="s">
        <v>230</v>
      </c>
      <c r="H123" s="34" t="s">
        <v>269</v>
      </c>
      <c r="I123" s="63" t="s">
        <v>992</v>
      </c>
      <c r="J123" s="1"/>
    </row>
    <row r="124" spans="1:10" ht="24.9" customHeight="1" x14ac:dyDescent="0.35">
      <c r="A124" s="168" t="s">
        <v>46</v>
      </c>
      <c r="B124" s="266" t="s">
        <v>180</v>
      </c>
      <c r="C124" s="263" t="s">
        <v>469</v>
      </c>
      <c r="D124" s="262" t="str">
        <f>VLOOKUP(C124,Study_Name,2,1)</f>
        <v>Electronics and automation</v>
      </c>
      <c r="E124" s="34" t="s">
        <v>22</v>
      </c>
      <c r="F124" s="261" t="s">
        <v>472</v>
      </c>
      <c r="G124" s="261" t="s">
        <v>176</v>
      </c>
      <c r="H124" s="34" t="s">
        <v>32</v>
      </c>
      <c r="I124" s="20" t="s">
        <v>473</v>
      </c>
      <c r="J124" s="1"/>
    </row>
    <row r="125" spans="1:10" ht="24.9" customHeight="1" x14ac:dyDescent="0.35">
      <c r="A125" s="168" t="s">
        <v>55</v>
      </c>
      <c r="B125" s="266" t="s">
        <v>477</v>
      </c>
      <c r="C125" s="263" t="s">
        <v>469</v>
      </c>
      <c r="D125" s="262" t="str">
        <f>VLOOKUP(C125,Study_Name,2,1)</f>
        <v>Electronics and automation</v>
      </c>
      <c r="E125" s="34" t="s">
        <v>22</v>
      </c>
      <c r="F125" s="261" t="s">
        <v>80</v>
      </c>
      <c r="G125" s="261" t="s">
        <v>204</v>
      </c>
      <c r="H125" s="34" t="s">
        <v>184</v>
      </c>
      <c r="I125" s="63" t="s">
        <v>478</v>
      </c>
      <c r="J125" s="1" t="s">
        <v>577</v>
      </c>
    </row>
    <row r="126" spans="1:10" ht="24.9" customHeight="1" x14ac:dyDescent="0.35">
      <c r="A126" s="286" t="s">
        <v>55</v>
      </c>
      <c r="B126" s="261" t="s">
        <v>480</v>
      </c>
      <c r="C126" s="263" t="s">
        <v>469</v>
      </c>
      <c r="D126" s="262" t="str">
        <f>VLOOKUP(C126,Study_Name,2,1)</f>
        <v>Electronics and automation</v>
      </c>
      <c r="E126" s="26" t="s">
        <v>22</v>
      </c>
      <c r="F126" s="261" t="s">
        <v>189</v>
      </c>
      <c r="G126" s="261" t="s">
        <v>62</v>
      </c>
      <c r="H126" s="34" t="s">
        <v>32</v>
      </c>
      <c r="I126" s="20" t="s">
        <v>481</v>
      </c>
      <c r="J126" s="1"/>
    </row>
    <row r="127" spans="1:10" ht="24.9" customHeight="1" x14ac:dyDescent="0.35">
      <c r="A127" s="281" t="s">
        <v>55</v>
      </c>
      <c r="B127" s="278" t="s">
        <v>770</v>
      </c>
      <c r="C127" s="277" t="s">
        <v>469</v>
      </c>
      <c r="D127" s="271" t="str">
        <f>VLOOKUP(C127,Study_Name,2,1)</f>
        <v>Electronics and automation</v>
      </c>
      <c r="E127" s="34" t="s">
        <v>22</v>
      </c>
      <c r="F127" s="34" t="s">
        <v>80</v>
      </c>
      <c r="G127" s="39" t="s">
        <v>153</v>
      </c>
      <c r="H127" s="2" t="s">
        <v>128</v>
      </c>
      <c r="I127" s="98" t="s">
        <v>771</v>
      </c>
      <c r="J127" s="1" t="str">
        <f>$J$125</f>
        <v>The whole programme in German; German A2 required.</v>
      </c>
    </row>
    <row r="128" spans="1:10" ht="24.9" customHeight="1" x14ac:dyDescent="0.35">
      <c r="A128" s="273" t="s">
        <v>55</v>
      </c>
      <c r="B128" s="285" t="s">
        <v>1415</v>
      </c>
      <c r="C128" s="284" t="s">
        <v>469</v>
      </c>
      <c r="D128" s="271" t="s">
        <v>500</v>
      </c>
      <c r="E128" s="34" t="s">
        <v>22</v>
      </c>
      <c r="F128" s="283">
        <v>45077</v>
      </c>
      <c r="G128" s="282">
        <v>45260</v>
      </c>
      <c r="H128" s="2" t="s">
        <v>1414</v>
      </c>
      <c r="I128" s="98" t="s">
        <v>1413</v>
      </c>
      <c r="J128" s="2"/>
    </row>
    <row r="129" spans="1:10" ht="24.9" customHeight="1" x14ac:dyDescent="0.35">
      <c r="A129" s="264" t="s">
        <v>188</v>
      </c>
      <c r="B129" s="266" t="s">
        <v>303</v>
      </c>
      <c r="C129" s="263" t="s">
        <v>469</v>
      </c>
      <c r="D129" s="262" t="str">
        <f>VLOOKUP(C129,Study_Name,2,1)</f>
        <v>Electronics and automation</v>
      </c>
      <c r="E129" s="34" t="s">
        <v>22</v>
      </c>
      <c r="F129" s="261" t="s">
        <v>189</v>
      </c>
      <c r="G129" s="261" t="s">
        <v>62</v>
      </c>
      <c r="H129" s="34" t="s">
        <v>461</v>
      </c>
      <c r="I129" s="63" t="s">
        <v>532</v>
      </c>
      <c r="J129" s="1"/>
    </row>
    <row r="130" spans="1:10" ht="24.9" customHeight="1" x14ac:dyDescent="0.35">
      <c r="A130" s="264" t="s">
        <v>64</v>
      </c>
      <c r="B130" s="266" t="s">
        <v>192</v>
      </c>
      <c r="C130" s="263" t="s">
        <v>266</v>
      </c>
      <c r="D130" s="262" t="str">
        <f>VLOOKUP(C130,Study_Name,2,1)</f>
        <v>Engineering and engineering trades</v>
      </c>
      <c r="E130" s="26" t="s">
        <v>22</v>
      </c>
      <c r="F130" s="261" t="s">
        <v>193</v>
      </c>
      <c r="G130" s="261" t="s">
        <v>172</v>
      </c>
      <c r="H130" s="34" t="s">
        <v>70</v>
      </c>
      <c r="I130" s="63" t="s">
        <v>482</v>
      </c>
      <c r="J130" s="2" t="s">
        <v>579</v>
      </c>
    </row>
    <row r="131" spans="1:10" ht="24.9" customHeight="1" x14ac:dyDescent="0.35">
      <c r="A131" s="264" t="s">
        <v>190</v>
      </c>
      <c r="B131" s="266" t="s">
        <v>896</v>
      </c>
      <c r="C131" s="263" t="s">
        <v>469</v>
      </c>
      <c r="D131" s="262" t="s">
        <v>500</v>
      </c>
      <c r="E131" s="26" t="s">
        <v>22</v>
      </c>
      <c r="F131" s="261">
        <v>45061</v>
      </c>
      <c r="G131" s="261">
        <v>45245</v>
      </c>
      <c r="H131" s="34" t="s">
        <v>32</v>
      </c>
      <c r="I131" s="63" t="s">
        <v>1405</v>
      </c>
      <c r="J131" s="2"/>
    </row>
    <row r="132" spans="1:10" ht="24.9" customHeight="1" x14ac:dyDescent="0.35">
      <c r="A132" s="265" t="s">
        <v>64</v>
      </c>
      <c r="B132" s="262" t="s">
        <v>483</v>
      </c>
      <c r="C132" s="263" t="s">
        <v>469</v>
      </c>
      <c r="D132" s="262" t="str">
        <f>VLOOKUP(C132,Study_Name,2,1)</f>
        <v>Electronics and automation</v>
      </c>
      <c r="E132" s="26" t="s">
        <v>22</v>
      </c>
      <c r="F132" s="261" t="s">
        <v>152</v>
      </c>
      <c r="G132" s="261" t="s">
        <v>62</v>
      </c>
      <c r="H132" s="34" t="s">
        <v>484</v>
      </c>
      <c r="I132" s="20" t="s">
        <v>485</v>
      </c>
      <c r="J132" s="2" t="s">
        <v>580</v>
      </c>
    </row>
    <row r="133" spans="1:10" ht="24.9" customHeight="1" x14ac:dyDescent="0.35">
      <c r="A133" s="265" t="s">
        <v>64</v>
      </c>
      <c r="B133" s="262" t="s">
        <v>240</v>
      </c>
      <c r="C133" s="263" t="s">
        <v>469</v>
      </c>
      <c r="D133" s="262" t="str">
        <f>VLOOKUP(C133,Study_Name,2,1)</f>
        <v>Electronics and automation</v>
      </c>
      <c r="E133" s="26" t="s">
        <v>22</v>
      </c>
      <c r="F133" s="261" t="s">
        <v>80</v>
      </c>
      <c r="G133" s="261" t="s">
        <v>62</v>
      </c>
      <c r="H133" s="34" t="s">
        <v>74</v>
      </c>
      <c r="I133" s="20" t="s">
        <v>486</v>
      </c>
      <c r="J133" s="2" t="s">
        <v>580</v>
      </c>
    </row>
    <row r="134" spans="1:10" ht="24.9" customHeight="1" x14ac:dyDescent="0.35">
      <c r="A134" s="265" t="s">
        <v>64</v>
      </c>
      <c r="B134" s="266" t="s">
        <v>69</v>
      </c>
      <c r="C134" s="263" t="s">
        <v>469</v>
      </c>
      <c r="D134" s="262" t="str">
        <f>VLOOKUP(C134,Study_Name,2,1)</f>
        <v>Electronics and automation</v>
      </c>
      <c r="E134" s="34" t="s">
        <v>22</v>
      </c>
      <c r="F134" s="261" t="s">
        <v>80</v>
      </c>
      <c r="G134" s="261" t="s">
        <v>62</v>
      </c>
      <c r="H134" s="34" t="s">
        <v>195</v>
      </c>
      <c r="I134" s="63" t="s">
        <v>71</v>
      </c>
      <c r="J134" s="1"/>
    </row>
    <row r="135" spans="1:10" ht="24.9" customHeight="1" x14ac:dyDescent="0.35">
      <c r="A135" s="265" t="s">
        <v>64</v>
      </c>
      <c r="B135" s="262" t="s">
        <v>492</v>
      </c>
      <c r="C135" s="263" t="s">
        <v>469</v>
      </c>
      <c r="D135" s="262" t="str">
        <f>VLOOKUP(C135,Study_Name,2,1)</f>
        <v>Electronics and automation</v>
      </c>
      <c r="E135" s="34" t="s">
        <v>22</v>
      </c>
      <c r="F135" s="261" t="s">
        <v>493</v>
      </c>
      <c r="G135" s="261" t="s">
        <v>494</v>
      </c>
      <c r="H135" s="34" t="s">
        <v>490</v>
      </c>
      <c r="I135" s="20" t="s">
        <v>495</v>
      </c>
      <c r="J135" s="1"/>
    </row>
    <row r="136" spans="1:10" ht="24.9" customHeight="1" x14ac:dyDescent="0.35">
      <c r="A136" s="264" t="s">
        <v>114</v>
      </c>
      <c r="B136" s="266" t="s">
        <v>117</v>
      </c>
      <c r="C136" s="267" t="s">
        <v>469</v>
      </c>
      <c r="D136" s="262" t="s">
        <v>500</v>
      </c>
      <c r="E136" s="26" t="s">
        <v>22</v>
      </c>
      <c r="F136" s="279">
        <v>45077</v>
      </c>
      <c r="G136" s="279">
        <v>45230</v>
      </c>
      <c r="H136" s="34" t="s">
        <v>32</v>
      </c>
      <c r="I136" s="63" t="s">
        <v>1404</v>
      </c>
      <c r="J136" s="2"/>
    </row>
    <row r="137" spans="1:10" ht="24.9" customHeight="1" x14ac:dyDescent="0.35">
      <c r="A137" s="265" t="s">
        <v>78</v>
      </c>
      <c r="B137" s="262" t="s">
        <v>83</v>
      </c>
      <c r="C137" s="267" t="s">
        <v>469</v>
      </c>
      <c r="D137" s="262" t="s">
        <v>500</v>
      </c>
      <c r="E137" s="34" t="s">
        <v>22</v>
      </c>
      <c r="F137" s="261" t="s">
        <v>368</v>
      </c>
      <c r="G137" s="261" t="s">
        <v>369</v>
      </c>
      <c r="H137" s="34" t="s">
        <v>501</v>
      </c>
      <c r="I137" s="20" t="s">
        <v>502</v>
      </c>
      <c r="J137" s="1"/>
    </row>
    <row r="138" spans="1:10" ht="24.9" customHeight="1" x14ac:dyDescent="0.35">
      <c r="A138" s="265" t="s">
        <v>135</v>
      </c>
      <c r="B138" s="262" t="s">
        <v>1212</v>
      </c>
      <c r="C138" s="267" t="s">
        <v>469</v>
      </c>
      <c r="D138" s="262" t="s">
        <v>500</v>
      </c>
      <c r="E138" s="34" t="s">
        <v>22</v>
      </c>
      <c r="F138" s="261" t="s">
        <v>176</v>
      </c>
      <c r="G138" s="261" t="s">
        <v>230</v>
      </c>
      <c r="H138" s="34" t="s">
        <v>32</v>
      </c>
      <c r="I138" s="20" t="s">
        <v>1211</v>
      </c>
      <c r="J138" s="2" t="s">
        <v>1305</v>
      </c>
    </row>
    <row r="139" spans="1:10" ht="24.9" customHeight="1" x14ac:dyDescent="0.35">
      <c r="A139" s="265" t="s">
        <v>135</v>
      </c>
      <c r="B139" s="262" t="s">
        <v>1408</v>
      </c>
      <c r="C139" s="267" t="s">
        <v>469</v>
      </c>
      <c r="D139" s="267" t="s">
        <v>500</v>
      </c>
      <c r="E139" s="37" t="s">
        <v>22</v>
      </c>
      <c r="F139" s="261" t="s">
        <v>176</v>
      </c>
      <c r="G139" s="261" t="s">
        <v>1407</v>
      </c>
      <c r="H139" s="34" t="s">
        <v>32</v>
      </c>
      <c r="I139" s="20" t="s">
        <v>1406</v>
      </c>
      <c r="J139" s="2"/>
    </row>
    <row r="140" spans="1:10" ht="24.9" customHeight="1" x14ac:dyDescent="0.35">
      <c r="A140" s="265" t="s">
        <v>135</v>
      </c>
      <c r="B140" s="262" t="s">
        <v>1212</v>
      </c>
      <c r="C140" s="267" t="s">
        <v>469</v>
      </c>
      <c r="D140" s="262" t="s">
        <v>500</v>
      </c>
      <c r="E140" s="34" t="s">
        <v>22</v>
      </c>
      <c r="F140" s="261" t="s">
        <v>176</v>
      </c>
      <c r="G140" s="261" t="s">
        <v>230</v>
      </c>
      <c r="H140" s="34" t="s">
        <v>32</v>
      </c>
      <c r="I140" s="20" t="s">
        <v>1211</v>
      </c>
      <c r="J140" s="2" t="s">
        <v>1305</v>
      </c>
    </row>
    <row r="141" spans="1:10" ht="24.9" customHeight="1" x14ac:dyDescent="0.35">
      <c r="A141" s="265" t="s">
        <v>101</v>
      </c>
      <c r="B141" s="262" t="s">
        <v>313</v>
      </c>
      <c r="C141" s="263" t="s">
        <v>469</v>
      </c>
      <c r="D141" s="262" t="str">
        <f t="shared" ref="D141:D152" si="10">VLOOKUP(C141,Study_Name,2,1)</f>
        <v>Electronics and automation</v>
      </c>
      <c r="E141" s="34" t="s">
        <v>22</v>
      </c>
      <c r="F141" s="261" t="s">
        <v>80</v>
      </c>
      <c r="G141" s="261" t="s">
        <v>62</v>
      </c>
      <c r="H141" s="34" t="s">
        <v>32</v>
      </c>
      <c r="I141" s="20" t="s">
        <v>520</v>
      </c>
      <c r="J141" s="1"/>
    </row>
    <row r="142" spans="1:10" ht="24.9" customHeight="1" x14ac:dyDescent="0.35">
      <c r="A142" s="265" t="s">
        <v>521</v>
      </c>
      <c r="B142" s="262" t="s">
        <v>522</v>
      </c>
      <c r="C142" s="263" t="s">
        <v>469</v>
      </c>
      <c r="D142" s="262" t="str">
        <f t="shared" si="10"/>
        <v>Electronics and automation</v>
      </c>
      <c r="E142" s="34" t="s">
        <v>22</v>
      </c>
      <c r="F142" s="261" t="s">
        <v>245</v>
      </c>
      <c r="G142" s="261" t="s">
        <v>198</v>
      </c>
      <c r="H142" s="34" t="s">
        <v>523</v>
      </c>
      <c r="I142" s="20" t="s">
        <v>524</v>
      </c>
      <c r="J142" s="1"/>
    </row>
    <row r="143" spans="1:10" ht="24.9" customHeight="1" x14ac:dyDescent="0.35">
      <c r="A143" s="264" t="s">
        <v>521</v>
      </c>
      <c r="B143" s="266" t="s">
        <v>525</v>
      </c>
      <c r="C143" s="267" t="s">
        <v>318</v>
      </c>
      <c r="D143" s="262" t="str">
        <f t="shared" si="10"/>
        <v>Information and Communication Technologies</v>
      </c>
      <c r="E143" s="34" t="s">
        <v>22</v>
      </c>
      <c r="F143" s="261" t="s">
        <v>189</v>
      </c>
      <c r="G143" s="261" t="s">
        <v>62</v>
      </c>
      <c r="H143" s="34" t="s">
        <v>526</v>
      </c>
      <c r="I143" s="20" t="s">
        <v>527</v>
      </c>
      <c r="J143" s="1"/>
    </row>
    <row r="144" spans="1:10" ht="24.9" customHeight="1" x14ac:dyDescent="0.35">
      <c r="A144" s="168" t="s">
        <v>109</v>
      </c>
      <c r="B144" s="266" t="s">
        <v>379</v>
      </c>
      <c r="C144" s="267" t="s">
        <v>469</v>
      </c>
      <c r="D144" s="262" t="str">
        <f t="shared" si="10"/>
        <v>Electronics and automation</v>
      </c>
      <c r="E144" s="34" t="s">
        <v>22</v>
      </c>
      <c r="F144" s="261" t="s">
        <v>178</v>
      </c>
      <c r="G144" s="261" t="s">
        <v>172</v>
      </c>
      <c r="H144" s="34" t="s">
        <v>32</v>
      </c>
      <c r="I144" s="20" t="s">
        <v>505</v>
      </c>
      <c r="J144" s="1"/>
    </row>
    <row r="145" spans="1:10" ht="24.9" customHeight="1" x14ac:dyDescent="0.35">
      <c r="A145" s="168" t="s">
        <v>109</v>
      </c>
      <c r="B145" s="262" t="s">
        <v>506</v>
      </c>
      <c r="C145" s="267" t="s">
        <v>469</v>
      </c>
      <c r="D145" s="262" t="str">
        <f t="shared" si="10"/>
        <v>Electronics and automation</v>
      </c>
      <c r="E145" s="34" t="s">
        <v>22</v>
      </c>
      <c r="F145" s="261" t="s">
        <v>182</v>
      </c>
      <c r="G145" s="261" t="s">
        <v>210</v>
      </c>
      <c r="H145" s="34" t="s">
        <v>507</v>
      </c>
      <c r="I145" s="20" t="s">
        <v>508</v>
      </c>
      <c r="J145" s="1"/>
    </row>
    <row r="146" spans="1:10" ht="24.9" customHeight="1" x14ac:dyDescent="0.35">
      <c r="A146" s="265" t="s">
        <v>109</v>
      </c>
      <c r="B146" s="266" t="s">
        <v>509</v>
      </c>
      <c r="C146" s="267" t="s">
        <v>469</v>
      </c>
      <c r="D146" s="262" t="str">
        <f t="shared" si="10"/>
        <v>Electronics and automation</v>
      </c>
      <c r="E146" s="34" t="s">
        <v>22</v>
      </c>
      <c r="F146" s="261" t="s">
        <v>182</v>
      </c>
      <c r="G146" s="261" t="s">
        <v>172</v>
      </c>
      <c r="H146" s="34" t="s">
        <v>29</v>
      </c>
      <c r="I146" s="63" t="s">
        <v>510</v>
      </c>
      <c r="J146" s="1"/>
    </row>
    <row r="147" spans="1:10" ht="24.9" customHeight="1" x14ac:dyDescent="0.35">
      <c r="A147" s="168" t="s">
        <v>259</v>
      </c>
      <c r="B147" s="266" t="s">
        <v>390</v>
      </c>
      <c r="C147" s="267" t="s">
        <v>469</v>
      </c>
      <c r="D147" s="262" t="str">
        <f t="shared" si="10"/>
        <v>Electronics and automation</v>
      </c>
      <c r="E147" s="34" t="s">
        <v>22</v>
      </c>
      <c r="F147" s="261" t="s">
        <v>245</v>
      </c>
      <c r="G147" s="261" t="s">
        <v>198</v>
      </c>
      <c r="H147" s="34" t="s">
        <v>269</v>
      </c>
      <c r="I147" s="20" t="s">
        <v>511</v>
      </c>
      <c r="J147" s="1"/>
    </row>
    <row r="148" spans="1:10" ht="24.9" customHeight="1" x14ac:dyDescent="0.35">
      <c r="A148" s="265" t="s">
        <v>259</v>
      </c>
      <c r="B148" s="262" t="s">
        <v>456</v>
      </c>
      <c r="C148" s="267" t="s">
        <v>266</v>
      </c>
      <c r="D148" s="262" t="str">
        <f t="shared" si="10"/>
        <v>Engineering and engineering trades</v>
      </c>
      <c r="E148" s="34" t="s">
        <v>22</v>
      </c>
      <c r="F148" s="261" t="s">
        <v>457</v>
      </c>
      <c r="G148" s="261" t="s">
        <v>177</v>
      </c>
      <c r="H148" s="34" t="s">
        <v>1397</v>
      </c>
      <c r="I148" s="63" t="s">
        <v>1396</v>
      </c>
      <c r="J148" s="1"/>
    </row>
    <row r="149" spans="1:10" ht="24.9" customHeight="1" x14ac:dyDescent="0.35">
      <c r="A149" s="264" t="s">
        <v>114</v>
      </c>
      <c r="B149" s="266" t="s">
        <v>199</v>
      </c>
      <c r="C149" s="267" t="s">
        <v>469</v>
      </c>
      <c r="D149" s="262" t="str">
        <f t="shared" si="10"/>
        <v>Electronics and automation</v>
      </c>
      <c r="E149" s="34" t="s">
        <v>22</v>
      </c>
      <c r="F149" s="261" t="s">
        <v>152</v>
      </c>
      <c r="G149" s="261" t="s">
        <v>198</v>
      </c>
      <c r="H149" s="34" t="s">
        <v>269</v>
      </c>
      <c r="I149" s="20" t="s">
        <v>512</v>
      </c>
      <c r="J149" s="1"/>
    </row>
    <row r="150" spans="1:10" ht="24.9" customHeight="1" x14ac:dyDescent="0.35">
      <c r="A150" s="264" t="s">
        <v>118</v>
      </c>
      <c r="B150" s="266" t="s">
        <v>119</v>
      </c>
      <c r="C150" s="267" t="s">
        <v>469</v>
      </c>
      <c r="D150" s="262" t="str">
        <f t="shared" si="10"/>
        <v>Electronics and automation</v>
      </c>
      <c r="E150" s="34" t="s">
        <v>22</v>
      </c>
      <c r="F150" s="261" t="s">
        <v>80</v>
      </c>
      <c r="G150" s="261" t="s">
        <v>62</v>
      </c>
      <c r="H150" s="34" t="s">
        <v>29</v>
      </c>
      <c r="I150" s="63" t="s">
        <v>513</v>
      </c>
      <c r="J150" s="1"/>
    </row>
    <row r="151" spans="1:10" ht="24.9" customHeight="1" x14ac:dyDescent="0.35">
      <c r="A151" s="264" t="s">
        <v>120</v>
      </c>
      <c r="B151" s="266" t="s">
        <v>514</v>
      </c>
      <c r="C151" s="267" t="s">
        <v>469</v>
      </c>
      <c r="D151" s="262" t="str">
        <f t="shared" si="10"/>
        <v>Electronics and automation</v>
      </c>
      <c r="E151" s="34" t="s">
        <v>22</v>
      </c>
      <c r="F151" s="261" t="s">
        <v>43</v>
      </c>
      <c r="G151" s="261" t="s">
        <v>44</v>
      </c>
      <c r="H151" s="34" t="s">
        <v>515</v>
      </c>
      <c r="I151" s="20" t="s">
        <v>516</v>
      </c>
      <c r="J151" s="1"/>
    </row>
    <row r="152" spans="1:10" ht="24.9" customHeight="1" x14ac:dyDescent="0.35">
      <c r="A152" s="264" t="s">
        <v>122</v>
      </c>
      <c r="B152" s="266" t="s">
        <v>217</v>
      </c>
      <c r="C152" s="263" t="s">
        <v>469</v>
      </c>
      <c r="D152" s="262" t="str">
        <f t="shared" si="10"/>
        <v>Electronics and automation</v>
      </c>
      <c r="E152" s="34" t="s">
        <v>22</v>
      </c>
      <c r="F152" s="261" t="s">
        <v>218</v>
      </c>
      <c r="G152" s="261" t="s">
        <v>146</v>
      </c>
      <c r="H152" s="34" t="s">
        <v>29</v>
      </c>
      <c r="I152" s="60" t="s">
        <v>518</v>
      </c>
      <c r="J152" s="1"/>
    </row>
    <row r="153" spans="1:10" ht="24.9" customHeight="1" x14ac:dyDescent="0.35">
      <c r="A153" s="403" t="s">
        <v>561</v>
      </c>
      <c r="B153" s="403"/>
      <c r="C153" s="403"/>
      <c r="D153" s="403"/>
      <c r="E153" s="403"/>
      <c r="F153" s="403"/>
      <c r="G153" s="403"/>
      <c r="H153" s="403"/>
      <c r="I153" s="403"/>
      <c r="J153" s="403"/>
    </row>
    <row r="154" spans="1:10" ht="24.9" customHeight="1" x14ac:dyDescent="0.35">
      <c r="A154" s="264" t="s">
        <v>301</v>
      </c>
      <c r="B154" s="266" t="s">
        <v>321</v>
      </c>
      <c r="C154" s="263" t="s">
        <v>469</v>
      </c>
      <c r="D154" s="262" t="str">
        <f>VLOOKUP(C154,Study_Name,2,1)</f>
        <v>Electronics and automation</v>
      </c>
      <c r="E154" s="34" t="s">
        <v>22</v>
      </c>
      <c r="F154" s="261" t="s">
        <v>182</v>
      </c>
      <c r="G154" s="261" t="s">
        <v>146</v>
      </c>
      <c r="H154" s="34" t="s">
        <v>470</v>
      </c>
      <c r="I154" s="63" t="s">
        <v>471</v>
      </c>
      <c r="J154" s="1"/>
    </row>
    <row r="155" spans="1:10" ht="24.9" customHeight="1" x14ac:dyDescent="0.35">
      <c r="A155" s="168" t="s">
        <v>46</v>
      </c>
      <c r="B155" s="266" t="s">
        <v>180</v>
      </c>
      <c r="C155" s="263" t="s">
        <v>469</v>
      </c>
      <c r="D155" s="262" t="str">
        <f>VLOOKUP(C155,Study_Name,2,1)</f>
        <v>Electronics and automation</v>
      </c>
      <c r="E155" s="34" t="s">
        <v>22</v>
      </c>
      <c r="F155" s="261" t="s">
        <v>472</v>
      </c>
      <c r="G155" s="261" t="s">
        <v>176</v>
      </c>
      <c r="H155" s="34" t="s">
        <v>32</v>
      </c>
      <c r="I155" s="20" t="s">
        <v>473</v>
      </c>
      <c r="J155" s="1"/>
    </row>
    <row r="156" spans="1:10" ht="24.9" customHeight="1" x14ac:dyDescent="0.35">
      <c r="A156" s="264" t="s">
        <v>55</v>
      </c>
      <c r="B156" s="266" t="s">
        <v>233</v>
      </c>
      <c r="C156" s="263" t="s">
        <v>469</v>
      </c>
      <c r="D156" s="262" t="str">
        <f>VLOOKUP(C156,Study_Name,2,1)</f>
        <v>Electronics and automation</v>
      </c>
      <c r="E156" s="34" t="s">
        <v>22</v>
      </c>
      <c r="F156" s="261" t="s">
        <v>152</v>
      </c>
      <c r="G156" s="261" t="s">
        <v>153</v>
      </c>
      <c r="H156" s="34" t="s">
        <v>234</v>
      </c>
      <c r="I156" s="63" t="s">
        <v>479</v>
      </c>
      <c r="J156" s="2" t="s">
        <v>578</v>
      </c>
    </row>
    <row r="157" spans="1:10" ht="24.9" customHeight="1" x14ac:dyDescent="0.35">
      <c r="A157" s="286" t="s">
        <v>55</v>
      </c>
      <c r="B157" s="261" t="s">
        <v>480</v>
      </c>
      <c r="C157" s="263" t="s">
        <v>469</v>
      </c>
      <c r="D157" s="262" t="str">
        <f>VLOOKUP(C157,Study_Name,2,1)</f>
        <v>Electronics and automation</v>
      </c>
      <c r="E157" s="26" t="s">
        <v>22</v>
      </c>
      <c r="F157" s="261" t="s">
        <v>189</v>
      </c>
      <c r="G157" s="261" t="s">
        <v>62</v>
      </c>
      <c r="H157" s="34" t="s">
        <v>32</v>
      </c>
      <c r="I157" s="20" t="s">
        <v>481</v>
      </c>
      <c r="J157" s="2"/>
    </row>
    <row r="158" spans="1:10" ht="24.9" customHeight="1" x14ac:dyDescent="0.35">
      <c r="A158" s="273" t="s">
        <v>55</v>
      </c>
      <c r="B158" s="278" t="s">
        <v>770</v>
      </c>
      <c r="C158" s="277" t="s">
        <v>469</v>
      </c>
      <c r="D158" s="271" t="str">
        <f>VLOOKUP(C158,Study_Name,2,1)</f>
        <v>Electronics and automation</v>
      </c>
      <c r="E158" s="34" t="s">
        <v>22</v>
      </c>
      <c r="F158" s="34" t="s">
        <v>80</v>
      </c>
      <c r="G158" s="39" t="s">
        <v>153</v>
      </c>
      <c r="H158" s="2" t="s">
        <v>128</v>
      </c>
      <c r="I158" s="98" t="s">
        <v>771</v>
      </c>
      <c r="J158" s="2" t="str">
        <f>$J$74</f>
        <v xml:space="preserve"> German A2 is required even for those who take courses in English </v>
      </c>
    </row>
    <row r="159" spans="1:10" ht="24.9" customHeight="1" x14ac:dyDescent="0.35">
      <c r="A159" s="273" t="s">
        <v>55</v>
      </c>
      <c r="B159" s="285" t="s">
        <v>1415</v>
      </c>
      <c r="C159" s="284" t="s">
        <v>469</v>
      </c>
      <c r="D159" s="271" t="s">
        <v>500</v>
      </c>
      <c r="E159" s="34" t="s">
        <v>22</v>
      </c>
      <c r="F159" s="283">
        <v>45077</v>
      </c>
      <c r="G159" s="282">
        <v>45260</v>
      </c>
      <c r="H159" s="2" t="s">
        <v>1414</v>
      </c>
      <c r="I159" s="98" t="s">
        <v>1413</v>
      </c>
      <c r="J159" s="2"/>
    </row>
    <row r="160" spans="1:10" ht="24.9" customHeight="1" x14ac:dyDescent="0.35">
      <c r="A160" s="265" t="s">
        <v>64</v>
      </c>
      <c r="B160" s="262" t="s">
        <v>483</v>
      </c>
      <c r="C160" s="263" t="s">
        <v>469</v>
      </c>
      <c r="D160" s="262" t="str">
        <f t="shared" ref="D160:D166" si="11">VLOOKUP(C160,Study_Name,2,1)</f>
        <v>Electronics and automation</v>
      </c>
      <c r="E160" s="26" t="s">
        <v>22</v>
      </c>
      <c r="F160" s="261" t="s">
        <v>152</v>
      </c>
      <c r="G160" s="261" t="s">
        <v>62</v>
      </c>
      <c r="H160" s="34" t="s">
        <v>484</v>
      </c>
      <c r="I160" s="20" t="s">
        <v>485</v>
      </c>
      <c r="J160" s="2" t="s">
        <v>580</v>
      </c>
    </row>
    <row r="161" spans="1:10" ht="24.9" customHeight="1" x14ac:dyDescent="0.35">
      <c r="A161" s="265" t="s">
        <v>64</v>
      </c>
      <c r="B161" s="262" t="s">
        <v>339</v>
      </c>
      <c r="C161" s="263" t="s">
        <v>469</v>
      </c>
      <c r="D161" s="262" t="str">
        <f t="shared" si="11"/>
        <v>Electronics and automation</v>
      </c>
      <c r="E161" s="26" t="s">
        <v>22</v>
      </c>
      <c r="F161" s="261" t="s">
        <v>546</v>
      </c>
      <c r="G161" s="261" t="s">
        <v>547</v>
      </c>
      <c r="H161" s="34" t="s">
        <v>307</v>
      </c>
      <c r="I161" s="74" t="s">
        <v>562</v>
      </c>
      <c r="J161" s="2" t="s">
        <v>579</v>
      </c>
    </row>
    <row r="162" spans="1:10" ht="24.9" customHeight="1" x14ac:dyDescent="0.35">
      <c r="A162" s="264" t="s">
        <v>64</v>
      </c>
      <c r="B162" s="266" t="s">
        <v>487</v>
      </c>
      <c r="C162" s="263" t="s">
        <v>469</v>
      </c>
      <c r="D162" s="262" t="str">
        <f t="shared" si="11"/>
        <v>Electronics and automation</v>
      </c>
      <c r="E162" s="34" t="s">
        <v>22</v>
      </c>
      <c r="F162" s="261" t="s">
        <v>488</v>
      </c>
      <c r="G162" s="261" t="s">
        <v>204</v>
      </c>
      <c r="H162" s="34" t="s">
        <v>307</v>
      </c>
      <c r="I162" s="20" t="s">
        <v>489</v>
      </c>
      <c r="J162" s="2" t="s">
        <v>580</v>
      </c>
    </row>
    <row r="163" spans="1:10" ht="24.9" customHeight="1" x14ac:dyDescent="0.35">
      <c r="A163" s="265" t="s">
        <v>64</v>
      </c>
      <c r="B163" s="262" t="s">
        <v>492</v>
      </c>
      <c r="C163" s="263" t="s">
        <v>469</v>
      </c>
      <c r="D163" s="262" t="str">
        <f t="shared" si="11"/>
        <v>Electronics and automation</v>
      </c>
      <c r="E163" s="34" t="s">
        <v>22</v>
      </c>
      <c r="F163" s="261" t="s">
        <v>493</v>
      </c>
      <c r="G163" s="261" t="s">
        <v>494</v>
      </c>
      <c r="H163" s="34" t="s">
        <v>490</v>
      </c>
      <c r="I163" s="20" t="s">
        <v>495</v>
      </c>
      <c r="J163" s="2" t="s">
        <v>580</v>
      </c>
    </row>
    <row r="164" spans="1:10" ht="24.9" customHeight="1" x14ac:dyDescent="0.35">
      <c r="A164" s="264" t="s">
        <v>78</v>
      </c>
      <c r="B164" s="266" t="s">
        <v>79</v>
      </c>
      <c r="C164" s="267" t="s">
        <v>469</v>
      </c>
      <c r="D164" s="262" t="str">
        <f t="shared" si="11"/>
        <v>Electronics and automation</v>
      </c>
      <c r="E164" s="34" t="s">
        <v>22</v>
      </c>
      <c r="F164" s="261" t="s">
        <v>80</v>
      </c>
      <c r="G164" s="261" t="s">
        <v>62</v>
      </c>
      <c r="H164" s="34" t="s">
        <v>501</v>
      </c>
      <c r="I164" s="20" t="s">
        <v>536</v>
      </c>
      <c r="J164" s="2"/>
    </row>
    <row r="165" spans="1:10" ht="24.9" customHeight="1" x14ac:dyDescent="0.35">
      <c r="A165" s="265" t="s">
        <v>78</v>
      </c>
      <c r="B165" s="262" t="s">
        <v>83</v>
      </c>
      <c r="C165" s="263" t="s">
        <v>469</v>
      </c>
      <c r="D165" s="262" t="str">
        <f t="shared" si="11"/>
        <v>Electronics and automation</v>
      </c>
      <c r="E165" s="34" t="s">
        <v>22</v>
      </c>
      <c r="F165" s="261" t="s">
        <v>368</v>
      </c>
      <c r="G165" s="261" t="s">
        <v>369</v>
      </c>
      <c r="H165" s="34" t="s">
        <v>501</v>
      </c>
      <c r="I165" s="20" t="s">
        <v>502</v>
      </c>
      <c r="J165" s="2"/>
    </row>
    <row r="166" spans="1:10" ht="24.9" customHeight="1" x14ac:dyDescent="0.35">
      <c r="A166" s="264" t="s">
        <v>91</v>
      </c>
      <c r="B166" s="266" t="s">
        <v>548</v>
      </c>
      <c r="C166" s="267" t="s">
        <v>266</v>
      </c>
      <c r="D166" s="262" t="str">
        <f t="shared" si="11"/>
        <v>Engineering and engineering trades</v>
      </c>
      <c r="E166" s="34" t="s">
        <v>22</v>
      </c>
      <c r="F166" s="261" t="s">
        <v>203</v>
      </c>
      <c r="G166" s="261" t="s">
        <v>146</v>
      </c>
      <c r="H166" s="34" t="s">
        <v>32</v>
      </c>
      <c r="I166" s="20" t="s">
        <v>549</v>
      </c>
      <c r="J166" s="2"/>
    </row>
    <row r="167" spans="1:10" ht="24.9" customHeight="1" x14ac:dyDescent="0.35">
      <c r="A167" s="265" t="s">
        <v>135</v>
      </c>
      <c r="B167" s="262" t="s">
        <v>1408</v>
      </c>
      <c r="C167" s="267" t="s">
        <v>266</v>
      </c>
      <c r="D167" s="267" t="s">
        <v>267</v>
      </c>
      <c r="E167" s="37" t="s">
        <v>22</v>
      </c>
      <c r="F167" s="261" t="s">
        <v>176</v>
      </c>
      <c r="G167" s="261" t="s">
        <v>1407</v>
      </c>
      <c r="H167" s="34" t="s">
        <v>32</v>
      </c>
      <c r="I167" s="20" t="s">
        <v>1406</v>
      </c>
      <c r="J167" s="2"/>
    </row>
    <row r="168" spans="1:10" ht="24.9" customHeight="1" x14ac:dyDescent="0.35">
      <c r="A168" s="265" t="s">
        <v>101</v>
      </c>
      <c r="B168" s="262" t="s">
        <v>313</v>
      </c>
      <c r="C168" s="269" t="s">
        <v>469</v>
      </c>
      <c r="D168" s="268" t="str">
        <f>VLOOKUP(C168,Study_Name,2,1)</f>
        <v>Electronics and automation</v>
      </c>
      <c r="E168" s="34" t="s">
        <v>22</v>
      </c>
      <c r="F168" s="261" t="s">
        <v>80</v>
      </c>
      <c r="G168" s="261" t="s">
        <v>62</v>
      </c>
      <c r="H168" s="34" t="s">
        <v>32</v>
      </c>
      <c r="I168" s="20" t="s">
        <v>520</v>
      </c>
      <c r="J168" s="2"/>
    </row>
    <row r="169" spans="1:10" ht="24.9" customHeight="1" x14ac:dyDescent="0.35">
      <c r="A169" s="265" t="s">
        <v>521</v>
      </c>
      <c r="B169" s="262" t="s">
        <v>522</v>
      </c>
      <c r="C169" s="263" t="s">
        <v>469</v>
      </c>
      <c r="D169" s="262" t="str">
        <f>VLOOKUP(C169,Study_Name,2,1)</f>
        <v>Electronics and automation</v>
      </c>
      <c r="E169" s="34" t="s">
        <v>22</v>
      </c>
      <c r="F169" s="261" t="s">
        <v>245</v>
      </c>
      <c r="G169" s="261" t="s">
        <v>198</v>
      </c>
      <c r="H169" s="34" t="s">
        <v>523</v>
      </c>
      <c r="I169" s="20" t="s">
        <v>524</v>
      </c>
      <c r="J169" s="2"/>
    </row>
    <row r="170" spans="1:10" ht="24.9" customHeight="1" x14ac:dyDescent="0.35">
      <c r="A170" s="264" t="s">
        <v>109</v>
      </c>
      <c r="B170" s="266" t="s">
        <v>550</v>
      </c>
      <c r="C170" s="263" t="s">
        <v>469</v>
      </c>
      <c r="D170" s="262" t="str">
        <f>VLOOKUP(C170,Study_Name,2,1)</f>
        <v>Electronics and automation</v>
      </c>
      <c r="E170" s="34" t="s">
        <v>22</v>
      </c>
      <c r="F170" s="261" t="s">
        <v>193</v>
      </c>
      <c r="G170" s="261" t="s">
        <v>146</v>
      </c>
      <c r="H170" s="34" t="s">
        <v>551</v>
      </c>
      <c r="I170" s="63" t="s">
        <v>552</v>
      </c>
      <c r="J170" s="2"/>
    </row>
    <row r="171" spans="1:10" ht="24.9" customHeight="1" x14ac:dyDescent="0.35">
      <c r="A171" s="168" t="s">
        <v>109</v>
      </c>
      <c r="B171" s="266" t="s">
        <v>379</v>
      </c>
      <c r="C171" s="263" t="s">
        <v>469</v>
      </c>
      <c r="D171" s="262" t="str">
        <f>VLOOKUP(C171,Study_Name,2,1)</f>
        <v>Electronics and automation</v>
      </c>
      <c r="E171" s="34" t="s">
        <v>22</v>
      </c>
      <c r="F171" s="261" t="s">
        <v>178</v>
      </c>
      <c r="G171" s="261" t="s">
        <v>172</v>
      </c>
      <c r="H171" s="34" t="s">
        <v>32</v>
      </c>
      <c r="I171" s="20" t="s">
        <v>505</v>
      </c>
      <c r="J171" s="2"/>
    </row>
    <row r="172" spans="1:10" ht="24.9" customHeight="1" x14ac:dyDescent="0.35">
      <c r="A172" s="265" t="s">
        <v>109</v>
      </c>
      <c r="B172" s="266" t="s">
        <v>509</v>
      </c>
      <c r="C172" s="263" t="s">
        <v>469</v>
      </c>
      <c r="D172" s="262" t="str">
        <f>VLOOKUP(C172,Study_Name,2,1)</f>
        <v>Electronics and automation</v>
      </c>
      <c r="E172" s="34" t="s">
        <v>22</v>
      </c>
      <c r="F172" s="261" t="s">
        <v>182</v>
      </c>
      <c r="G172" s="261" t="s">
        <v>172</v>
      </c>
      <c r="H172" s="34" t="s">
        <v>29</v>
      </c>
      <c r="I172" s="63" t="s">
        <v>510</v>
      </c>
      <c r="J172" s="2"/>
    </row>
    <row r="173" spans="1:10" ht="24.9" customHeight="1" x14ac:dyDescent="0.35">
      <c r="A173" s="265" t="s">
        <v>140</v>
      </c>
      <c r="B173" s="262" t="s">
        <v>215</v>
      </c>
      <c r="C173" s="263" t="s">
        <v>469</v>
      </c>
      <c r="D173" s="267" t="s">
        <v>500</v>
      </c>
      <c r="E173" s="37" t="s">
        <v>22</v>
      </c>
      <c r="F173" s="261" t="s">
        <v>193</v>
      </c>
      <c r="G173" s="261" t="s">
        <v>153</v>
      </c>
      <c r="H173" s="34" t="s">
        <v>29</v>
      </c>
      <c r="I173" s="20" t="s">
        <v>216</v>
      </c>
      <c r="J173" s="1"/>
    </row>
    <row r="174" spans="1:10" ht="24.9" customHeight="1" x14ac:dyDescent="0.35">
      <c r="A174" s="265" t="s">
        <v>259</v>
      </c>
      <c r="B174" s="262" t="s">
        <v>293</v>
      </c>
      <c r="C174" s="267" t="s">
        <v>266</v>
      </c>
      <c r="D174" s="262" t="str">
        <f>VLOOKUP(C174,Study_Name,2,1)</f>
        <v>Engineering and engineering trades</v>
      </c>
      <c r="E174" s="34" t="s">
        <v>22</v>
      </c>
      <c r="F174" s="261" t="s">
        <v>245</v>
      </c>
      <c r="G174" s="261" t="s">
        <v>224</v>
      </c>
      <c r="H174" s="34" t="s">
        <v>269</v>
      </c>
      <c r="I174" s="20" t="s">
        <v>294</v>
      </c>
      <c r="J174" s="2" t="s">
        <v>756</v>
      </c>
    </row>
    <row r="175" spans="1:10" ht="24.9" customHeight="1" x14ac:dyDescent="0.35">
      <c r="A175" s="264" t="s">
        <v>118</v>
      </c>
      <c r="B175" s="266" t="s">
        <v>119</v>
      </c>
      <c r="C175" s="267" t="s">
        <v>469</v>
      </c>
      <c r="D175" s="262" t="str">
        <f>VLOOKUP(C175,Study_Name,2,1)</f>
        <v>Electronics and automation</v>
      </c>
      <c r="E175" s="34" t="s">
        <v>22</v>
      </c>
      <c r="F175" s="261" t="s">
        <v>80</v>
      </c>
      <c r="G175" s="261" t="s">
        <v>62</v>
      </c>
      <c r="H175" s="34" t="s">
        <v>29</v>
      </c>
      <c r="I175" s="63" t="s">
        <v>513</v>
      </c>
      <c r="J175" s="2"/>
    </row>
    <row r="176" spans="1:10" ht="24.9" customHeight="1" x14ac:dyDescent="0.35">
      <c r="A176" s="264" t="s">
        <v>120</v>
      </c>
      <c r="B176" s="266" t="s">
        <v>514</v>
      </c>
      <c r="C176" s="267" t="s">
        <v>469</v>
      </c>
      <c r="D176" s="262" t="str">
        <f>VLOOKUP(C176,Study_Name,2,1)</f>
        <v>Electronics and automation</v>
      </c>
      <c r="E176" s="34" t="s">
        <v>22</v>
      </c>
      <c r="F176" s="261" t="s">
        <v>43</v>
      </c>
      <c r="G176" s="261" t="s">
        <v>44</v>
      </c>
      <c r="H176" s="34" t="s">
        <v>515</v>
      </c>
      <c r="I176" s="20" t="s">
        <v>516</v>
      </c>
      <c r="J176" s="2"/>
    </row>
    <row r="177" spans="1:10" ht="24.9" customHeight="1" x14ac:dyDescent="0.35">
      <c r="A177" s="265" t="s">
        <v>120</v>
      </c>
      <c r="B177" s="262" t="s">
        <v>396</v>
      </c>
      <c r="C177" s="267" t="s">
        <v>469</v>
      </c>
      <c r="D177" s="262" t="str">
        <f>VLOOKUP(C177,Study_Name,2,1)</f>
        <v>Electronics and automation</v>
      </c>
      <c r="E177" s="34" t="s">
        <v>22</v>
      </c>
      <c r="F177" s="261" t="s">
        <v>145</v>
      </c>
      <c r="G177" s="261" t="s">
        <v>153</v>
      </c>
      <c r="H177" s="34" t="s">
        <v>32</v>
      </c>
      <c r="I177" s="63" t="s">
        <v>517</v>
      </c>
      <c r="J177" s="2"/>
    </row>
    <row r="178" spans="1:10" ht="29.25" customHeight="1" x14ac:dyDescent="0.35">
      <c r="A178" s="264" t="s">
        <v>122</v>
      </c>
      <c r="B178" s="266" t="s">
        <v>553</v>
      </c>
      <c r="C178" s="267" t="s">
        <v>469</v>
      </c>
      <c r="D178" s="262" t="str">
        <f>VLOOKUP(C178,Study_Name,2,1)</f>
        <v>Electronics and automation</v>
      </c>
      <c r="E178" s="34" t="s">
        <v>22</v>
      </c>
      <c r="F178" s="261" t="s">
        <v>152</v>
      </c>
      <c r="G178" s="261" t="s">
        <v>177</v>
      </c>
      <c r="H178" s="34" t="s">
        <v>29</v>
      </c>
      <c r="I178" s="63" t="s">
        <v>554</v>
      </c>
      <c r="J178" s="2"/>
    </row>
    <row r="179" spans="1:10" ht="24.9" customHeight="1" x14ac:dyDescent="0.35">
      <c r="A179" s="403" t="s">
        <v>563</v>
      </c>
      <c r="B179" s="403"/>
      <c r="C179" s="403"/>
      <c r="D179" s="403"/>
      <c r="E179" s="403"/>
      <c r="F179" s="403"/>
      <c r="G179" s="403"/>
      <c r="H179" s="403"/>
      <c r="I179" s="403"/>
      <c r="J179" s="403"/>
    </row>
    <row r="180" spans="1:10" ht="24.9" customHeight="1" x14ac:dyDescent="0.35">
      <c r="A180" s="264" t="s">
        <v>301</v>
      </c>
      <c r="B180" s="266" t="s">
        <v>321</v>
      </c>
      <c r="C180" s="263" t="s">
        <v>469</v>
      </c>
      <c r="D180" s="262" t="str">
        <f>VLOOKUP(C180,Study_Name,2,1)</f>
        <v>Electronics and automation</v>
      </c>
      <c r="E180" s="34" t="s">
        <v>23</v>
      </c>
      <c r="F180" s="261" t="s">
        <v>182</v>
      </c>
      <c r="G180" s="261" t="s">
        <v>146</v>
      </c>
      <c r="H180" s="34" t="s">
        <v>470</v>
      </c>
      <c r="I180" s="63" t="s">
        <v>471</v>
      </c>
      <c r="J180" s="1"/>
    </row>
    <row r="181" spans="1:10" ht="24.9" customHeight="1" x14ac:dyDescent="0.35">
      <c r="A181" s="168" t="s">
        <v>46</v>
      </c>
      <c r="B181" s="266" t="s">
        <v>180</v>
      </c>
      <c r="C181" s="263" t="s">
        <v>469</v>
      </c>
      <c r="D181" s="262" t="str">
        <f>VLOOKUP(C181,Study_Name,2,1)</f>
        <v>Electronics and automation</v>
      </c>
      <c r="E181" s="34" t="s">
        <v>23</v>
      </c>
      <c r="F181" s="261" t="s">
        <v>472</v>
      </c>
      <c r="G181" s="261" t="s">
        <v>176</v>
      </c>
      <c r="H181" s="34" t="s">
        <v>32</v>
      </c>
      <c r="I181" s="20" t="s">
        <v>473</v>
      </c>
      <c r="J181" s="1"/>
    </row>
    <row r="182" spans="1:10" ht="24.9" customHeight="1" x14ac:dyDescent="0.35">
      <c r="A182" s="281" t="s">
        <v>55</v>
      </c>
      <c r="B182" s="266" t="s">
        <v>1210</v>
      </c>
      <c r="C182" s="272" t="s">
        <v>469</v>
      </c>
      <c r="D182" s="271" t="s">
        <v>500</v>
      </c>
      <c r="E182" s="34" t="s">
        <v>23</v>
      </c>
      <c r="F182" s="280" t="s">
        <v>176</v>
      </c>
      <c r="G182" s="261" t="s">
        <v>1209</v>
      </c>
      <c r="H182" s="34" t="s">
        <v>32</v>
      </c>
      <c r="I182" s="173" t="s">
        <v>1215</v>
      </c>
    </row>
    <row r="183" spans="1:10" ht="24.9" customHeight="1" x14ac:dyDescent="0.35">
      <c r="A183" s="273" t="s">
        <v>55</v>
      </c>
      <c r="B183" s="266" t="s">
        <v>782</v>
      </c>
      <c r="C183" s="277" t="s">
        <v>469</v>
      </c>
      <c r="D183" s="271" t="str">
        <f t="shared" ref="D183:D189" si="12">VLOOKUP(C183,Study_Name,2,1)</f>
        <v>Electronics and automation</v>
      </c>
      <c r="E183" s="34" t="s">
        <v>23</v>
      </c>
      <c r="F183" s="38" t="s">
        <v>785</v>
      </c>
      <c r="G183" s="261" t="s">
        <v>786</v>
      </c>
      <c r="H183" s="270" t="s">
        <v>783</v>
      </c>
      <c r="I183" s="103" t="s">
        <v>784</v>
      </c>
      <c r="J183" s="104" t="s">
        <v>774</v>
      </c>
    </row>
    <row r="184" spans="1:10" ht="24.75" customHeight="1" x14ac:dyDescent="0.35">
      <c r="A184" s="265" t="s">
        <v>64</v>
      </c>
      <c r="B184" s="262" t="s">
        <v>492</v>
      </c>
      <c r="C184" s="263" t="s">
        <v>469</v>
      </c>
      <c r="D184" s="262" t="str">
        <f t="shared" si="12"/>
        <v>Electronics and automation</v>
      </c>
      <c r="E184" s="26" t="s">
        <v>22</v>
      </c>
      <c r="F184" s="261" t="s">
        <v>493</v>
      </c>
      <c r="G184" s="261" t="s">
        <v>494</v>
      </c>
      <c r="H184" s="34" t="s">
        <v>490</v>
      </c>
      <c r="I184" s="20" t="s">
        <v>495</v>
      </c>
      <c r="J184" s="1"/>
    </row>
    <row r="185" spans="1:10" ht="24.9" customHeight="1" x14ac:dyDescent="0.35">
      <c r="A185" s="265" t="s">
        <v>77</v>
      </c>
      <c r="B185" s="262" t="s">
        <v>558</v>
      </c>
      <c r="C185" s="267" t="s">
        <v>266</v>
      </c>
      <c r="D185" s="262" t="str">
        <f t="shared" si="12"/>
        <v>Engineering and engineering trades</v>
      </c>
      <c r="E185" s="34" t="s">
        <v>23</v>
      </c>
      <c r="F185" s="261" t="s">
        <v>363</v>
      </c>
      <c r="G185" s="261" t="s">
        <v>210</v>
      </c>
      <c r="H185" s="34" t="s">
        <v>559</v>
      </c>
      <c r="I185" s="63" t="s">
        <v>560</v>
      </c>
      <c r="J185" s="1"/>
    </row>
    <row r="186" spans="1:10" ht="28.5" customHeight="1" x14ac:dyDescent="0.35">
      <c r="A186" s="265" t="s">
        <v>78</v>
      </c>
      <c r="B186" s="262" t="s">
        <v>83</v>
      </c>
      <c r="C186" s="263" t="s">
        <v>469</v>
      </c>
      <c r="D186" s="262" t="str">
        <f t="shared" si="12"/>
        <v>Electronics and automation</v>
      </c>
      <c r="E186" s="34" t="s">
        <v>23</v>
      </c>
      <c r="F186" s="261" t="s">
        <v>368</v>
      </c>
      <c r="G186" s="261" t="s">
        <v>369</v>
      </c>
      <c r="H186" s="34" t="s">
        <v>501</v>
      </c>
      <c r="I186" s="20" t="s">
        <v>502</v>
      </c>
      <c r="J186" s="1"/>
    </row>
    <row r="187" spans="1:10" ht="24.9" customHeight="1" x14ac:dyDescent="0.35">
      <c r="A187" s="264" t="s">
        <v>521</v>
      </c>
      <c r="B187" s="266" t="s">
        <v>525</v>
      </c>
      <c r="C187" s="267" t="s">
        <v>318</v>
      </c>
      <c r="D187" s="262" t="str">
        <f t="shared" si="12"/>
        <v>Information and Communication Technologies</v>
      </c>
      <c r="E187" s="34" t="s">
        <v>23</v>
      </c>
      <c r="F187" s="261" t="s">
        <v>189</v>
      </c>
      <c r="G187" s="261" t="s">
        <v>62</v>
      </c>
      <c r="H187" s="34" t="s">
        <v>526</v>
      </c>
      <c r="I187" s="20" t="s">
        <v>527</v>
      </c>
      <c r="J187" s="1"/>
    </row>
    <row r="188" spans="1:10" ht="24.9" customHeight="1" x14ac:dyDescent="0.35">
      <c r="A188" s="265" t="s">
        <v>259</v>
      </c>
      <c r="B188" s="262" t="s">
        <v>456</v>
      </c>
      <c r="C188" s="267" t="s">
        <v>266</v>
      </c>
      <c r="D188" s="262" t="str">
        <f t="shared" si="12"/>
        <v>Engineering and engineering trades</v>
      </c>
      <c r="E188" s="34" t="s">
        <v>23</v>
      </c>
      <c r="F188" s="261" t="s">
        <v>457</v>
      </c>
      <c r="G188" s="261" t="s">
        <v>177</v>
      </c>
      <c r="H188" s="34" t="s">
        <v>1397</v>
      </c>
      <c r="I188" s="63" t="s">
        <v>1396</v>
      </c>
      <c r="J188" s="1"/>
    </row>
    <row r="189" spans="1:10" ht="24.9" customHeight="1" x14ac:dyDescent="0.35">
      <c r="A189" s="264" t="s">
        <v>114</v>
      </c>
      <c r="B189" s="266" t="s">
        <v>199</v>
      </c>
      <c r="C189" s="267" t="s">
        <v>469</v>
      </c>
      <c r="D189" s="262" t="str">
        <f t="shared" si="12"/>
        <v>Electronics and automation</v>
      </c>
      <c r="E189" s="34" t="s">
        <v>23</v>
      </c>
      <c r="F189" s="261" t="s">
        <v>152</v>
      </c>
      <c r="G189" s="261" t="s">
        <v>198</v>
      </c>
      <c r="H189" s="34" t="s">
        <v>269</v>
      </c>
      <c r="I189" s="20" t="s">
        <v>512</v>
      </c>
      <c r="J189" s="1"/>
    </row>
    <row r="190" spans="1:10" ht="24.9" customHeight="1" x14ac:dyDescent="0.35">
      <c r="A190" s="265" t="s">
        <v>91</v>
      </c>
      <c r="B190" s="262" t="s">
        <v>1400</v>
      </c>
      <c r="C190" s="263" t="s">
        <v>469</v>
      </c>
      <c r="D190" s="267" t="s">
        <v>500</v>
      </c>
      <c r="E190" s="37" t="s">
        <v>23</v>
      </c>
      <c r="F190" s="279">
        <v>45122</v>
      </c>
      <c r="G190" s="279">
        <v>45245</v>
      </c>
      <c r="H190" s="34" t="s">
        <v>1399</v>
      </c>
      <c r="I190" s="20" t="s">
        <v>1398</v>
      </c>
      <c r="J190" s="2"/>
    </row>
    <row r="191" spans="1:10" ht="24.9" customHeight="1" x14ac:dyDescent="0.35">
      <c r="A191" s="265" t="s">
        <v>120</v>
      </c>
      <c r="B191" s="262" t="s">
        <v>396</v>
      </c>
      <c r="C191" s="267" t="s">
        <v>469</v>
      </c>
      <c r="D191" s="262" t="str">
        <f>VLOOKUP(C191,Study_Name,2,1)</f>
        <v>Electronics and automation</v>
      </c>
      <c r="E191" s="34" t="s">
        <v>23</v>
      </c>
      <c r="F191" s="261" t="s">
        <v>145</v>
      </c>
      <c r="G191" s="261" t="s">
        <v>153</v>
      </c>
      <c r="H191" s="34" t="s">
        <v>32</v>
      </c>
      <c r="I191" s="63" t="s">
        <v>517</v>
      </c>
      <c r="J191" s="1"/>
    </row>
    <row r="192" spans="1:10" ht="24.9" customHeight="1" x14ac:dyDescent="0.35">
      <c r="A192" s="264" t="s">
        <v>141</v>
      </c>
      <c r="B192" s="266" t="s">
        <v>295</v>
      </c>
      <c r="C192" s="267" t="s">
        <v>469</v>
      </c>
      <c r="D192" s="267" t="s">
        <v>500</v>
      </c>
      <c r="E192" s="35" t="s">
        <v>23</v>
      </c>
      <c r="F192" s="261" t="s">
        <v>245</v>
      </c>
      <c r="G192" s="261" t="s">
        <v>210</v>
      </c>
      <c r="H192" s="34" t="s">
        <v>29</v>
      </c>
      <c r="I192" s="60" t="s">
        <v>528</v>
      </c>
      <c r="J192" s="2"/>
    </row>
    <row r="193" spans="1:10" ht="27.75" customHeight="1" x14ac:dyDescent="0.35">
      <c r="A193" s="403" t="s">
        <v>564</v>
      </c>
      <c r="B193" s="403"/>
      <c r="C193" s="403"/>
      <c r="D193" s="403"/>
      <c r="E193" s="403"/>
      <c r="F193" s="403"/>
      <c r="G193" s="403"/>
      <c r="H193" s="403"/>
      <c r="I193" s="403"/>
      <c r="J193" s="403"/>
    </row>
    <row r="194" spans="1:10" ht="24.9" customHeight="1" x14ac:dyDescent="0.35">
      <c r="A194" s="264" t="s">
        <v>301</v>
      </c>
      <c r="B194" s="266" t="s">
        <v>321</v>
      </c>
      <c r="C194" s="263" t="s">
        <v>469</v>
      </c>
      <c r="D194" s="262" t="str">
        <f t="shared" ref="D194:D199" si="13">VLOOKUP(C194,Study_Name,2,1)</f>
        <v>Electronics and automation</v>
      </c>
      <c r="E194" s="34" t="s">
        <v>23</v>
      </c>
      <c r="F194" s="261" t="s">
        <v>182</v>
      </c>
      <c r="G194" s="261" t="s">
        <v>146</v>
      </c>
      <c r="H194" s="34" t="s">
        <v>470</v>
      </c>
      <c r="I194" s="63" t="s">
        <v>471</v>
      </c>
      <c r="J194" s="1"/>
    </row>
    <row r="195" spans="1:10" ht="24.9" customHeight="1" x14ac:dyDescent="0.35">
      <c r="A195" s="168" t="s">
        <v>46</v>
      </c>
      <c r="B195" s="266" t="s">
        <v>180</v>
      </c>
      <c r="C195" s="263" t="s">
        <v>469</v>
      </c>
      <c r="D195" s="262" t="str">
        <f t="shared" si="13"/>
        <v>Electronics and automation</v>
      </c>
      <c r="E195" s="34" t="s">
        <v>23</v>
      </c>
      <c r="F195" s="261" t="s">
        <v>472</v>
      </c>
      <c r="G195" s="261" t="s">
        <v>176</v>
      </c>
      <c r="H195" s="34" t="s">
        <v>32</v>
      </c>
      <c r="I195" s="20" t="s">
        <v>473</v>
      </c>
      <c r="J195" s="1"/>
    </row>
    <row r="196" spans="1:10" ht="24.9" customHeight="1" x14ac:dyDescent="0.35">
      <c r="A196" s="264" t="s">
        <v>55</v>
      </c>
      <c r="B196" s="266" t="s">
        <v>474</v>
      </c>
      <c r="C196" s="267" t="s">
        <v>266</v>
      </c>
      <c r="D196" s="262" t="str">
        <f t="shared" si="13"/>
        <v>Engineering and engineering trades</v>
      </c>
      <c r="E196" s="34" t="s">
        <v>23</v>
      </c>
      <c r="F196" s="261" t="s">
        <v>80</v>
      </c>
      <c r="G196" s="261" t="s">
        <v>204</v>
      </c>
      <c r="H196" s="34" t="s">
        <v>475</v>
      </c>
      <c r="I196" s="63" t="s">
        <v>476</v>
      </c>
      <c r="J196" s="1" t="s">
        <v>577</v>
      </c>
    </row>
    <row r="197" spans="1:10" ht="24.9" customHeight="1" x14ac:dyDescent="0.35">
      <c r="A197" s="265" t="s">
        <v>55</v>
      </c>
      <c r="B197" s="262" t="s">
        <v>556</v>
      </c>
      <c r="C197" s="263" t="s">
        <v>469</v>
      </c>
      <c r="D197" s="262" t="str">
        <f t="shared" si="13"/>
        <v>Electronics and automation</v>
      </c>
      <c r="E197" s="34" t="s">
        <v>23</v>
      </c>
      <c r="F197" s="261" t="s">
        <v>182</v>
      </c>
      <c r="G197" s="261" t="s">
        <v>172</v>
      </c>
      <c r="H197" s="34" t="s">
        <v>184</v>
      </c>
      <c r="I197" s="63" t="s">
        <v>557</v>
      </c>
      <c r="J197" s="1" t="s">
        <v>582</v>
      </c>
    </row>
    <row r="198" spans="1:10" ht="32.25" customHeight="1" x14ac:dyDescent="0.35">
      <c r="A198" s="273" t="s">
        <v>55</v>
      </c>
      <c r="B198" s="278" t="s">
        <v>770</v>
      </c>
      <c r="C198" s="277" t="s">
        <v>469</v>
      </c>
      <c r="D198" s="271" t="str">
        <f t="shared" si="13"/>
        <v>Electronics and automation</v>
      </c>
      <c r="E198" s="34" t="s">
        <v>23</v>
      </c>
      <c r="F198" s="34" t="s">
        <v>80</v>
      </c>
      <c r="G198" s="39" t="s">
        <v>153</v>
      </c>
      <c r="H198" s="2" t="s">
        <v>128</v>
      </c>
      <c r="I198" s="98" t="s">
        <v>771</v>
      </c>
      <c r="J198" s="99" t="s">
        <v>774</v>
      </c>
    </row>
    <row r="199" spans="1:10" ht="24.9" customHeight="1" x14ac:dyDescent="0.35">
      <c r="A199" s="273" t="s">
        <v>55</v>
      </c>
      <c r="B199" s="266" t="s">
        <v>782</v>
      </c>
      <c r="C199" s="277" t="s">
        <v>469</v>
      </c>
      <c r="D199" s="271" t="str">
        <f t="shared" si="13"/>
        <v>Electronics and automation</v>
      </c>
      <c r="E199" s="34" t="s">
        <v>23</v>
      </c>
      <c r="F199" s="38" t="s">
        <v>785</v>
      </c>
      <c r="G199" s="261" t="s">
        <v>786</v>
      </c>
      <c r="H199" s="270" t="s">
        <v>783</v>
      </c>
      <c r="I199" s="103" t="s">
        <v>784</v>
      </c>
      <c r="J199" s="104" t="s">
        <v>774</v>
      </c>
    </row>
    <row r="200" spans="1:10" ht="24.9" customHeight="1" x14ac:dyDescent="0.35">
      <c r="A200" s="273" t="s">
        <v>55</v>
      </c>
      <c r="B200" s="266" t="s">
        <v>814</v>
      </c>
      <c r="C200" s="272" t="s">
        <v>815</v>
      </c>
      <c r="D200" s="271" t="s">
        <v>267</v>
      </c>
      <c r="E200" s="34" t="s">
        <v>23</v>
      </c>
      <c r="F200" s="38" t="s">
        <v>816</v>
      </c>
      <c r="G200" s="261" t="s">
        <v>817</v>
      </c>
      <c r="H200" s="270" t="s">
        <v>818</v>
      </c>
      <c r="I200" s="103" t="s">
        <v>819</v>
      </c>
      <c r="J200" s="104" t="s">
        <v>820</v>
      </c>
    </row>
    <row r="201" spans="1:10" ht="24.9" customHeight="1" x14ac:dyDescent="0.35">
      <c r="A201" s="264" t="s">
        <v>188</v>
      </c>
      <c r="B201" s="266" t="s">
        <v>303</v>
      </c>
      <c r="C201" s="263" t="s">
        <v>469</v>
      </c>
      <c r="D201" s="262" t="str">
        <f>VLOOKUP(C201,Study_Name,2,1)</f>
        <v>Electronics and automation</v>
      </c>
      <c r="E201" s="34" t="s">
        <v>23</v>
      </c>
      <c r="F201" s="261" t="s">
        <v>189</v>
      </c>
      <c r="G201" s="261" t="s">
        <v>62</v>
      </c>
      <c r="H201" s="34" t="s">
        <v>461</v>
      </c>
      <c r="I201" s="63" t="s">
        <v>532</v>
      </c>
      <c r="J201" s="1"/>
    </row>
    <row r="202" spans="1:10" ht="24.9" customHeight="1" x14ac:dyDescent="0.35">
      <c r="A202" s="265" t="s">
        <v>190</v>
      </c>
      <c r="B202" s="262" t="s">
        <v>896</v>
      </c>
      <c r="C202" s="263" t="s">
        <v>469</v>
      </c>
      <c r="D202" s="262" t="s">
        <v>500</v>
      </c>
      <c r="E202" s="34" t="s">
        <v>22</v>
      </c>
      <c r="F202" s="261">
        <v>45061</v>
      </c>
      <c r="G202" s="261">
        <v>45245</v>
      </c>
      <c r="H202" s="34" t="s">
        <v>32</v>
      </c>
      <c r="I202" s="24" t="s">
        <v>1405</v>
      </c>
      <c r="J202" s="2"/>
    </row>
    <row r="203" spans="1:10" ht="24.9" customHeight="1" x14ac:dyDescent="0.35">
      <c r="A203" s="264" t="s">
        <v>64</v>
      </c>
      <c r="B203" s="266" t="s">
        <v>487</v>
      </c>
      <c r="C203" s="267" t="s">
        <v>469</v>
      </c>
      <c r="D203" s="262" t="str">
        <f>VLOOKUP(C203,Study_Name,2,1)</f>
        <v>Electronics and automation</v>
      </c>
      <c r="E203" s="26" t="s">
        <v>23</v>
      </c>
      <c r="F203" s="261" t="s">
        <v>488</v>
      </c>
      <c r="G203" s="261" t="s">
        <v>204</v>
      </c>
      <c r="H203" s="34" t="s">
        <v>307</v>
      </c>
      <c r="I203" s="20" t="s">
        <v>489</v>
      </c>
      <c r="J203" s="1"/>
    </row>
    <row r="204" spans="1:10" ht="24.9" customHeight="1" x14ac:dyDescent="0.35">
      <c r="A204" s="265" t="s">
        <v>64</v>
      </c>
      <c r="B204" s="262" t="s">
        <v>492</v>
      </c>
      <c r="C204" s="263" t="s">
        <v>469</v>
      </c>
      <c r="D204" s="262" t="str">
        <f>VLOOKUP(C204,Study_Name,2,1)</f>
        <v>Electronics and automation</v>
      </c>
      <c r="E204" s="34" t="s">
        <v>23</v>
      </c>
      <c r="F204" s="261" t="s">
        <v>493</v>
      </c>
      <c r="G204" s="261" t="s">
        <v>494</v>
      </c>
      <c r="H204" s="34" t="s">
        <v>490</v>
      </c>
      <c r="I204" s="20" t="s">
        <v>495</v>
      </c>
      <c r="J204" s="1"/>
    </row>
    <row r="205" spans="1:10" ht="24.9" customHeight="1" x14ac:dyDescent="0.35">
      <c r="A205" s="265" t="s">
        <v>75</v>
      </c>
      <c r="B205" s="262" t="s">
        <v>1403</v>
      </c>
      <c r="C205" s="263" t="s">
        <v>469</v>
      </c>
      <c r="D205" s="262" t="s">
        <v>500</v>
      </c>
      <c r="E205" s="34" t="s">
        <v>23</v>
      </c>
      <c r="F205" s="279">
        <v>45018</v>
      </c>
      <c r="G205" s="279">
        <v>45240</v>
      </c>
      <c r="H205" s="34" t="s">
        <v>1402</v>
      </c>
      <c r="I205" s="20" t="s">
        <v>1401</v>
      </c>
      <c r="J205" s="1"/>
    </row>
    <row r="206" spans="1:10" ht="24.9" customHeight="1" x14ac:dyDescent="0.35">
      <c r="A206" s="264" t="s">
        <v>77</v>
      </c>
      <c r="B206" s="266" t="s">
        <v>250</v>
      </c>
      <c r="C206" s="267" t="s">
        <v>469</v>
      </c>
      <c r="D206" s="262" t="str">
        <f>VLOOKUP(C206,Study_Name,2,1)</f>
        <v>Electronics and automation</v>
      </c>
      <c r="E206" s="34" t="s">
        <v>23</v>
      </c>
      <c r="F206" s="261" t="s">
        <v>80</v>
      </c>
      <c r="G206" s="261" t="s">
        <v>62</v>
      </c>
      <c r="H206" s="34" t="s">
        <v>29</v>
      </c>
      <c r="I206" s="20" t="s">
        <v>499</v>
      </c>
      <c r="J206" s="1"/>
    </row>
    <row r="207" spans="1:10" ht="24.9" customHeight="1" x14ac:dyDescent="0.35">
      <c r="A207" s="265" t="s">
        <v>78</v>
      </c>
      <c r="B207" s="262" t="s">
        <v>83</v>
      </c>
      <c r="C207" s="267" t="s">
        <v>469</v>
      </c>
      <c r="D207" s="262" t="s">
        <v>500</v>
      </c>
      <c r="E207" s="34" t="s">
        <v>23</v>
      </c>
      <c r="F207" s="261" t="s">
        <v>368</v>
      </c>
      <c r="G207" s="261" t="s">
        <v>369</v>
      </c>
      <c r="H207" s="34" t="s">
        <v>501</v>
      </c>
      <c r="I207" s="20" t="s">
        <v>502</v>
      </c>
      <c r="J207" s="1"/>
    </row>
    <row r="208" spans="1:10" ht="24.9" customHeight="1" x14ac:dyDescent="0.35">
      <c r="A208" s="265" t="s">
        <v>91</v>
      </c>
      <c r="B208" s="262" t="s">
        <v>1400</v>
      </c>
      <c r="C208" s="263" t="s">
        <v>469</v>
      </c>
      <c r="D208" s="267" t="s">
        <v>500</v>
      </c>
      <c r="E208" s="37" t="s">
        <v>23</v>
      </c>
      <c r="F208" s="279">
        <v>45122</v>
      </c>
      <c r="G208" s="279">
        <v>45245</v>
      </c>
      <c r="H208" s="34" t="s">
        <v>1399</v>
      </c>
      <c r="I208" s="20" t="s">
        <v>1398</v>
      </c>
      <c r="J208" s="2"/>
    </row>
    <row r="209" spans="1:10" ht="24.9" customHeight="1" x14ac:dyDescent="0.35">
      <c r="A209" s="168" t="s">
        <v>91</v>
      </c>
      <c r="B209" s="266" t="s">
        <v>565</v>
      </c>
      <c r="C209" s="267" t="s">
        <v>469</v>
      </c>
      <c r="D209" s="262" t="s">
        <v>500</v>
      </c>
      <c r="E209" s="34" t="s">
        <v>23</v>
      </c>
      <c r="F209" s="261" t="s">
        <v>182</v>
      </c>
      <c r="G209" s="261" t="s">
        <v>62</v>
      </c>
      <c r="H209" s="34" t="s">
        <v>566</v>
      </c>
      <c r="I209" s="20" t="s">
        <v>567</v>
      </c>
      <c r="J209" s="1"/>
    </row>
    <row r="210" spans="1:10" ht="24.9" customHeight="1" x14ac:dyDescent="0.35">
      <c r="A210" s="265" t="s">
        <v>101</v>
      </c>
      <c r="B210" s="262" t="s">
        <v>313</v>
      </c>
      <c r="C210" s="263" t="s">
        <v>469</v>
      </c>
      <c r="D210" s="262" t="str">
        <f t="shared" ref="D210:D224" si="14">VLOOKUP(C210,Study_Name,2,1)</f>
        <v>Electronics and automation</v>
      </c>
      <c r="E210" s="34" t="s">
        <v>23</v>
      </c>
      <c r="F210" s="261" t="s">
        <v>80</v>
      </c>
      <c r="G210" s="261" t="s">
        <v>62</v>
      </c>
      <c r="H210" s="34" t="s">
        <v>32</v>
      </c>
      <c r="I210" s="20" t="s">
        <v>520</v>
      </c>
      <c r="J210" s="1"/>
    </row>
    <row r="211" spans="1:10" ht="24.9" customHeight="1" x14ac:dyDescent="0.35">
      <c r="A211" s="265" t="s">
        <v>521</v>
      </c>
      <c r="B211" s="262" t="s">
        <v>522</v>
      </c>
      <c r="C211" s="263" t="s">
        <v>469</v>
      </c>
      <c r="D211" s="262" t="str">
        <f t="shared" si="14"/>
        <v>Electronics and automation</v>
      </c>
      <c r="E211" s="34" t="s">
        <v>23</v>
      </c>
      <c r="F211" s="261" t="s">
        <v>245</v>
      </c>
      <c r="G211" s="261" t="s">
        <v>198</v>
      </c>
      <c r="H211" s="34" t="s">
        <v>523</v>
      </c>
      <c r="I211" s="20" t="s">
        <v>524</v>
      </c>
      <c r="J211" s="1"/>
    </row>
    <row r="212" spans="1:10" ht="24.9" customHeight="1" x14ac:dyDescent="0.35">
      <c r="A212" s="264" t="s">
        <v>521</v>
      </c>
      <c r="B212" s="266" t="s">
        <v>525</v>
      </c>
      <c r="C212" s="267" t="s">
        <v>318</v>
      </c>
      <c r="D212" s="262" t="str">
        <f t="shared" si="14"/>
        <v>Information and Communication Technologies</v>
      </c>
      <c r="E212" s="34" t="s">
        <v>23</v>
      </c>
      <c r="F212" s="261" t="s">
        <v>189</v>
      </c>
      <c r="G212" s="261" t="s">
        <v>62</v>
      </c>
      <c r="H212" s="34" t="s">
        <v>526</v>
      </c>
      <c r="I212" s="20" t="s">
        <v>527</v>
      </c>
      <c r="J212" s="1"/>
    </row>
    <row r="213" spans="1:10" ht="24.9" customHeight="1" x14ac:dyDescent="0.35">
      <c r="A213" s="265" t="s">
        <v>109</v>
      </c>
      <c r="B213" s="262" t="s">
        <v>208</v>
      </c>
      <c r="C213" s="263" t="s">
        <v>469</v>
      </c>
      <c r="D213" s="262" t="str">
        <f t="shared" si="14"/>
        <v>Electronics and automation</v>
      </c>
      <c r="E213" s="34" t="s">
        <v>23</v>
      </c>
      <c r="F213" s="261" t="s">
        <v>203</v>
      </c>
      <c r="G213" s="261" t="s">
        <v>209</v>
      </c>
      <c r="H213" s="34" t="s">
        <v>29</v>
      </c>
      <c r="I213" s="63" t="s">
        <v>504</v>
      </c>
      <c r="J213" s="1"/>
    </row>
    <row r="214" spans="1:10" ht="24.9" customHeight="1" x14ac:dyDescent="0.35">
      <c r="A214" s="264" t="s">
        <v>109</v>
      </c>
      <c r="B214" s="266" t="s">
        <v>550</v>
      </c>
      <c r="C214" s="267" t="s">
        <v>469</v>
      </c>
      <c r="D214" s="262" t="str">
        <f t="shared" si="14"/>
        <v>Electronics and automation</v>
      </c>
      <c r="E214" s="34" t="s">
        <v>23</v>
      </c>
      <c r="F214" s="261" t="s">
        <v>193</v>
      </c>
      <c r="G214" s="261" t="s">
        <v>146</v>
      </c>
      <c r="H214" s="34" t="s">
        <v>551</v>
      </c>
      <c r="I214" s="63" t="s">
        <v>552</v>
      </c>
      <c r="J214" s="1"/>
    </row>
    <row r="215" spans="1:10" ht="24.9" customHeight="1" x14ac:dyDescent="0.35">
      <c r="A215" s="168" t="s">
        <v>109</v>
      </c>
      <c r="B215" s="266" t="s">
        <v>379</v>
      </c>
      <c r="C215" s="267" t="s">
        <v>469</v>
      </c>
      <c r="D215" s="262" t="str">
        <f t="shared" si="14"/>
        <v>Electronics and automation</v>
      </c>
      <c r="E215" s="34" t="s">
        <v>23</v>
      </c>
      <c r="F215" s="261" t="s">
        <v>178</v>
      </c>
      <c r="G215" s="261" t="s">
        <v>172</v>
      </c>
      <c r="H215" s="34" t="s">
        <v>32</v>
      </c>
      <c r="I215" s="24" t="s">
        <v>505</v>
      </c>
      <c r="J215" s="1"/>
    </row>
    <row r="216" spans="1:10" ht="24.9" customHeight="1" x14ac:dyDescent="0.35">
      <c r="A216" s="168" t="s">
        <v>109</v>
      </c>
      <c r="B216" s="262" t="s">
        <v>506</v>
      </c>
      <c r="C216" s="267" t="s">
        <v>469</v>
      </c>
      <c r="D216" s="262" t="str">
        <f t="shared" si="14"/>
        <v>Electronics and automation</v>
      </c>
      <c r="E216" s="34" t="s">
        <v>23</v>
      </c>
      <c r="F216" s="261" t="s">
        <v>182</v>
      </c>
      <c r="G216" s="261" t="s">
        <v>210</v>
      </c>
      <c r="H216" s="34" t="s">
        <v>507</v>
      </c>
      <c r="I216" s="20" t="s">
        <v>508</v>
      </c>
      <c r="J216" s="1"/>
    </row>
    <row r="217" spans="1:10" ht="24.9" customHeight="1" x14ac:dyDescent="0.35">
      <c r="A217" s="265" t="s">
        <v>109</v>
      </c>
      <c r="B217" s="266" t="s">
        <v>509</v>
      </c>
      <c r="C217" s="267" t="s">
        <v>469</v>
      </c>
      <c r="D217" s="262" t="str">
        <f t="shared" si="14"/>
        <v>Electronics and automation</v>
      </c>
      <c r="E217" s="34" t="s">
        <v>23</v>
      </c>
      <c r="F217" s="261" t="s">
        <v>182</v>
      </c>
      <c r="G217" s="261" t="s">
        <v>172</v>
      </c>
      <c r="H217" s="34" t="s">
        <v>29</v>
      </c>
      <c r="I217" s="63" t="s">
        <v>510</v>
      </c>
      <c r="J217" s="1"/>
    </row>
    <row r="218" spans="1:10" ht="24.9" customHeight="1" x14ac:dyDescent="0.35">
      <c r="A218" s="265" t="s">
        <v>259</v>
      </c>
      <c r="B218" s="262" t="s">
        <v>456</v>
      </c>
      <c r="C218" s="267" t="s">
        <v>266</v>
      </c>
      <c r="D218" s="262" t="str">
        <f t="shared" si="14"/>
        <v>Engineering and engineering trades</v>
      </c>
      <c r="E218" s="34" t="s">
        <v>23</v>
      </c>
      <c r="F218" s="261" t="s">
        <v>457</v>
      </c>
      <c r="G218" s="261" t="s">
        <v>177</v>
      </c>
      <c r="H218" s="34" t="s">
        <v>1397</v>
      </c>
      <c r="I218" s="63" t="s">
        <v>1396</v>
      </c>
      <c r="J218" s="1"/>
    </row>
    <row r="219" spans="1:10" ht="24.9" customHeight="1" x14ac:dyDescent="0.35">
      <c r="A219" s="264" t="s">
        <v>114</v>
      </c>
      <c r="B219" s="266" t="s">
        <v>199</v>
      </c>
      <c r="C219" s="267" t="s">
        <v>469</v>
      </c>
      <c r="D219" s="262" t="str">
        <f t="shared" si="14"/>
        <v>Electronics and automation</v>
      </c>
      <c r="E219" s="34" t="s">
        <v>23</v>
      </c>
      <c r="F219" s="261" t="s">
        <v>152</v>
      </c>
      <c r="G219" s="261" t="s">
        <v>198</v>
      </c>
      <c r="H219" s="34" t="s">
        <v>269</v>
      </c>
      <c r="I219" s="24" t="s">
        <v>512</v>
      </c>
      <c r="J219" s="1"/>
    </row>
    <row r="220" spans="1:10" ht="24.9" customHeight="1" x14ac:dyDescent="0.35">
      <c r="A220" s="264" t="s">
        <v>118</v>
      </c>
      <c r="B220" s="266" t="s">
        <v>119</v>
      </c>
      <c r="C220" s="267" t="s">
        <v>469</v>
      </c>
      <c r="D220" s="262" t="str">
        <f t="shared" si="14"/>
        <v>Electronics and automation</v>
      </c>
      <c r="E220" s="34" t="s">
        <v>23</v>
      </c>
      <c r="F220" s="261" t="s">
        <v>80</v>
      </c>
      <c r="G220" s="261" t="s">
        <v>62</v>
      </c>
      <c r="H220" s="34" t="s">
        <v>29</v>
      </c>
      <c r="I220" s="63" t="s">
        <v>513</v>
      </c>
      <c r="J220" s="1"/>
    </row>
    <row r="221" spans="1:10" ht="24.9" customHeight="1" x14ac:dyDescent="0.35">
      <c r="A221" s="264" t="s">
        <v>120</v>
      </c>
      <c r="B221" s="266" t="s">
        <v>514</v>
      </c>
      <c r="C221" s="267" t="s">
        <v>469</v>
      </c>
      <c r="D221" s="262" t="str">
        <f t="shared" si="14"/>
        <v>Electronics and automation</v>
      </c>
      <c r="E221" s="34" t="s">
        <v>23</v>
      </c>
      <c r="F221" s="261" t="s">
        <v>43</v>
      </c>
      <c r="G221" s="261" t="s">
        <v>44</v>
      </c>
      <c r="H221" s="34" t="s">
        <v>515</v>
      </c>
      <c r="I221" s="20" t="s">
        <v>516</v>
      </c>
      <c r="J221" s="1"/>
    </row>
    <row r="222" spans="1:10" ht="27.75" customHeight="1" x14ac:dyDescent="0.35">
      <c r="A222" s="265" t="s">
        <v>120</v>
      </c>
      <c r="B222" s="262" t="s">
        <v>396</v>
      </c>
      <c r="C222" s="263" t="s">
        <v>469</v>
      </c>
      <c r="D222" s="262" t="str">
        <f t="shared" si="14"/>
        <v>Electronics and automation</v>
      </c>
      <c r="E222" s="34" t="s">
        <v>23</v>
      </c>
      <c r="F222" s="261" t="s">
        <v>145</v>
      </c>
      <c r="G222" s="261" t="s">
        <v>153</v>
      </c>
      <c r="H222" s="34" t="s">
        <v>32</v>
      </c>
      <c r="I222" s="63" t="s">
        <v>517</v>
      </c>
      <c r="J222" s="1"/>
    </row>
    <row r="223" spans="1:10" ht="24.9" customHeight="1" x14ac:dyDescent="0.35">
      <c r="A223" s="264" t="s">
        <v>122</v>
      </c>
      <c r="B223" s="266" t="s">
        <v>217</v>
      </c>
      <c r="C223" s="263" t="s">
        <v>469</v>
      </c>
      <c r="D223" s="262" t="str">
        <f t="shared" si="14"/>
        <v>Electronics and automation</v>
      </c>
      <c r="E223" s="34" t="s">
        <v>23</v>
      </c>
      <c r="F223" s="261" t="s">
        <v>218</v>
      </c>
      <c r="G223" s="261" t="s">
        <v>146</v>
      </c>
      <c r="H223" s="34" t="s">
        <v>29</v>
      </c>
      <c r="I223" s="63" t="s">
        <v>518</v>
      </c>
      <c r="J223" s="1"/>
    </row>
    <row r="224" spans="1:10" ht="24.9" customHeight="1" x14ac:dyDescent="0.35">
      <c r="A224" s="264" t="s">
        <v>122</v>
      </c>
      <c r="B224" s="266" t="s">
        <v>223</v>
      </c>
      <c r="C224" s="263" t="s">
        <v>469</v>
      </c>
      <c r="D224" s="262" t="str">
        <f t="shared" si="14"/>
        <v>Electronics and automation</v>
      </c>
      <c r="E224" s="34" t="s">
        <v>23</v>
      </c>
      <c r="F224" s="261" t="s">
        <v>80</v>
      </c>
      <c r="G224" s="261" t="s">
        <v>224</v>
      </c>
      <c r="H224" s="34" t="s">
        <v>29</v>
      </c>
      <c r="I224" s="60" t="s">
        <v>519</v>
      </c>
      <c r="J224" s="2" t="s">
        <v>756</v>
      </c>
    </row>
    <row r="225" spans="1:10" ht="24.9" customHeight="1" x14ac:dyDescent="0.35">
      <c r="A225" s="403" t="s">
        <v>543</v>
      </c>
      <c r="B225" s="403"/>
      <c r="C225" s="403"/>
      <c r="D225" s="403"/>
      <c r="E225" s="403"/>
      <c r="F225" s="403"/>
      <c r="G225" s="403"/>
      <c r="H225" s="403"/>
      <c r="I225" s="403"/>
      <c r="J225" s="403"/>
    </row>
    <row r="226" spans="1:10" ht="24.9" customHeight="1" x14ac:dyDescent="0.35">
      <c r="A226" s="264" t="s">
        <v>301</v>
      </c>
      <c r="B226" s="266" t="s">
        <v>321</v>
      </c>
      <c r="C226" s="263" t="s">
        <v>469</v>
      </c>
      <c r="D226" s="262" t="str">
        <f t="shared" ref="D226:D231" si="15">VLOOKUP(C226,Study_Name,2,1)</f>
        <v>Electronics and automation</v>
      </c>
      <c r="E226" s="34" t="s">
        <v>23</v>
      </c>
      <c r="F226" s="261" t="s">
        <v>182</v>
      </c>
      <c r="G226" s="261" t="s">
        <v>146</v>
      </c>
      <c r="H226" s="34" t="s">
        <v>470</v>
      </c>
      <c r="I226" s="63" t="s">
        <v>471</v>
      </c>
      <c r="J226" s="1"/>
    </row>
    <row r="227" spans="1:10" ht="24.9" customHeight="1" x14ac:dyDescent="0.35">
      <c r="A227" s="168" t="s">
        <v>46</v>
      </c>
      <c r="B227" s="266" t="s">
        <v>180</v>
      </c>
      <c r="C227" s="263" t="s">
        <v>469</v>
      </c>
      <c r="D227" s="262" t="str">
        <f t="shared" si="15"/>
        <v>Electronics and automation</v>
      </c>
      <c r="E227" s="34" t="s">
        <v>23</v>
      </c>
      <c r="F227" s="261" t="s">
        <v>472</v>
      </c>
      <c r="G227" s="261" t="s">
        <v>176</v>
      </c>
      <c r="H227" s="34" t="s">
        <v>32</v>
      </c>
      <c r="I227" s="20" t="s">
        <v>473</v>
      </c>
      <c r="J227" s="1"/>
    </row>
    <row r="228" spans="1:10" ht="24.9" customHeight="1" x14ac:dyDescent="0.35">
      <c r="A228" s="264" t="s">
        <v>55</v>
      </c>
      <c r="B228" s="266" t="s">
        <v>474</v>
      </c>
      <c r="C228" s="267" t="s">
        <v>266</v>
      </c>
      <c r="D228" s="262" t="str">
        <f t="shared" si="15"/>
        <v>Engineering and engineering trades</v>
      </c>
      <c r="E228" s="34" t="s">
        <v>23</v>
      </c>
      <c r="F228" s="261" t="s">
        <v>80</v>
      </c>
      <c r="G228" s="261" t="s">
        <v>204</v>
      </c>
      <c r="H228" s="34" t="s">
        <v>475</v>
      </c>
      <c r="I228" s="63" t="s">
        <v>476</v>
      </c>
      <c r="J228" s="1" t="s">
        <v>577</v>
      </c>
    </row>
    <row r="229" spans="1:10" ht="24.9" customHeight="1" x14ac:dyDescent="0.35">
      <c r="A229" s="264" t="s">
        <v>55</v>
      </c>
      <c r="B229" s="266" t="s">
        <v>233</v>
      </c>
      <c r="C229" s="263" t="s">
        <v>469</v>
      </c>
      <c r="D229" s="262" t="str">
        <f t="shared" si="15"/>
        <v>Electronics and automation</v>
      </c>
      <c r="E229" s="34" t="s">
        <v>23</v>
      </c>
      <c r="F229" s="261" t="s">
        <v>152</v>
      </c>
      <c r="G229" s="261" t="s">
        <v>153</v>
      </c>
      <c r="H229" s="34" t="s">
        <v>234</v>
      </c>
      <c r="I229" s="63" t="s">
        <v>479</v>
      </c>
      <c r="J229" s="2" t="s">
        <v>578</v>
      </c>
    </row>
    <row r="230" spans="1:10" ht="24.9" customHeight="1" x14ac:dyDescent="0.35">
      <c r="A230" s="273" t="s">
        <v>55</v>
      </c>
      <c r="B230" s="278" t="s">
        <v>770</v>
      </c>
      <c r="C230" s="277" t="s">
        <v>469</v>
      </c>
      <c r="D230" s="271" t="str">
        <f t="shared" si="15"/>
        <v>Electronics and automation</v>
      </c>
      <c r="E230" s="34" t="s">
        <v>23</v>
      </c>
      <c r="F230" s="34" t="s">
        <v>80</v>
      </c>
      <c r="G230" s="39" t="s">
        <v>153</v>
      </c>
      <c r="H230" s="2" t="s">
        <v>128</v>
      </c>
      <c r="I230" s="98" t="s">
        <v>771</v>
      </c>
      <c r="J230" s="99" t="s">
        <v>774</v>
      </c>
    </row>
    <row r="231" spans="1:10" ht="24.9" customHeight="1" x14ac:dyDescent="0.35">
      <c r="A231" s="273" t="s">
        <v>55</v>
      </c>
      <c r="B231" s="266" t="s">
        <v>782</v>
      </c>
      <c r="C231" s="277" t="s">
        <v>469</v>
      </c>
      <c r="D231" s="271" t="str">
        <f t="shared" si="15"/>
        <v>Electronics and automation</v>
      </c>
      <c r="E231" s="34" t="s">
        <v>23</v>
      </c>
      <c r="F231" s="38" t="s">
        <v>785</v>
      </c>
      <c r="G231" s="261" t="s">
        <v>786</v>
      </c>
      <c r="H231" s="270" t="s">
        <v>783</v>
      </c>
      <c r="I231" s="103" t="s">
        <v>784</v>
      </c>
      <c r="J231" s="104" t="s">
        <v>774</v>
      </c>
    </row>
    <row r="232" spans="1:10" ht="24.9" customHeight="1" x14ac:dyDescent="0.35">
      <c r="A232" s="273" t="s">
        <v>55</v>
      </c>
      <c r="B232" s="266" t="s">
        <v>814</v>
      </c>
      <c r="C232" s="272" t="s">
        <v>815</v>
      </c>
      <c r="D232" s="271" t="s">
        <v>267</v>
      </c>
      <c r="E232" s="34" t="s">
        <v>23</v>
      </c>
      <c r="F232" s="38" t="s">
        <v>329</v>
      </c>
      <c r="G232" s="261" t="s">
        <v>146</v>
      </c>
      <c r="H232" s="270" t="s">
        <v>818</v>
      </c>
      <c r="I232" s="103" t="s">
        <v>819</v>
      </c>
      <c r="J232" s="104" t="s">
        <v>820</v>
      </c>
    </row>
    <row r="233" spans="1:10" ht="24.9" customHeight="1" x14ac:dyDescent="0.35">
      <c r="A233" s="264" t="s">
        <v>188</v>
      </c>
      <c r="B233" s="266" t="s">
        <v>303</v>
      </c>
      <c r="C233" s="263" t="s">
        <v>469</v>
      </c>
      <c r="D233" s="262" t="str">
        <f>VLOOKUP(C233,Study_Name,2,1)</f>
        <v>Electronics and automation</v>
      </c>
      <c r="E233" s="34" t="s">
        <v>23</v>
      </c>
      <c r="F233" s="261" t="s">
        <v>189</v>
      </c>
      <c r="G233" s="261" t="s">
        <v>62</v>
      </c>
      <c r="H233" s="34" t="s">
        <v>461</v>
      </c>
      <c r="I233" s="63" t="s">
        <v>532</v>
      </c>
      <c r="J233" s="1"/>
    </row>
    <row r="234" spans="1:10" ht="24.9" customHeight="1" x14ac:dyDescent="0.35">
      <c r="A234" s="265" t="s">
        <v>190</v>
      </c>
      <c r="B234" s="262" t="s">
        <v>896</v>
      </c>
      <c r="C234" s="263" t="s">
        <v>469</v>
      </c>
      <c r="D234" s="262" t="s">
        <v>500</v>
      </c>
      <c r="E234" s="26" t="s">
        <v>22</v>
      </c>
      <c r="F234" s="261">
        <v>45061</v>
      </c>
      <c r="G234" s="261">
        <v>45245</v>
      </c>
      <c r="H234" s="34" t="s">
        <v>32</v>
      </c>
      <c r="I234" s="20" t="s">
        <v>1405</v>
      </c>
      <c r="J234" s="2"/>
    </row>
    <row r="235" spans="1:10" ht="24.9" customHeight="1" x14ac:dyDescent="0.35">
      <c r="A235" s="265" t="s">
        <v>64</v>
      </c>
      <c r="B235" s="262" t="s">
        <v>240</v>
      </c>
      <c r="C235" s="263" t="s">
        <v>469</v>
      </c>
      <c r="D235" s="262" t="str">
        <f>VLOOKUP(C235,Study_Name,2,1)</f>
        <v>Electronics and automation</v>
      </c>
      <c r="E235" s="26" t="s">
        <v>23</v>
      </c>
      <c r="F235" s="261" t="s">
        <v>80</v>
      </c>
      <c r="G235" s="261" t="s">
        <v>62</v>
      </c>
      <c r="H235" s="34" t="s">
        <v>74</v>
      </c>
      <c r="I235" s="20" t="s">
        <v>486</v>
      </c>
      <c r="J235" s="2" t="s">
        <v>580</v>
      </c>
    </row>
    <row r="236" spans="1:10" ht="24.9" customHeight="1" x14ac:dyDescent="0.35">
      <c r="A236" s="264" t="s">
        <v>64</v>
      </c>
      <c r="B236" s="266" t="s">
        <v>487</v>
      </c>
      <c r="C236" s="263" t="s">
        <v>469</v>
      </c>
      <c r="D236" s="262" t="str">
        <f>VLOOKUP(C236,Study_Name,2,1)</f>
        <v>Electronics and automation</v>
      </c>
      <c r="E236" s="26" t="s">
        <v>23</v>
      </c>
      <c r="F236" s="261" t="s">
        <v>488</v>
      </c>
      <c r="G236" s="261" t="s">
        <v>204</v>
      </c>
      <c r="H236" s="34" t="s">
        <v>307</v>
      </c>
      <c r="I236" s="20" t="s">
        <v>489</v>
      </c>
      <c r="J236" s="2" t="s">
        <v>580</v>
      </c>
    </row>
    <row r="237" spans="1:10" ht="24.9" customHeight="1" x14ac:dyDescent="0.35">
      <c r="A237" s="265" t="s">
        <v>64</v>
      </c>
      <c r="B237" s="262" t="s">
        <v>492</v>
      </c>
      <c r="C237" s="263" t="s">
        <v>469</v>
      </c>
      <c r="D237" s="262" t="str">
        <f>VLOOKUP(C237,Study_Name,2,1)</f>
        <v>Electronics and automation</v>
      </c>
      <c r="E237" s="26" t="s">
        <v>23</v>
      </c>
      <c r="F237" s="261" t="s">
        <v>493</v>
      </c>
      <c r="G237" s="261" t="s">
        <v>494</v>
      </c>
      <c r="H237" s="34" t="s">
        <v>490</v>
      </c>
      <c r="I237" s="20" t="s">
        <v>495</v>
      </c>
      <c r="J237" s="2" t="s">
        <v>580</v>
      </c>
    </row>
    <row r="238" spans="1:10" ht="24.9" customHeight="1" x14ac:dyDescent="0.35">
      <c r="A238" s="264" t="s">
        <v>114</v>
      </c>
      <c r="B238" s="266" t="s">
        <v>117</v>
      </c>
      <c r="C238" s="267" t="s">
        <v>469</v>
      </c>
      <c r="D238" s="262" t="s">
        <v>500</v>
      </c>
      <c r="E238" s="26" t="s">
        <v>22</v>
      </c>
      <c r="F238" s="279">
        <v>45077</v>
      </c>
      <c r="G238" s="279">
        <v>45230</v>
      </c>
      <c r="H238" s="34" t="s">
        <v>32</v>
      </c>
      <c r="I238" s="63" t="s">
        <v>1404</v>
      </c>
      <c r="J238" s="2"/>
    </row>
    <row r="239" spans="1:10" ht="24.9" customHeight="1" x14ac:dyDescent="0.35">
      <c r="A239" s="265" t="s">
        <v>75</v>
      </c>
      <c r="B239" s="262" t="s">
        <v>1403</v>
      </c>
      <c r="C239" s="263" t="s">
        <v>469</v>
      </c>
      <c r="D239" s="262" t="s">
        <v>500</v>
      </c>
      <c r="E239" s="34" t="s">
        <v>23</v>
      </c>
      <c r="F239" s="279">
        <v>45018</v>
      </c>
      <c r="G239" s="279">
        <v>45240</v>
      </c>
      <c r="H239" s="34" t="s">
        <v>1402</v>
      </c>
      <c r="I239" s="20" t="s">
        <v>1401</v>
      </c>
      <c r="J239" s="1"/>
    </row>
    <row r="240" spans="1:10" ht="24.9" customHeight="1" x14ac:dyDescent="0.35">
      <c r="A240" s="264" t="s">
        <v>78</v>
      </c>
      <c r="B240" s="266" t="s">
        <v>79</v>
      </c>
      <c r="C240" s="267" t="s">
        <v>469</v>
      </c>
      <c r="D240" s="262" t="str">
        <f>VLOOKUP(C240,Study_Name,2,1)</f>
        <v>Electronics and automation</v>
      </c>
      <c r="E240" s="26" t="s">
        <v>23</v>
      </c>
      <c r="F240" s="261" t="s">
        <v>80</v>
      </c>
      <c r="G240" s="261" t="s">
        <v>62</v>
      </c>
      <c r="H240" s="34" t="s">
        <v>501</v>
      </c>
      <c r="I240" s="20" t="s">
        <v>536</v>
      </c>
      <c r="J240" s="2"/>
    </row>
    <row r="241" spans="1:10" ht="24.9" customHeight="1" x14ac:dyDescent="0.35">
      <c r="A241" s="265" t="s">
        <v>78</v>
      </c>
      <c r="B241" s="262" t="s">
        <v>83</v>
      </c>
      <c r="C241" s="263" t="s">
        <v>469</v>
      </c>
      <c r="D241" s="262" t="str">
        <f>VLOOKUP(C241,Study_Name,2,1)</f>
        <v>Electronics and automation</v>
      </c>
      <c r="E241" s="26" t="s">
        <v>23</v>
      </c>
      <c r="F241" s="261" t="s">
        <v>368</v>
      </c>
      <c r="G241" s="261" t="s">
        <v>369</v>
      </c>
      <c r="H241" s="34" t="s">
        <v>501</v>
      </c>
      <c r="I241" s="20" t="s">
        <v>502</v>
      </c>
      <c r="J241" s="2"/>
    </row>
    <row r="242" spans="1:10" ht="24.9" customHeight="1" x14ac:dyDescent="0.35">
      <c r="A242" s="265" t="s">
        <v>430</v>
      </c>
      <c r="B242" s="262" t="s">
        <v>568</v>
      </c>
      <c r="C242" s="263" t="s">
        <v>469</v>
      </c>
      <c r="D242" s="267" t="s">
        <v>500</v>
      </c>
      <c r="E242" s="37" t="s">
        <v>23</v>
      </c>
      <c r="F242" s="261" t="s">
        <v>665</v>
      </c>
      <c r="G242" s="261" t="s">
        <v>62</v>
      </c>
      <c r="H242" s="34" t="s">
        <v>799</v>
      </c>
      <c r="I242" s="20" t="s">
        <v>569</v>
      </c>
      <c r="J242" s="2" t="s">
        <v>570</v>
      </c>
    </row>
    <row r="243" spans="1:10" ht="24.9" customHeight="1" x14ac:dyDescent="0.35">
      <c r="A243" s="265" t="s">
        <v>91</v>
      </c>
      <c r="B243" s="262" t="s">
        <v>1400</v>
      </c>
      <c r="C243" s="263" t="s">
        <v>469</v>
      </c>
      <c r="D243" s="267" t="s">
        <v>500</v>
      </c>
      <c r="E243" s="37" t="s">
        <v>23</v>
      </c>
      <c r="F243" s="279">
        <v>45122</v>
      </c>
      <c r="G243" s="279">
        <v>45245</v>
      </c>
      <c r="H243" s="34" t="s">
        <v>1399</v>
      </c>
      <c r="I243" s="20" t="s">
        <v>1398</v>
      </c>
      <c r="J243" s="2"/>
    </row>
    <row r="244" spans="1:10" ht="24.9" customHeight="1" x14ac:dyDescent="0.35">
      <c r="A244" s="264" t="s">
        <v>91</v>
      </c>
      <c r="B244" s="266" t="s">
        <v>548</v>
      </c>
      <c r="C244" s="267" t="s">
        <v>266</v>
      </c>
      <c r="D244" s="262" t="str">
        <f t="shared" ref="D244:D253" si="16">VLOOKUP(C244,Study_Name,2,1)</f>
        <v>Engineering and engineering trades</v>
      </c>
      <c r="E244" s="26" t="s">
        <v>23</v>
      </c>
      <c r="F244" s="261" t="s">
        <v>203</v>
      </c>
      <c r="G244" s="261" t="s">
        <v>146</v>
      </c>
      <c r="H244" s="34" t="s">
        <v>32</v>
      </c>
      <c r="I244" s="20" t="s">
        <v>549</v>
      </c>
      <c r="J244" s="2"/>
    </row>
    <row r="245" spans="1:10" ht="24.9" customHeight="1" x14ac:dyDescent="0.35">
      <c r="A245" s="265" t="s">
        <v>101</v>
      </c>
      <c r="B245" s="262" t="s">
        <v>313</v>
      </c>
      <c r="C245" s="269" t="s">
        <v>469</v>
      </c>
      <c r="D245" s="268" t="str">
        <f t="shared" si="16"/>
        <v>Electronics and automation</v>
      </c>
      <c r="E245" s="26" t="s">
        <v>23</v>
      </c>
      <c r="F245" s="261" t="s">
        <v>80</v>
      </c>
      <c r="G245" s="261" t="s">
        <v>62</v>
      </c>
      <c r="H245" s="34" t="s">
        <v>32</v>
      </c>
      <c r="I245" s="20" t="s">
        <v>520</v>
      </c>
      <c r="J245" s="2"/>
    </row>
    <row r="246" spans="1:10" ht="24.9" customHeight="1" x14ac:dyDescent="0.35">
      <c r="A246" s="265" t="s">
        <v>521</v>
      </c>
      <c r="B246" s="262" t="s">
        <v>522</v>
      </c>
      <c r="C246" s="263" t="s">
        <v>469</v>
      </c>
      <c r="D246" s="262" t="str">
        <f t="shared" si="16"/>
        <v>Electronics and automation</v>
      </c>
      <c r="E246" s="26" t="s">
        <v>23</v>
      </c>
      <c r="F246" s="261" t="s">
        <v>245</v>
      </c>
      <c r="G246" s="261" t="s">
        <v>198</v>
      </c>
      <c r="H246" s="34" t="s">
        <v>523</v>
      </c>
      <c r="I246" s="20" t="s">
        <v>524</v>
      </c>
      <c r="J246" s="2"/>
    </row>
    <row r="247" spans="1:10" ht="24.9" customHeight="1" x14ac:dyDescent="0.35">
      <c r="A247" s="264" t="s">
        <v>521</v>
      </c>
      <c r="B247" s="266" t="s">
        <v>525</v>
      </c>
      <c r="C247" s="267" t="s">
        <v>318</v>
      </c>
      <c r="D247" s="262" t="str">
        <f t="shared" si="16"/>
        <v>Information and Communication Technologies</v>
      </c>
      <c r="E247" s="26" t="s">
        <v>23</v>
      </c>
      <c r="F247" s="261" t="s">
        <v>189</v>
      </c>
      <c r="G247" s="261" t="s">
        <v>62</v>
      </c>
      <c r="H247" s="34" t="s">
        <v>526</v>
      </c>
      <c r="I247" s="20" t="s">
        <v>527</v>
      </c>
      <c r="J247" s="2"/>
    </row>
    <row r="248" spans="1:10" ht="24.9" customHeight="1" x14ac:dyDescent="0.35">
      <c r="A248" s="264" t="s">
        <v>109</v>
      </c>
      <c r="B248" s="266" t="s">
        <v>550</v>
      </c>
      <c r="C248" s="263" t="s">
        <v>469</v>
      </c>
      <c r="D248" s="262" t="str">
        <f t="shared" si="16"/>
        <v>Electronics and automation</v>
      </c>
      <c r="E248" s="26" t="s">
        <v>23</v>
      </c>
      <c r="F248" s="261" t="s">
        <v>193</v>
      </c>
      <c r="G248" s="261" t="s">
        <v>146</v>
      </c>
      <c r="H248" s="34" t="s">
        <v>551</v>
      </c>
      <c r="I248" s="63" t="s">
        <v>552</v>
      </c>
      <c r="J248" s="2"/>
    </row>
    <row r="249" spans="1:10" ht="24.9" customHeight="1" x14ac:dyDescent="0.35">
      <c r="A249" s="168" t="s">
        <v>109</v>
      </c>
      <c r="B249" s="266" t="s">
        <v>379</v>
      </c>
      <c r="C249" s="263" t="s">
        <v>469</v>
      </c>
      <c r="D249" s="262" t="str">
        <f t="shared" si="16"/>
        <v>Electronics and automation</v>
      </c>
      <c r="E249" s="26" t="s">
        <v>23</v>
      </c>
      <c r="F249" s="261" t="s">
        <v>178</v>
      </c>
      <c r="G249" s="261" t="s">
        <v>172</v>
      </c>
      <c r="H249" s="34" t="s">
        <v>32</v>
      </c>
      <c r="I249" s="20" t="s">
        <v>505</v>
      </c>
      <c r="J249" s="2"/>
    </row>
    <row r="250" spans="1:10" ht="24.9" customHeight="1" x14ac:dyDescent="0.35">
      <c r="A250" s="265" t="s">
        <v>109</v>
      </c>
      <c r="B250" s="266" t="s">
        <v>509</v>
      </c>
      <c r="C250" s="263" t="s">
        <v>469</v>
      </c>
      <c r="D250" s="262" t="str">
        <f t="shared" si="16"/>
        <v>Electronics and automation</v>
      </c>
      <c r="E250" s="26" t="s">
        <v>23</v>
      </c>
      <c r="F250" s="261" t="s">
        <v>182</v>
      </c>
      <c r="G250" s="261" t="s">
        <v>172</v>
      </c>
      <c r="H250" s="34" t="s">
        <v>29</v>
      </c>
      <c r="I250" s="63" t="s">
        <v>510</v>
      </c>
      <c r="J250" s="2"/>
    </row>
    <row r="251" spans="1:10" ht="24.9" customHeight="1" x14ac:dyDescent="0.35">
      <c r="A251" s="265" t="s">
        <v>259</v>
      </c>
      <c r="B251" s="262" t="s">
        <v>293</v>
      </c>
      <c r="C251" s="267" t="s">
        <v>266</v>
      </c>
      <c r="D251" s="262" t="str">
        <f t="shared" si="16"/>
        <v>Engineering and engineering trades</v>
      </c>
      <c r="E251" s="26" t="s">
        <v>23</v>
      </c>
      <c r="F251" s="261" t="s">
        <v>245</v>
      </c>
      <c r="G251" s="261" t="s">
        <v>224</v>
      </c>
      <c r="H251" s="34" t="s">
        <v>269</v>
      </c>
      <c r="I251" s="20" t="s">
        <v>294</v>
      </c>
      <c r="J251" s="2" t="s">
        <v>756</v>
      </c>
    </row>
    <row r="252" spans="1:10" ht="24.9" customHeight="1" x14ac:dyDescent="0.35">
      <c r="A252" s="265" t="s">
        <v>259</v>
      </c>
      <c r="B252" s="262" t="s">
        <v>456</v>
      </c>
      <c r="C252" s="267" t="s">
        <v>266</v>
      </c>
      <c r="D252" s="262" t="str">
        <f t="shared" si="16"/>
        <v>Engineering and engineering trades</v>
      </c>
      <c r="E252" s="26" t="s">
        <v>23</v>
      </c>
      <c r="F252" s="261" t="s">
        <v>457</v>
      </c>
      <c r="G252" s="261" t="s">
        <v>177</v>
      </c>
      <c r="H252" s="34" t="s">
        <v>1397</v>
      </c>
      <c r="I252" s="63" t="s">
        <v>1396</v>
      </c>
      <c r="J252" s="2"/>
    </row>
    <row r="253" spans="1:10" ht="24.9" customHeight="1" x14ac:dyDescent="0.35">
      <c r="A253" s="264" t="s">
        <v>114</v>
      </c>
      <c r="B253" s="266" t="s">
        <v>199</v>
      </c>
      <c r="C253" s="267" t="s">
        <v>469</v>
      </c>
      <c r="D253" s="262" t="str">
        <f t="shared" si="16"/>
        <v>Electronics and automation</v>
      </c>
      <c r="E253" s="26" t="s">
        <v>23</v>
      </c>
      <c r="F253" s="261" t="s">
        <v>152</v>
      </c>
      <c r="G253" s="261" t="s">
        <v>198</v>
      </c>
      <c r="H253" s="34" t="s">
        <v>269</v>
      </c>
      <c r="I253" s="20" t="s">
        <v>512</v>
      </c>
      <c r="J253" s="2"/>
    </row>
    <row r="254" spans="1:10" ht="24.9" customHeight="1" x14ac:dyDescent="0.35">
      <c r="A254" s="265" t="s">
        <v>140</v>
      </c>
      <c r="B254" s="262" t="s">
        <v>215</v>
      </c>
      <c r="C254" s="263" t="s">
        <v>469</v>
      </c>
      <c r="D254" s="267" t="s">
        <v>500</v>
      </c>
      <c r="E254" s="37" t="s">
        <v>23</v>
      </c>
      <c r="F254" s="261" t="s">
        <v>193</v>
      </c>
      <c r="G254" s="261" t="s">
        <v>153</v>
      </c>
      <c r="H254" s="34" t="s">
        <v>29</v>
      </c>
      <c r="I254" s="20" t="s">
        <v>216</v>
      </c>
      <c r="J254" s="1"/>
    </row>
    <row r="255" spans="1:10" ht="24.9" customHeight="1" x14ac:dyDescent="0.35">
      <c r="A255" s="264" t="s">
        <v>118</v>
      </c>
      <c r="B255" s="266" t="s">
        <v>119</v>
      </c>
      <c r="C255" s="267" t="s">
        <v>469</v>
      </c>
      <c r="D255" s="262" t="str">
        <f t="shared" ref="D255:D260" si="17">VLOOKUP(C255,Study_Name,2,1)</f>
        <v>Electronics and automation</v>
      </c>
      <c r="E255" s="26" t="s">
        <v>23</v>
      </c>
      <c r="F255" s="261" t="s">
        <v>80</v>
      </c>
      <c r="G255" s="261" t="s">
        <v>62</v>
      </c>
      <c r="H255" s="34" t="s">
        <v>29</v>
      </c>
      <c r="I255" s="63" t="s">
        <v>513</v>
      </c>
      <c r="J255" s="2"/>
    </row>
    <row r="256" spans="1:10" ht="24.9" customHeight="1" x14ac:dyDescent="0.35">
      <c r="A256" s="264" t="s">
        <v>120</v>
      </c>
      <c r="B256" s="266" t="s">
        <v>514</v>
      </c>
      <c r="C256" s="267" t="s">
        <v>469</v>
      </c>
      <c r="D256" s="262" t="str">
        <f t="shared" si="17"/>
        <v>Electronics and automation</v>
      </c>
      <c r="E256" s="26" t="s">
        <v>23</v>
      </c>
      <c r="F256" s="261" t="s">
        <v>43</v>
      </c>
      <c r="G256" s="261" t="s">
        <v>44</v>
      </c>
      <c r="H256" s="34" t="s">
        <v>515</v>
      </c>
      <c r="I256" s="20" t="s">
        <v>516</v>
      </c>
      <c r="J256" s="2"/>
    </row>
    <row r="257" spans="1:10" ht="30" customHeight="1" x14ac:dyDescent="0.35">
      <c r="A257" s="265" t="s">
        <v>120</v>
      </c>
      <c r="B257" s="262" t="s">
        <v>396</v>
      </c>
      <c r="C257" s="267" t="s">
        <v>469</v>
      </c>
      <c r="D257" s="262" t="str">
        <f t="shared" si="17"/>
        <v>Electronics and automation</v>
      </c>
      <c r="E257" s="26" t="s">
        <v>23</v>
      </c>
      <c r="F257" s="261" t="s">
        <v>145</v>
      </c>
      <c r="G257" s="261" t="s">
        <v>153</v>
      </c>
      <c r="H257" s="34" t="s">
        <v>32</v>
      </c>
      <c r="I257" s="63" t="s">
        <v>517</v>
      </c>
      <c r="J257" s="2"/>
    </row>
    <row r="258" spans="1:10" ht="30" customHeight="1" x14ac:dyDescent="0.35">
      <c r="A258" s="273" t="s">
        <v>122</v>
      </c>
      <c r="B258" s="100" t="s">
        <v>780</v>
      </c>
      <c r="C258" s="277" t="s">
        <v>469</v>
      </c>
      <c r="D258" s="271" t="str">
        <f t="shared" si="17"/>
        <v>Electronics and automation</v>
      </c>
      <c r="E258" s="34" t="s">
        <v>23</v>
      </c>
      <c r="F258" s="38" t="s">
        <v>218</v>
      </c>
      <c r="G258" s="261" t="s">
        <v>146</v>
      </c>
      <c r="H258" s="260" t="s">
        <v>269</v>
      </c>
      <c r="I258" s="98" t="s">
        <v>781</v>
      </c>
      <c r="J258" s="99"/>
    </row>
    <row r="259" spans="1:10" ht="24.9" customHeight="1" x14ac:dyDescent="0.35">
      <c r="A259" s="264" t="s">
        <v>122</v>
      </c>
      <c r="B259" s="266" t="s">
        <v>223</v>
      </c>
      <c r="C259" s="267" t="s">
        <v>469</v>
      </c>
      <c r="D259" s="262" t="str">
        <f t="shared" si="17"/>
        <v>Electronics and automation</v>
      </c>
      <c r="E259" s="26" t="s">
        <v>23</v>
      </c>
      <c r="F259" s="261" t="s">
        <v>80</v>
      </c>
      <c r="G259" s="261" t="s">
        <v>224</v>
      </c>
      <c r="H259" s="34" t="s">
        <v>29</v>
      </c>
      <c r="I259" s="60" t="s">
        <v>519</v>
      </c>
      <c r="J259" s="2" t="s">
        <v>756</v>
      </c>
    </row>
    <row r="260" spans="1:10" ht="24.9" customHeight="1" x14ac:dyDescent="0.35">
      <c r="A260" s="264" t="s">
        <v>122</v>
      </c>
      <c r="B260" s="266" t="s">
        <v>537</v>
      </c>
      <c r="C260" s="267" t="s">
        <v>469</v>
      </c>
      <c r="D260" s="262" t="str">
        <f t="shared" si="17"/>
        <v>Electronics and automation</v>
      </c>
      <c r="E260" s="26" t="s">
        <v>23</v>
      </c>
      <c r="F260" s="261" t="s">
        <v>171</v>
      </c>
      <c r="G260" s="261" t="s">
        <v>172</v>
      </c>
      <c r="H260" s="34" t="s">
        <v>538</v>
      </c>
      <c r="I260" s="60" t="s">
        <v>539</v>
      </c>
      <c r="J260" s="2"/>
    </row>
    <row r="261" spans="1:10" ht="24.9" customHeight="1" x14ac:dyDescent="0.35">
      <c r="A261" s="403" t="s">
        <v>571</v>
      </c>
      <c r="B261" s="403"/>
      <c r="C261" s="403"/>
      <c r="D261" s="403"/>
      <c r="E261" s="403"/>
      <c r="F261" s="403"/>
      <c r="G261" s="403"/>
      <c r="H261" s="403"/>
      <c r="I261" s="403"/>
      <c r="J261" s="403"/>
    </row>
    <row r="262" spans="1:10" ht="24.9" customHeight="1" x14ac:dyDescent="0.35">
      <c r="A262" s="264" t="s">
        <v>301</v>
      </c>
      <c r="B262" s="266" t="s">
        <v>321</v>
      </c>
      <c r="C262" s="263" t="s">
        <v>530</v>
      </c>
      <c r="D262" s="262" t="str">
        <f t="shared" ref="D262:D267" si="18">VLOOKUP(C262,Study_Name,2,1)</f>
        <v>Electricity and energy</v>
      </c>
      <c r="E262" s="34" t="s">
        <v>23</v>
      </c>
      <c r="F262" s="261" t="s">
        <v>182</v>
      </c>
      <c r="G262" s="261" t="s">
        <v>146</v>
      </c>
      <c r="H262" s="34" t="s">
        <v>470</v>
      </c>
      <c r="I262" s="63" t="s">
        <v>471</v>
      </c>
      <c r="J262" s="1"/>
    </row>
    <row r="263" spans="1:10" ht="24.9" customHeight="1" x14ac:dyDescent="0.35">
      <c r="A263" s="168" t="s">
        <v>46</v>
      </c>
      <c r="B263" s="266" t="s">
        <v>180</v>
      </c>
      <c r="C263" s="263" t="s">
        <v>530</v>
      </c>
      <c r="D263" s="262" t="str">
        <f t="shared" si="18"/>
        <v>Electricity and energy</v>
      </c>
      <c r="E263" s="34" t="s">
        <v>23</v>
      </c>
      <c r="F263" s="261" t="s">
        <v>472</v>
      </c>
      <c r="G263" s="261" t="s">
        <v>176</v>
      </c>
      <c r="H263" s="34" t="s">
        <v>32</v>
      </c>
      <c r="I263" s="24" t="s">
        <v>473</v>
      </c>
      <c r="J263" s="1"/>
    </row>
    <row r="264" spans="1:10" ht="24.9" customHeight="1" x14ac:dyDescent="0.35">
      <c r="A264" s="264" t="s">
        <v>55</v>
      </c>
      <c r="B264" s="266" t="s">
        <v>474</v>
      </c>
      <c r="C264" s="267" t="s">
        <v>266</v>
      </c>
      <c r="D264" s="262" t="str">
        <f t="shared" si="18"/>
        <v>Engineering and engineering trades</v>
      </c>
      <c r="E264" s="34" t="s">
        <v>23</v>
      </c>
      <c r="F264" s="261" t="s">
        <v>80</v>
      </c>
      <c r="G264" s="261" t="s">
        <v>204</v>
      </c>
      <c r="H264" s="34" t="s">
        <v>475</v>
      </c>
      <c r="I264" s="63" t="s">
        <v>476</v>
      </c>
      <c r="J264" s="2" t="s">
        <v>578</v>
      </c>
    </row>
    <row r="265" spans="1:10" ht="24.9" customHeight="1" x14ac:dyDescent="0.35">
      <c r="A265" s="265" t="s">
        <v>55</v>
      </c>
      <c r="B265" s="262" t="s">
        <v>556</v>
      </c>
      <c r="C265" s="263" t="s">
        <v>469</v>
      </c>
      <c r="D265" s="262" t="str">
        <f t="shared" si="18"/>
        <v>Electronics and automation</v>
      </c>
      <c r="E265" s="34" t="s">
        <v>23</v>
      </c>
      <c r="F265" s="261" t="s">
        <v>182</v>
      </c>
      <c r="G265" s="261" t="s">
        <v>172</v>
      </c>
      <c r="H265" s="34" t="s">
        <v>184</v>
      </c>
      <c r="I265" s="63" t="s">
        <v>557</v>
      </c>
      <c r="J265" s="1" t="s">
        <v>582</v>
      </c>
    </row>
    <row r="266" spans="1:10" ht="24.9" customHeight="1" x14ac:dyDescent="0.35">
      <c r="A266" s="273" t="s">
        <v>55</v>
      </c>
      <c r="B266" s="278" t="s">
        <v>770</v>
      </c>
      <c r="C266" s="277" t="s">
        <v>530</v>
      </c>
      <c r="D266" s="271" t="str">
        <f t="shared" si="18"/>
        <v>Electricity and energy</v>
      </c>
      <c r="E266" s="34" t="s">
        <v>23</v>
      </c>
      <c r="F266" s="34" t="s">
        <v>80</v>
      </c>
      <c r="G266" s="2" t="s">
        <v>153</v>
      </c>
      <c r="H266" s="2" t="s">
        <v>128</v>
      </c>
      <c r="I266" s="98" t="s">
        <v>771</v>
      </c>
      <c r="J266" s="99" t="s">
        <v>774</v>
      </c>
    </row>
    <row r="267" spans="1:10" ht="24.9" customHeight="1" x14ac:dyDescent="0.35">
      <c r="A267" s="273" t="s">
        <v>55</v>
      </c>
      <c r="B267" s="266" t="s">
        <v>782</v>
      </c>
      <c r="C267" s="277" t="s">
        <v>530</v>
      </c>
      <c r="D267" s="271" t="str">
        <f t="shared" si="18"/>
        <v>Electricity and energy</v>
      </c>
      <c r="E267" s="276" t="s">
        <v>23</v>
      </c>
      <c r="F267" s="38" t="s">
        <v>787</v>
      </c>
      <c r="G267" s="275" t="s">
        <v>786</v>
      </c>
      <c r="H267" s="274" t="s">
        <v>783</v>
      </c>
      <c r="I267" s="108" t="s">
        <v>784</v>
      </c>
      <c r="J267" s="99" t="s">
        <v>774</v>
      </c>
    </row>
    <row r="268" spans="1:10" ht="24.9" customHeight="1" x14ac:dyDescent="0.35">
      <c r="A268" s="273" t="s">
        <v>55</v>
      </c>
      <c r="B268" s="266" t="s">
        <v>814</v>
      </c>
      <c r="C268" s="272" t="s">
        <v>815</v>
      </c>
      <c r="D268" s="271" t="s">
        <v>267</v>
      </c>
      <c r="E268" s="34" t="s">
        <v>23</v>
      </c>
      <c r="F268" s="34" t="s">
        <v>329</v>
      </c>
      <c r="G268" s="261" t="s">
        <v>146</v>
      </c>
      <c r="H268" s="270" t="s">
        <v>818</v>
      </c>
      <c r="I268" s="103" t="s">
        <v>819</v>
      </c>
      <c r="J268" s="99" t="s">
        <v>820</v>
      </c>
    </row>
    <row r="269" spans="1:10" ht="24.9" customHeight="1" x14ac:dyDescent="0.35">
      <c r="A269" s="264" t="s">
        <v>188</v>
      </c>
      <c r="B269" s="266" t="s">
        <v>303</v>
      </c>
      <c r="C269" s="263" t="s">
        <v>530</v>
      </c>
      <c r="D269" s="262" t="str">
        <f t="shared" ref="D269:D282" si="19">VLOOKUP(C269,Study_Name,2,1)</f>
        <v>Electricity and energy</v>
      </c>
      <c r="E269" s="34" t="s">
        <v>23</v>
      </c>
      <c r="F269" s="261" t="s">
        <v>189</v>
      </c>
      <c r="G269" s="261" t="s">
        <v>62</v>
      </c>
      <c r="H269" s="34" t="s">
        <v>461</v>
      </c>
      <c r="I269" s="63" t="s">
        <v>532</v>
      </c>
      <c r="J269" s="1"/>
    </row>
    <row r="270" spans="1:10" ht="24.9" customHeight="1" x14ac:dyDescent="0.35">
      <c r="A270" s="265" t="s">
        <v>64</v>
      </c>
      <c r="B270" s="262" t="s">
        <v>483</v>
      </c>
      <c r="C270" s="263" t="s">
        <v>469</v>
      </c>
      <c r="D270" s="262" t="str">
        <f t="shared" si="19"/>
        <v>Electronics and automation</v>
      </c>
      <c r="E270" s="26" t="s">
        <v>23</v>
      </c>
      <c r="F270" s="261" t="s">
        <v>152</v>
      </c>
      <c r="G270" s="261" t="s">
        <v>62</v>
      </c>
      <c r="H270" s="34" t="s">
        <v>484</v>
      </c>
      <c r="I270" s="20" t="s">
        <v>485</v>
      </c>
      <c r="J270" s="2" t="s">
        <v>580</v>
      </c>
    </row>
    <row r="271" spans="1:10" ht="24.9" customHeight="1" x14ac:dyDescent="0.35">
      <c r="A271" s="264" t="s">
        <v>64</v>
      </c>
      <c r="B271" s="266" t="s">
        <v>487</v>
      </c>
      <c r="C271" s="267" t="s">
        <v>530</v>
      </c>
      <c r="D271" s="262" t="str">
        <f t="shared" si="19"/>
        <v>Electricity and energy</v>
      </c>
      <c r="E271" s="26" t="s">
        <v>23</v>
      </c>
      <c r="F271" s="261" t="s">
        <v>488</v>
      </c>
      <c r="G271" s="261" t="s">
        <v>204</v>
      </c>
      <c r="H271" s="34" t="s">
        <v>307</v>
      </c>
      <c r="I271" s="20" t="s">
        <v>489</v>
      </c>
      <c r="J271" s="2" t="s">
        <v>580</v>
      </c>
    </row>
    <row r="272" spans="1:10" ht="24.9" customHeight="1" x14ac:dyDescent="0.35">
      <c r="A272" s="265" t="s">
        <v>64</v>
      </c>
      <c r="B272" s="262" t="s">
        <v>492</v>
      </c>
      <c r="C272" s="267" t="s">
        <v>530</v>
      </c>
      <c r="D272" s="262" t="str">
        <f t="shared" si="19"/>
        <v>Electricity and energy</v>
      </c>
      <c r="E272" s="26" t="s">
        <v>23</v>
      </c>
      <c r="F272" s="261" t="s">
        <v>493</v>
      </c>
      <c r="G272" s="261" t="s">
        <v>494</v>
      </c>
      <c r="H272" s="34" t="s">
        <v>490</v>
      </c>
      <c r="I272" s="20" t="s">
        <v>495</v>
      </c>
      <c r="J272" s="2" t="s">
        <v>580</v>
      </c>
    </row>
    <row r="273" spans="1:10" ht="24.9" customHeight="1" x14ac:dyDescent="0.35">
      <c r="A273" s="265" t="s">
        <v>77</v>
      </c>
      <c r="B273" s="262" t="s">
        <v>558</v>
      </c>
      <c r="C273" s="267" t="s">
        <v>266</v>
      </c>
      <c r="D273" s="262" t="str">
        <f t="shared" si="19"/>
        <v>Engineering and engineering trades</v>
      </c>
      <c r="E273" s="26" t="s">
        <v>23</v>
      </c>
      <c r="F273" s="261" t="s">
        <v>363</v>
      </c>
      <c r="G273" s="261" t="s">
        <v>210</v>
      </c>
      <c r="H273" s="34" t="s">
        <v>559</v>
      </c>
      <c r="I273" s="63" t="s">
        <v>560</v>
      </c>
      <c r="J273" s="2"/>
    </row>
    <row r="274" spans="1:10" x14ac:dyDescent="0.35">
      <c r="A274" s="265" t="s">
        <v>78</v>
      </c>
      <c r="B274" s="262" t="s">
        <v>366</v>
      </c>
      <c r="C274" s="267" t="s">
        <v>530</v>
      </c>
      <c r="D274" s="262" t="str">
        <f t="shared" si="19"/>
        <v>Electricity and energy</v>
      </c>
      <c r="E274" s="26" t="s">
        <v>23</v>
      </c>
      <c r="F274" s="261" t="s">
        <v>187</v>
      </c>
      <c r="G274" s="261" t="s">
        <v>204</v>
      </c>
      <c r="H274" s="34" t="s">
        <v>501</v>
      </c>
      <c r="I274" s="63" t="s">
        <v>572</v>
      </c>
      <c r="J274" s="2"/>
    </row>
    <row r="275" spans="1:10" x14ac:dyDescent="0.35">
      <c r="A275" s="264" t="s">
        <v>78</v>
      </c>
      <c r="B275" s="266" t="s">
        <v>79</v>
      </c>
      <c r="C275" s="267" t="s">
        <v>530</v>
      </c>
      <c r="D275" s="262" t="str">
        <f t="shared" si="19"/>
        <v>Electricity and energy</v>
      </c>
      <c r="E275" s="26" t="s">
        <v>23</v>
      </c>
      <c r="F275" s="261" t="s">
        <v>80</v>
      </c>
      <c r="G275" s="261" t="s">
        <v>62</v>
      </c>
      <c r="H275" s="34" t="s">
        <v>501</v>
      </c>
      <c r="I275" s="63" t="s">
        <v>536</v>
      </c>
      <c r="J275" s="1"/>
    </row>
    <row r="276" spans="1:10" x14ac:dyDescent="0.35">
      <c r="A276" s="265" t="s">
        <v>78</v>
      </c>
      <c r="B276" s="262" t="s">
        <v>83</v>
      </c>
      <c r="C276" s="263" t="s">
        <v>530</v>
      </c>
      <c r="D276" s="262" t="str">
        <f t="shared" si="19"/>
        <v>Electricity and energy</v>
      </c>
      <c r="E276" s="26" t="s">
        <v>23</v>
      </c>
      <c r="F276" s="261" t="s">
        <v>368</v>
      </c>
      <c r="G276" s="261" t="s">
        <v>369</v>
      </c>
      <c r="H276" s="34" t="s">
        <v>501</v>
      </c>
      <c r="I276" s="20" t="s">
        <v>502</v>
      </c>
      <c r="J276" s="1"/>
    </row>
    <row r="277" spans="1:10" x14ac:dyDescent="0.35">
      <c r="A277" s="265" t="s">
        <v>101</v>
      </c>
      <c r="B277" s="262" t="s">
        <v>313</v>
      </c>
      <c r="C277" s="269" t="s">
        <v>530</v>
      </c>
      <c r="D277" s="268" t="str">
        <f t="shared" si="19"/>
        <v>Electricity and energy</v>
      </c>
      <c r="E277" s="26" t="s">
        <v>23</v>
      </c>
      <c r="F277" s="261" t="s">
        <v>80</v>
      </c>
      <c r="G277" s="261" t="s">
        <v>62</v>
      </c>
      <c r="H277" s="34" t="s">
        <v>32</v>
      </c>
      <c r="I277" s="20" t="s">
        <v>520</v>
      </c>
      <c r="J277" s="1"/>
    </row>
    <row r="278" spans="1:10" x14ac:dyDescent="0.35">
      <c r="A278" s="265" t="s">
        <v>109</v>
      </c>
      <c r="B278" s="262" t="s">
        <v>208</v>
      </c>
      <c r="C278" s="269" t="s">
        <v>530</v>
      </c>
      <c r="D278" s="268" t="str">
        <f t="shared" si="19"/>
        <v>Electricity and energy</v>
      </c>
      <c r="E278" s="26" t="s">
        <v>23</v>
      </c>
      <c r="F278" s="261" t="s">
        <v>203</v>
      </c>
      <c r="G278" s="261" t="s">
        <v>209</v>
      </c>
      <c r="H278" s="34" t="s">
        <v>29</v>
      </c>
      <c r="I278" s="63" t="s">
        <v>504</v>
      </c>
      <c r="J278" s="1"/>
    </row>
    <row r="279" spans="1:10" ht="29" x14ac:dyDescent="0.35">
      <c r="A279" s="168" t="s">
        <v>109</v>
      </c>
      <c r="B279" s="262" t="s">
        <v>506</v>
      </c>
      <c r="C279" s="263" t="s">
        <v>530</v>
      </c>
      <c r="D279" s="262" t="str">
        <f t="shared" si="19"/>
        <v>Electricity and energy</v>
      </c>
      <c r="E279" s="26" t="s">
        <v>23</v>
      </c>
      <c r="F279" s="261" t="s">
        <v>182</v>
      </c>
      <c r="G279" s="261" t="s">
        <v>210</v>
      </c>
      <c r="H279" s="34" t="s">
        <v>507</v>
      </c>
      <c r="I279" s="20" t="s">
        <v>508</v>
      </c>
      <c r="J279" s="1"/>
    </row>
    <row r="280" spans="1:10" x14ac:dyDescent="0.35">
      <c r="A280" s="168" t="s">
        <v>259</v>
      </c>
      <c r="B280" s="266" t="s">
        <v>390</v>
      </c>
      <c r="C280" s="263" t="s">
        <v>530</v>
      </c>
      <c r="D280" s="262" t="str">
        <f t="shared" si="19"/>
        <v>Electricity and energy</v>
      </c>
      <c r="E280" s="26" t="s">
        <v>23</v>
      </c>
      <c r="F280" s="261" t="s">
        <v>245</v>
      </c>
      <c r="G280" s="261" t="s">
        <v>198</v>
      </c>
      <c r="H280" s="34" t="s">
        <v>269</v>
      </c>
      <c r="I280" s="20" t="s">
        <v>511</v>
      </c>
      <c r="J280" s="1"/>
    </row>
    <row r="281" spans="1:10" ht="29" x14ac:dyDescent="0.35">
      <c r="A281" s="265" t="s">
        <v>259</v>
      </c>
      <c r="B281" s="262" t="s">
        <v>456</v>
      </c>
      <c r="C281" s="267" t="s">
        <v>266</v>
      </c>
      <c r="D281" s="262" t="str">
        <f t="shared" si="19"/>
        <v>Engineering and engineering trades</v>
      </c>
      <c r="E281" s="26" t="s">
        <v>23</v>
      </c>
      <c r="F281" s="261" t="s">
        <v>457</v>
      </c>
      <c r="G281" s="261" t="s">
        <v>177</v>
      </c>
      <c r="H281" s="34" t="s">
        <v>1397</v>
      </c>
      <c r="I281" s="63" t="s">
        <v>1396</v>
      </c>
      <c r="J281" s="1"/>
    </row>
    <row r="282" spans="1:10" x14ac:dyDescent="0.35">
      <c r="A282" s="264" t="s">
        <v>114</v>
      </c>
      <c r="B282" s="266" t="s">
        <v>199</v>
      </c>
      <c r="C282" s="267" t="s">
        <v>530</v>
      </c>
      <c r="D282" s="262" t="str">
        <f t="shared" si="19"/>
        <v>Electricity and energy</v>
      </c>
      <c r="E282" s="26" t="s">
        <v>23</v>
      </c>
      <c r="F282" s="261" t="s">
        <v>152</v>
      </c>
      <c r="G282" s="261" t="s">
        <v>198</v>
      </c>
      <c r="H282" s="34" t="s">
        <v>269</v>
      </c>
      <c r="I282" s="20" t="s">
        <v>512</v>
      </c>
      <c r="J282" s="1"/>
    </row>
    <row r="283" spans="1:10" x14ac:dyDescent="0.35">
      <c r="A283" s="265" t="s">
        <v>140</v>
      </c>
      <c r="B283" s="262" t="s">
        <v>215</v>
      </c>
      <c r="C283" s="263" t="s">
        <v>530</v>
      </c>
      <c r="D283" s="267" t="s">
        <v>807</v>
      </c>
      <c r="E283" s="37" t="s">
        <v>23</v>
      </c>
      <c r="F283" s="261" t="s">
        <v>193</v>
      </c>
      <c r="G283" s="261" t="s">
        <v>153</v>
      </c>
      <c r="H283" s="34" t="s">
        <v>29</v>
      </c>
      <c r="I283" s="20" t="s">
        <v>216</v>
      </c>
      <c r="J283" s="1"/>
    </row>
    <row r="284" spans="1:10" x14ac:dyDescent="0.35">
      <c r="A284" s="264" t="s">
        <v>120</v>
      </c>
      <c r="B284" s="266" t="s">
        <v>514</v>
      </c>
      <c r="C284" s="267" t="s">
        <v>530</v>
      </c>
      <c r="D284" s="262" t="str">
        <f t="shared" ref="D284:D289" si="20">VLOOKUP(C284,Study_Name,2,1)</f>
        <v>Electricity and energy</v>
      </c>
      <c r="E284" s="26" t="s">
        <v>23</v>
      </c>
      <c r="F284" s="261" t="s">
        <v>43</v>
      </c>
      <c r="G284" s="261" t="s">
        <v>44</v>
      </c>
      <c r="H284" s="34" t="s">
        <v>515</v>
      </c>
      <c r="I284" s="20" t="s">
        <v>516</v>
      </c>
      <c r="J284" s="1"/>
    </row>
    <row r="285" spans="1:10" x14ac:dyDescent="0.35">
      <c r="A285" s="265" t="s">
        <v>120</v>
      </c>
      <c r="B285" s="262" t="s">
        <v>396</v>
      </c>
      <c r="C285" s="267" t="s">
        <v>530</v>
      </c>
      <c r="D285" s="262" t="str">
        <f t="shared" si="20"/>
        <v>Electricity and energy</v>
      </c>
      <c r="E285" s="26" t="s">
        <v>23</v>
      </c>
      <c r="F285" s="261" t="s">
        <v>145</v>
      </c>
      <c r="G285" s="261" t="s">
        <v>153</v>
      </c>
      <c r="H285" s="34" t="s">
        <v>32</v>
      </c>
      <c r="I285" s="63" t="s">
        <v>517</v>
      </c>
      <c r="J285" s="1"/>
    </row>
    <row r="286" spans="1:10" x14ac:dyDescent="0.35">
      <c r="A286" s="264" t="s">
        <v>122</v>
      </c>
      <c r="B286" s="266" t="s">
        <v>217</v>
      </c>
      <c r="C286" s="267" t="s">
        <v>530</v>
      </c>
      <c r="D286" s="262" t="str">
        <f t="shared" si="20"/>
        <v>Electricity and energy</v>
      </c>
      <c r="E286" s="26" t="s">
        <v>23</v>
      </c>
      <c r="F286" s="261" t="s">
        <v>218</v>
      </c>
      <c r="G286" s="261" t="s">
        <v>146</v>
      </c>
      <c r="H286" s="34" t="s">
        <v>29</v>
      </c>
      <c r="I286" s="60" t="s">
        <v>518</v>
      </c>
      <c r="J286" s="1"/>
    </row>
    <row r="287" spans="1:10" ht="43.5" x14ac:dyDescent="0.35">
      <c r="A287" s="264" t="s">
        <v>122</v>
      </c>
      <c r="B287" s="266" t="s">
        <v>223</v>
      </c>
      <c r="C287" s="267" t="s">
        <v>530</v>
      </c>
      <c r="D287" s="262" t="str">
        <f t="shared" si="20"/>
        <v>Electricity and energy</v>
      </c>
      <c r="E287" s="26" t="s">
        <v>23</v>
      </c>
      <c r="F287" s="261" t="s">
        <v>80</v>
      </c>
      <c r="G287" s="261" t="s">
        <v>224</v>
      </c>
      <c r="H287" s="34" t="s">
        <v>29</v>
      </c>
      <c r="I287" s="60" t="s">
        <v>519</v>
      </c>
      <c r="J287" s="2" t="s">
        <v>756</v>
      </c>
    </row>
    <row r="288" spans="1:10" ht="29" x14ac:dyDescent="0.35">
      <c r="A288" s="264" t="s">
        <v>122</v>
      </c>
      <c r="B288" s="266" t="s">
        <v>537</v>
      </c>
      <c r="C288" s="267" t="s">
        <v>530</v>
      </c>
      <c r="D288" s="262" t="str">
        <f t="shared" si="20"/>
        <v>Electricity and energy</v>
      </c>
      <c r="E288" s="26" t="s">
        <v>23</v>
      </c>
      <c r="F288" s="261" t="s">
        <v>171</v>
      </c>
      <c r="G288" s="261" t="s">
        <v>172</v>
      </c>
      <c r="H288" s="34" t="s">
        <v>538</v>
      </c>
      <c r="I288" s="60" t="s">
        <v>539</v>
      </c>
      <c r="J288" s="1"/>
    </row>
    <row r="289" spans="1:10" x14ac:dyDescent="0.35">
      <c r="A289" s="265" t="s">
        <v>122</v>
      </c>
      <c r="B289" s="262" t="s">
        <v>540</v>
      </c>
      <c r="C289" s="267" t="s">
        <v>530</v>
      </c>
      <c r="D289" s="262" t="str">
        <f t="shared" si="20"/>
        <v>Electricity and energy</v>
      </c>
      <c r="E289" s="34" t="s">
        <v>23</v>
      </c>
      <c r="F289" s="261" t="s">
        <v>397</v>
      </c>
      <c r="G289" s="261" t="s">
        <v>221</v>
      </c>
      <c r="H289" s="34" t="s">
        <v>541</v>
      </c>
      <c r="I289" s="63" t="s">
        <v>542</v>
      </c>
      <c r="J289" s="1"/>
    </row>
    <row r="290" spans="1:10" x14ac:dyDescent="0.35">
      <c r="A290" s="403" t="s">
        <v>573</v>
      </c>
      <c r="B290" s="403"/>
      <c r="C290" s="403"/>
      <c r="D290" s="403"/>
      <c r="E290" s="403"/>
      <c r="F290" s="403"/>
      <c r="G290" s="403"/>
      <c r="H290" s="403"/>
      <c r="I290" s="403"/>
      <c r="J290" s="403"/>
    </row>
    <row r="291" spans="1:10" x14ac:dyDescent="0.35">
      <c r="A291" s="264" t="s">
        <v>301</v>
      </c>
      <c r="B291" s="266" t="s">
        <v>321</v>
      </c>
      <c r="C291" s="263" t="s">
        <v>530</v>
      </c>
      <c r="D291" s="262" t="str">
        <f t="shared" ref="D291:D305" si="21">VLOOKUP(C291,Study_Name,2,1)</f>
        <v>Electricity and energy</v>
      </c>
      <c r="E291" s="34" t="s">
        <v>23</v>
      </c>
      <c r="F291" s="261" t="s">
        <v>182</v>
      </c>
      <c r="G291" s="261" t="s">
        <v>146</v>
      </c>
      <c r="H291" s="34" t="s">
        <v>470</v>
      </c>
      <c r="I291" s="63" t="s">
        <v>471</v>
      </c>
      <c r="J291" s="1"/>
    </row>
    <row r="292" spans="1:10" x14ac:dyDescent="0.35">
      <c r="A292" s="168" t="s">
        <v>46</v>
      </c>
      <c r="B292" s="266" t="s">
        <v>180</v>
      </c>
      <c r="C292" s="263" t="s">
        <v>530</v>
      </c>
      <c r="D292" s="262" t="str">
        <f t="shared" si="21"/>
        <v>Electricity and energy</v>
      </c>
      <c r="E292" s="34" t="s">
        <v>23</v>
      </c>
      <c r="F292" s="261" t="s">
        <v>472</v>
      </c>
      <c r="G292" s="261" t="s">
        <v>176</v>
      </c>
      <c r="H292" s="34" t="s">
        <v>32</v>
      </c>
      <c r="I292" s="20" t="s">
        <v>473</v>
      </c>
      <c r="J292" s="1"/>
    </row>
    <row r="293" spans="1:10" ht="29" x14ac:dyDescent="0.35">
      <c r="A293" s="264" t="s">
        <v>55</v>
      </c>
      <c r="B293" s="266" t="s">
        <v>474</v>
      </c>
      <c r="C293" s="267" t="s">
        <v>266</v>
      </c>
      <c r="D293" s="262" t="str">
        <f t="shared" si="21"/>
        <v>Engineering and engineering trades</v>
      </c>
      <c r="E293" s="34" t="s">
        <v>23</v>
      </c>
      <c r="F293" s="261" t="s">
        <v>80</v>
      </c>
      <c r="G293" s="261" t="s">
        <v>204</v>
      </c>
      <c r="H293" s="34" t="s">
        <v>475</v>
      </c>
      <c r="I293" s="63" t="s">
        <v>476</v>
      </c>
      <c r="J293" s="2" t="s">
        <v>578</v>
      </c>
    </row>
    <row r="294" spans="1:10" x14ac:dyDescent="0.35">
      <c r="A294" s="264" t="s">
        <v>188</v>
      </c>
      <c r="B294" s="266" t="s">
        <v>303</v>
      </c>
      <c r="C294" s="263" t="s">
        <v>530</v>
      </c>
      <c r="D294" s="262" t="str">
        <f t="shared" si="21"/>
        <v>Electricity and energy</v>
      </c>
      <c r="E294" s="34" t="s">
        <v>23</v>
      </c>
      <c r="F294" s="261" t="s">
        <v>189</v>
      </c>
      <c r="G294" s="261" t="s">
        <v>62</v>
      </c>
      <c r="H294" s="34" t="s">
        <v>461</v>
      </c>
      <c r="I294" s="63" t="s">
        <v>532</v>
      </c>
      <c r="J294" s="1"/>
    </row>
    <row r="295" spans="1:10" ht="29" x14ac:dyDescent="0.35">
      <c r="A295" s="264" t="s">
        <v>64</v>
      </c>
      <c r="B295" s="266" t="s">
        <v>487</v>
      </c>
      <c r="C295" s="263" t="s">
        <v>530</v>
      </c>
      <c r="D295" s="262" t="str">
        <f t="shared" si="21"/>
        <v>Electricity and energy</v>
      </c>
      <c r="E295" s="34" t="s">
        <v>23</v>
      </c>
      <c r="F295" s="261" t="s">
        <v>488</v>
      </c>
      <c r="G295" s="261" t="s">
        <v>204</v>
      </c>
      <c r="H295" s="34" t="s">
        <v>307</v>
      </c>
      <c r="I295" s="20" t="s">
        <v>489</v>
      </c>
      <c r="J295" s="2" t="s">
        <v>580</v>
      </c>
    </row>
    <row r="296" spans="1:10" ht="29" x14ac:dyDescent="0.35">
      <c r="A296" s="265" t="s">
        <v>64</v>
      </c>
      <c r="B296" s="262" t="s">
        <v>492</v>
      </c>
      <c r="C296" s="267" t="s">
        <v>530</v>
      </c>
      <c r="D296" s="262" t="str">
        <f t="shared" si="21"/>
        <v>Electricity and energy</v>
      </c>
      <c r="E296" s="26" t="s">
        <v>23</v>
      </c>
      <c r="F296" s="261" t="s">
        <v>493</v>
      </c>
      <c r="G296" s="261" t="s">
        <v>494</v>
      </c>
      <c r="H296" s="34" t="s">
        <v>490</v>
      </c>
      <c r="I296" s="20" t="s">
        <v>495</v>
      </c>
      <c r="J296" s="2" t="s">
        <v>580</v>
      </c>
    </row>
    <row r="297" spans="1:10" ht="29" x14ac:dyDescent="0.35">
      <c r="A297" s="265" t="s">
        <v>77</v>
      </c>
      <c r="B297" s="262" t="s">
        <v>558</v>
      </c>
      <c r="C297" s="267" t="s">
        <v>266</v>
      </c>
      <c r="D297" s="262" t="str">
        <f t="shared" si="21"/>
        <v>Engineering and engineering trades</v>
      </c>
      <c r="E297" s="26" t="s">
        <v>23</v>
      </c>
      <c r="F297" s="261" t="s">
        <v>363</v>
      </c>
      <c r="G297" s="261" t="s">
        <v>210</v>
      </c>
      <c r="H297" s="34" t="s">
        <v>559</v>
      </c>
      <c r="I297" s="63" t="s">
        <v>560</v>
      </c>
      <c r="J297" s="1"/>
    </row>
    <row r="298" spans="1:10" x14ac:dyDescent="0.35">
      <c r="A298" s="265" t="s">
        <v>78</v>
      </c>
      <c r="B298" s="262" t="s">
        <v>366</v>
      </c>
      <c r="C298" s="267" t="s">
        <v>530</v>
      </c>
      <c r="D298" s="262" t="str">
        <f t="shared" si="21"/>
        <v>Electricity and energy</v>
      </c>
      <c r="E298" s="26" t="s">
        <v>23</v>
      </c>
      <c r="F298" s="261" t="s">
        <v>187</v>
      </c>
      <c r="G298" s="261" t="s">
        <v>204</v>
      </c>
      <c r="H298" s="34" t="s">
        <v>501</v>
      </c>
      <c r="I298" s="63" t="s">
        <v>572</v>
      </c>
      <c r="J298" s="1"/>
    </row>
    <row r="299" spans="1:10" x14ac:dyDescent="0.35">
      <c r="A299" s="264" t="s">
        <v>78</v>
      </c>
      <c r="B299" s="266" t="s">
        <v>79</v>
      </c>
      <c r="C299" s="267" t="s">
        <v>530</v>
      </c>
      <c r="D299" s="262" t="str">
        <f t="shared" si="21"/>
        <v>Electricity and energy</v>
      </c>
      <c r="E299" s="26" t="s">
        <v>23</v>
      </c>
      <c r="F299" s="261" t="s">
        <v>80</v>
      </c>
      <c r="G299" s="261" t="s">
        <v>62</v>
      </c>
      <c r="H299" s="34" t="s">
        <v>501</v>
      </c>
      <c r="I299" s="20" t="s">
        <v>536</v>
      </c>
      <c r="J299" s="1"/>
    </row>
    <row r="300" spans="1:10" x14ac:dyDescent="0.35">
      <c r="A300" s="265" t="s">
        <v>78</v>
      </c>
      <c r="B300" s="262" t="s">
        <v>83</v>
      </c>
      <c r="C300" s="263" t="s">
        <v>530</v>
      </c>
      <c r="D300" s="262" t="str">
        <f t="shared" si="21"/>
        <v>Electricity and energy</v>
      </c>
      <c r="E300" s="26" t="s">
        <v>23</v>
      </c>
      <c r="F300" s="261" t="s">
        <v>368</v>
      </c>
      <c r="G300" s="261" t="s">
        <v>369</v>
      </c>
      <c r="H300" s="34" t="s">
        <v>501</v>
      </c>
      <c r="I300" s="20" t="s">
        <v>502</v>
      </c>
      <c r="J300" s="1"/>
    </row>
    <row r="301" spans="1:10" ht="29" x14ac:dyDescent="0.35">
      <c r="A301" s="168" t="s">
        <v>109</v>
      </c>
      <c r="B301" s="262" t="s">
        <v>506</v>
      </c>
      <c r="C301" s="263" t="s">
        <v>530</v>
      </c>
      <c r="D301" s="262" t="str">
        <f t="shared" si="21"/>
        <v>Electricity and energy</v>
      </c>
      <c r="E301" s="26" t="s">
        <v>23</v>
      </c>
      <c r="F301" s="261" t="s">
        <v>182</v>
      </c>
      <c r="G301" s="261" t="s">
        <v>210</v>
      </c>
      <c r="H301" s="34" t="s">
        <v>507</v>
      </c>
      <c r="I301" s="20" t="s">
        <v>508</v>
      </c>
      <c r="J301" s="1"/>
    </row>
    <row r="302" spans="1:10" x14ac:dyDescent="0.35">
      <c r="A302" s="168" t="s">
        <v>259</v>
      </c>
      <c r="B302" s="266" t="s">
        <v>390</v>
      </c>
      <c r="C302" s="263" t="s">
        <v>530</v>
      </c>
      <c r="D302" s="262" t="str">
        <f t="shared" si="21"/>
        <v>Electricity and energy</v>
      </c>
      <c r="E302" s="26" t="s">
        <v>23</v>
      </c>
      <c r="F302" s="261" t="s">
        <v>245</v>
      </c>
      <c r="G302" s="261" t="s">
        <v>198</v>
      </c>
      <c r="H302" s="34" t="s">
        <v>269</v>
      </c>
      <c r="I302" s="20" t="s">
        <v>511</v>
      </c>
      <c r="J302" s="1"/>
    </row>
    <row r="303" spans="1:10" x14ac:dyDescent="0.35">
      <c r="A303" s="264" t="s">
        <v>120</v>
      </c>
      <c r="B303" s="266" t="s">
        <v>514</v>
      </c>
      <c r="C303" s="263" t="s">
        <v>530</v>
      </c>
      <c r="D303" s="262" t="str">
        <f t="shared" si="21"/>
        <v>Electricity and energy</v>
      </c>
      <c r="E303" s="26" t="s">
        <v>23</v>
      </c>
      <c r="F303" s="261" t="s">
        <v>43</v>
      </c>
      <c r="G303" s="261" t="s">
        <v>44</v>
      </c>
      <c r="H303" s="34" t="s">
        <v>515</v>
      </c>
      <c r="I303" s="20" t="s">
        <v>516</v>
      </c>
      <c r="J303" s="1"/>
    </row>
    <row r="304" spans="1:10" x14ac:dyDescent="0.35">
      <c r="A304" s="265" t="s">
        <v>120</v>
      </c>
      <c r="B304" s="262" t="s">
        <v>396</v>
      </c>
      <c r="C304" s="263" t="s">
        <v>530</v>
      </c>
      <c r="D304" s="262" t="str">
        <f t="shared" si="21"/>
        <v>Electricity and energy</v>
      </c>
      <c r="E304" s="34" t="s">
        <v>23</v>
      </c>
      <c r="F304" s="261" t="s">
        <v>145</v>
      </c>
      <c r="G304" s="261" t="s">
        <v>153</v>
      </c>
      <c r="H304" s="34" t="s">
        <v>32</v>
      </c>
      <c r="I304" s="63" t="s">
        <v>517</v>
      </c>
      <c r="J304" s="1"/>
    </row>
    <row r="305" spans="1:10" x14ac:dyDescent="0.35">
      <c r="A305" s="264" t="s">
        <v>122</v>
      </c>
      <c r="B305" s="101" t="s">
        <v>780</v>
      </c>
      <c r="C305" s="263" t="s">
        <v>530</v>
      </c>
      <c r="D305" s="262" t="str">
        <f t="shared" si="21"/>
        <v>Electricity and energy</v>
      </c>
      <c r="E305" s="34" t="s">
        <v>23</v>
      </c>
      <c r="F305" s="34" t="s">
        <v>218</v>
      </c>
      <c r="G305" s="261" t="s">
        <v>146</v>
      </c>
      <c r="H305" s="260" t="s">
        <v>269</v>
      </c>
      <c r="I305" s="102" t="s">
        <v>781</v>
      </c>
      <c r="J305" s="99"/>
    </row>
    <row r="306" spans="1:10" ht="18.5" x14ac:dyDescent="0.45">
      <c r="A306" s="389" t="s">
        <v>1500</v>
      </c>
      <c r="B306" s="390"/>
      <c r="C306" s="390"/>
      <c r="D306" s="390"/>
      <c r="E306" s="390"/>
      <c r="F306" s="390"/>
      <c r="G306" s="390"/>
      <c r="H306" s="390"/>
      <c r="I306" s="390"/>
      <c r="J306" s="391"/>
    </row>
    <row r="307" spans="1:10" x14ac:dyDescent="0.35">
      <c r="A307" s="29" t="s">
        <v>324</v>
      </c>
      <c r="B307" s="29" t="s">
        <v>1509</v>
      </c>
      <c r="C307" s="127" t="s">
        <v>815</v>
      </c>
      <c r="D307" s="29" t="s">
        <v>1513</v>
      </c>
      <c r="E307" s="168" t="s">
        <v>1507</v>
      </c>
      <c r="F307" s="26"/>
      <c r="G307" s="26"/>
      <c r="H307" s="29" t="s">
        <v>32</v>
      </c>
      <c r="I307" s="18" t="s">
        <v>1512</v>
      </c>
      <c r="J307" s="22"/>
    </row>
    <row r="308" spans="1:10" x14ac:dyDescent="0.35">
      <c r="A308" s="29" t="s">
        <v>430</v>
      </c>
      <c r="B308" s="29" t="s">
        <v>1517</v>
      </c>
      <c r="C308" s="127" t="s">
        <v>469</v>
      </c>
      <c r="D308" s="29" t="s">
        <v>1521</v>
      </c>
      <c r="E308" s="168" t="s">
        <v>268</v>
      </c>
      <c r="F308" s="26"/>
      <c r="G308" s="26"/>
      <c r="H308" s="29" t="s">
        <v>32</v>
      </c>
      <c r="I308" s="18" t="s">
        <v>1520</v>
      </c>
      <c r="J308" s="22"/>
    </row>
    <row r="309" spans="1:10" x14ac:dyDescent="0.35">
      <c r="A309" s="29" t="s">
        <v>135</v>
      </c>
      <c r="B309" s="378" t="s">
        <v>1559</v>
      </c>
      <c r="C309" s="127" t="s">
        <v>266</v>
      </c>
      <c r="D309" s="378" t="s">
        <v>1317</v>
      </c>
      <c r="E309" s="168" t="s">
        <v>268</v>
      </c>
      <c r="F309" s="26"/>
      <c r="G309" s="26"/>
      <c r="H309" s="29" t="s">
        <v>32</v>
      </c>
      <c r="I309" s="18" t="s">
        <v>1560</v>
      </c>
    </row>
    <row r="310" spans="1:10" s="27" customFormat="1" x14ac:dyDescent="0.35">
      <c r="A310" s="29" t="s">
        <v>135</v>
      </c>
      <c r="B310" s="378" t="s">
        <v>1563</v>
      </c>
      <c r="C310" s="127" t="s">
        <v>469</v>
      </c>
      <c r="D310" s="29" t="s">
        <v>1521</v>
      </c>
      <c r="E310" s="168" t="s">
        <v>268</v>
      </c>
      <c r="F310" s="26"/>
      <c r="G310" s="26"/>
      <c r="H310" s="29" t="s">
        <v>32</v>
      </c>
      <c r="I310" s="18" t="s">
        <v>1564</v>
      </c>
      <c r="J310" s="54"/>
    </row>
    <row r="311" spans="1:10" s="27" customFormat="1" x14ac:dyDescent="0.35">
      <c r="A311" s="29" t="s">
        <v>129</v>
      </c>
      <c r="B311" s="378" t="s">
        <v>1565</v>
      </c>
      <c r="C311" s="127" t="s">
        <v>1531</v>
      </c>
      <c r="D311" s="378" t="s">
        <v>1505</v>
      </c>
      <c r="E311" s="168" t="s">
        <v>268</v>
      </c>
      <c r="F311" s="26"/>
      <c r="G311" s="26"/>
      <c r="H311" s="29" t="s">
        <v>32</v>
      </c>
      <c r="I311" s="18" t="s">
        <v>1566</v>
      </c>
      <c r="J311" s="54"/>
    </row>
    <row r="312" spans="1:10" x14ac:dyDescent="0.35">
      <c r="A312" s="26" t="s">
        <v>141</v>
      </c>
      <c r="B312" s="379" t="s">
        <v>1567</v>
      </c>
      <c r="C312" s="127" t="s">
        <v>469</v>
      </c>
      <c r="D312" s="378" t="s">
        <v>500</v>
      </c>
      <c r="E312" s="26" t="s">
        <v>181</v>
      </c>
      <c r="F312" s="26"/>
      <c r="G312" s="26"/>
      <c r="H312" s="29" t="s">
        <v>32</v>
      </c>
      <c r="I312" s="380" t="s">
        <v>1569</v>
      </c>
      <c r="J312" s="28"/>
    </row>
    <row r="313" spans="1:10" x14ac:dyDescent="0.35">
      <c r="A313" s="26" t="s">
        <v>141</v>
      </c>
      <c r="B313" s="378" t="s">
        <v>1575</v>
      </c>
      <c r="C313" s="127" t="s">
        <v>1531</v>
      </c>
      <c r="D313" s="378" t="s">
        <v>1505</v>
      </c>
      <c r="E313" s="26" t="s">
        <v>181</v>
      </c>
      <c r="F313" s="26"/>
      <c r="G313" s="26"/>
      <c r="H313" s="29" t="s">
        <v>32</v>
      </c>
      <c r="I313" s="380" t="s">
        <v>1576</v>
      </c>
      <c r="J313" s="28"/>
    </row>
    <row r="314" spans="1:10" x14ac:dyDescent="0.35">
      <c r="A314" s="29" t="s">
        <v>747</v>
      </c>
      <c r="B314" s="378" t="s">
        <v>1581</v>
      </c>
      <c r="C314" s="127" t="s">
        <v>318</v>
      </c>
      <c r="D314" s="378" t="s">
        <v>1505</v>
      </c>
      <c r="E314" s="168" t="s">
        <v>1507</v>
      </c>
      <c r="F314" s="26"/>
      <c r="G314" s="26"/>
      <c r="H314" s="29" t="s">
        <v>32</v>
      </c>
      <c r="I314" s="18" t="s">
        <v>1582</v>
      </c>
    </row>
    <row r="317" spans="1:10" x14ac:dyDescent="0.35">
      <c r="G317" s="46" t="s">
        <v>8</v>
      </c>
    </row>
  </sheetData>
  <mergeCells count="13">
    <mergeCell ref="A1:J1"/>
    <mergeCell ref="A225:J225"/>
    <mergeCell ref="A3:J3"/>
    <mergeCell ref="A306:J306"/>
    <mergeCell ref="A290:J290"/>
    <mergeCell ref="A38:J38"/>
    <mergeCell ref="A66:J66"/>
    <mergeCell ref="A108:J108"/>
    <mergeCell ref="A121:J121"/>
    <mergeCell ref="A261:J261"/>
    <mergeCell ref="A153:J153"/>
    <mergeCell ref="A179:J179"/>
    <mergeCell ref="A193:J193"/>
  </mergeCells>
  <hyperlinks>
    <hyperlink ref="I161" r:id="rId1" xr:uid="{9A6C43B5-D6B2-4A4E-98A4-474326E19B75}"/>
    <hyperlink ref="I19" r:id="rId2" xr:uid="{9951DC0D-DDA6-4451-80A6-0EC2E1063052}"/>
    <hyperlink ref="I185" r:id="rId3" xr:uid="{8CEEFD75-6C45-4024-BA44-2243936AC372}"/>
    <hyperlink ref="I273" r:id="rId4" xr:uid="{0AD19A46-1292-4126-9EA8-C4EDDC224552}"/>
    <hyperlink ref="I297" r:id="rId5" xr:uid="{9AC2B9D2-14F8-461C-906F-266AAC7BC688}"/>
    <hyperlink ref="I274" r:id="rId6" xr:uid="{D74D3D76-DDB9-4967-8FF9-C425E9868D8D}"/>
    <hyperlink ref="I298" r:id="rId7" xr:uid="{3B99DB37-A3A3-4619-A46F-89AC6D98B6EF}"/>
    <hyperlink ref="I62" r:id="rId8" xr:uid="{662304F8-52E2-46E7-A47A-7BD0131EF47E}"/>
    <hyperlink ref="I63" r:id="rId9" xr:uid="{3C218A1B-2922-4A53-B253-96AD75C7466A}"/>
    <hyperlink ref="I104" r:id="rId10" xr:uid="{3E50B8AC-D27A-4A82-ADC0-DEB8A27289A3}"/>
    <hyperlink ref="I102" r:id="rId11" xr:uid="{FB211786-BB3D-4517-A9CE-966B56829E18}"/>
    <hyperlink ref="I152" r:id="rId12" xr:uid="{50622C5A-B954-4C03-AE64-E6C35ECE19A7}"/>
    <hyperlink ref="I178" r:id="rId13" xr:uid="{952B25C7-A26E-4D0C-AB73-D142603A81DE}"/>
    <hyperlink ref="I223" r:id="rId14" xr:uid="{77AC9906-94B3-4CE5-9F71-116D8DF4FE1D}"/>
    <hyperlink ref="I224" r:id="rId15" xr:uid="{39DB4510-431B-4F38-807A-9DDD68F3A80F}"/>
    <hyperlink ref="I259" r:id="rId16" xr:uid="{6E8A817C-E056-441E-9A30-4CE1C6FE8D1F}"/>
    <hyperlink ref="I287" r:id="rId17" xr:uid="{51AD1BCE-CE20-4153-8CB3-E8F399041C51}"/>
    <hyperlink ref="I260" r:id="rId18" xr:uid="{A3862D2E-A089-437C-9431-E170EA40FF23}"/>
    <hyperlink ref="I288" r:id="rId19" xr:uid="{180D9CBB-CD14-43A0-A3BD-07E1729CC0EA}"/>
    <hyperlink ref="I286" r:id="rId20" xr:uid="{177A2247-2536-4DCD-ADEF-80B0F0FF4622}"/>
    <hyperlink ref="I242" r:id="rId21" xr:uid="{EC7AB5A6-AA18-490C-A7F6-302708DCE5C5}"/>
    <hyperlink ref="I26" r:id="rId22" xr:uid="{66421B59-7F33-44C7-ABE1-96C05F7BE03E}"/>
    <hyperlink ref="I120" r:id="rId23" xr:uid="{D7924264-57A1-4942-A2F3-6E501A70B5C1}"/>
    <hyperlink ref="I94" r:id="rId24" xr:uid="{8AF1C1D3-0381-4E6E-B661-3E7A7D1EB822}"/>
    <hyperlink ref="I55" r:id="rId25" xr:uid="{2B034B3C-495E-4B76-9E50-8A393D0C5301}"/>
    <hyperlink ref="I173" r:id="rId26" xr:uid="{914135D6-1067-4250-B2F7-8F5559356C2E}"/>
    <hyperlink ref="I254" r:id="rId27" xr:uid="{35AE70FD-44ED-480B-A86C-18EAA6909D75}"/>
    <hyperlink ref="I283" r:id="rId28" xr:uid="{67247324-F627-410C-9936-158AE77F4D5F}"/>
    <hyperlink ref="I107" r:id="rId29" xr:uid="{6F8F5897-541C-4AAD-BD04-5EEEAAABDF3D}"/>
    <hyperlink ref="I106" r:id="rId30" xr:uid="{6148E6BC-4B5B-4CD8-9F7E-B31AA7A5A038}"/>
    <hyperlink ref="I192" r:id="rId31" xr:uid="{94DC366B-E1D9-4067-B011-DFFDCA352809}"/>
    <hyperlink ref="I4" r:id="rId32" xr:uid="{53587590-79DC-4A10-B3C6-C7DFC031F5E6}"/>
    <hyperlink ref="I6" r:id="rId33" xr:uid="{03CBC146-545A-4CC5-81EB-EC6455469AF9}"/>
    <hyperlink ref="I7" r:id="rId34" xr:uid="{6A76EE57-4E7F-42AF-BE6B-017E7CF8AAE0}"/>
    <hyperlink ref="I8" r:id="rId35" xr:uid="{55769C70-9145-4CCF-85A9-F77C43E03C29}"/>
    <hyperlink ref="I12" r:id="rId36" xr:uid="{1DFAB916-EBD2-4975-8029-A1C2D6183611}"/>
    <hyperlink ref="I17" r:id="rId37" xr:uid="{CA3A3FE8-5B82-4923-9C05-3A94F18F1091}"/>
    <hyperlink ref="I18" r:id="rId38" xr:uid="{34966484-3241-4F4A-9D81-3EDB095CF7BC}"/>
    <hyperlink ref="I27" r:id="rId39" xr:uid="{DE11E069-5A30-4ACA-93BA-EF806672D360}"/>
    <hyperlink ref="I30" r:id="rId40" xr:uid="{B1E832F4-0E2F-4D99-AC43-B4BC575C9358}"/>
    <hyperlink ref="I32" r:id="rId41" xr:uid="{11C90213-A891-4AAE-8BED-F14BE6CB0E58}"/>
    <hyperlink ref="I33" r:id="rId42" xr:uid="{9C7FB9FC-D3DE-4098-87D9-4C2FF9A08CE3}"/>
    <hyperlink ref="I35" r:id="rId43" xr:uid="{174BAE6A-D56D-46DD-B446-2ECF33BFFD8A}"/>
    <hyperlink ref="I39" r:id="rId44" xr:uid="{BE569241-3BED-4D27-B38F-7341AE2A2691}"/>
    <hyperlink ref="I40" r:id="rId45" xr:uid="{7CE579C1-3EDD-49CF-B6DF-66FC8CB8E596}"/>
    <hyperlink ref="I43" r:id="rId46" xr:uid="{EA4CCBF8-2E50-4324-9834-5D8CFB78492F}"/>
    <hyperlink ref="I44" r:id="rId47" xr:uid="{3DDB75C5-E2BA-4CD0-A7C9-8F51D10DCA7A}"/>
    <hyperlink ref="I52" r:id="rId48" xr:uid="{131C48AA-15A2-4E0D-8B14-7F2A77A049D7}"/>
    <hyperlink ref="I54" r:id="rId49" xr:uid="{BC794D70-313F-48B8-951D-685DA463CFA0}"/>
    <hyperlink ref="I57" r:id="rId50" xr:uid="{9A04246F-3471-4642-811A-A290E7E1997F}"/>
    <hyperlink ref="I60" r:id="rId51" xr:uid="{AF4FD521-D150-4A07-9DB9-A693D63E87E7}"/>
    <hyperlink ref="I65" r:id="rId52" xr:uid="{D7866F21-F8DA-43C0-BB21-9A93EDE4679C}"/>
    <hyperlink ref="I67" r:id="rId53" xr:uid="{E9CE1736-3381-4C93-B244-8062D38247F4}"/>
    <hyperlink ref="I69" r:id="rId54" xr:uid="{B728EC3F-C5CD-454B-818F-BC2A8A1A7D4A}"/>
    <hyperlink ref="I70" r:id="rId55" xr:uid="{E357E9A2-2B6B-45AC-82F3-5F3FF8B17FEA}"/>
    <hyperlink ref="I71" r:id="rId56" xr:uid="{0BA01C78-C894-4C9A-AB19-2A9E639F4FBC}"/>
    <hyperlink ref="I72" r:id="rId57" xr:uid="{FDF73657-62BD-4A47-A9FF-783DB10198C1}"/>
    <hyperlink ref="I73" r:id="rId58" xr:uid="{0314953F-B52D-463C-942C-1BC375051E6A}"/>
    <hyperlink ref="I77" r:id="rId59" xr:uid="{C0DF8D3E-4334-442D-A8C6-9AC7A065837D}"/>
    <hyperlink ref="I91" r:id="rId60" xr:uid="{FBC8C126-E9C7-4DBD-9423-FF7C321B8B1D}"/>
    <hyperlink ref="I93" r:id="rId61" xr:uid="{1C3F0AFC-E95F-49BB-A0E2-13FE90EA9C38}"/>
    <hyperlink ref="I97" r:id="rId62" xr:uid="{6FCD5A94-A8F6-4504-B15B-E8B31CE39CC6}"/>
    <hyperlink ref="I99" r:id="rId63" xr:uid="{4D78F87E-D9E8-4F7A-85C5-9C39459DED01}"/>
    <hyperlink ref="I101" r:id="rId64" xr:uid="{FF4B16D6-CD09-4070-8F1F-D19F61D84216}"/>
    <hyperlink ref="I105" r:id="rId65" xr:uid="{51C963C6-D13D-4EF8-9C91-FBE9F4F23100}"/>
    <hyperlink ref="I109" r:id="rId66" xr:uid="{BAF6C26C-8F36-4819-AF2B-D0A7B3840FEA}"/>
    <hyperlink ref="I111" r:id="rId67" xr:uid="{F613C46F-FA5E-422E-8D56-E359F2C8D682}"/>
    <hyperlink ref="I112" r:id="rId68" xr:uid="{0D436FC5-B8DE-4B06-9BB1-F0EAF3026F6E}"/>
    <hyperlink ref="I113" r:id="rId69" xr:uid="{E1530536-FF57-4AA7-9848-2178FFDC58C4}"/>
    <hyperlink ref="I122" r:id="rId70" xr:uid="{E48091C2-EF4F-461D-BC84-857275265DDE}"/>
    <hyperlink ref="I125" r:id="rId71" xr:uid="{761E171F-9451-4D3D-A4DC-CF770D20DC5B}"/>
    <hyperlink ref="I129" r:id="rId72" xr:uid="{847D2313-1A05-4AD6-BF32-2A63D99CF001}"/>
    <hyperlink ref="I130" r:id="rId73" xr:uid="{26F63B5F-C099-412C-BC1C-A7B49E58B258}"/>
    <hyperlink ref="I134" r:id="rId74" xr:uid="{44EB87B0-1293-4040-BBBA-A272B42C5624}"/>
    <hyperlink ref="I146" r:id="rId75" xr:uid="{A400CC40-FA4E-4A7E-89FD-E9CB13E243B4}"/>
    <hyperlink ref="I148" r:id="rId76" xr:uid="{57F9AEE0-0FE4-4A7E-987A-2B83F83A2B6A}"/>
    <hyperlink ref="I150" r:id="rId77" xr:uid="{34411CBE-AC4E-43A8-9EBD-2714E338CD0C}"/>
    <hyperlink ref="I154" r:id="rId78" xr:uid="{52A723AB-851D-495A-A6E6-2A4591F7269E}"/>
    <hyperlink ref="I156" r:id="rId79" xr:uid="{BE59F7A9-3DAD-46A5-92E8-B2004FE6A3B6}"/>
    <hyperlink ref="I170" r:id="rId80" xr:uid="{1DB505E5-36C6-4E33-8A03-34CEF8687FBE}"/>
    <hyperlink ref="I172" r:id="rId81" xr:uid="{AB1ECCFF-4129-4269-8693-86454AA49DE5}"/>
    <hyperlink ref="I175" r:id="rId82" xr:uid="{888DDEEC-DC81-4A24-81DD-653911D28A40}"/>
    <hyperlink ref="I177" r:id="rId83" xr:uid="{DD3A88D8-C967-41F2-BDCE-D1295A330311}"/>
    <hyperlink ref="I180" r:id="rId84" xr:uid="{91DE8C80-5B98-423C-8E58-32DBA8012ABF}"/>
    <hyperlink ref="I188" r:id="rId85" xr:uid="{992933BE-E696-4C10-BAB8-63E81142E917}"/>
    <hyperlink ref="I191" r:id="rId86" xr:uid="{18E1A129-82D9-46A2-BB2B-94A771B44011}"/>
    <hyperlink ref="I194" r:id="rId87" xr:uid="{93D05BA0-A43F-42A7-A860-B7C7FB03E028}"/>
    <hyperlink ref="I196" r:id="rId88" xr:uid="{A4AC55B9-A7A6-4994-9BFF-912D27DF0C71}"/>
    <hyperlink ref="I197" r:id="rId89" xr:uid="{4952E9D3-7CEA-40BE-BCBC-5A3B6D5CFBE0}"/>
    <hyperlink ref="I201" r:id="rId90" xr:uid="{2C872C37-4682-4E07-9C1F-A2FE01969807}"/>
    <hyperlink ref="I202" r:id="rId91" display="http://en.umh.es/" xr:uid="{671C6289-803B-4E9A-BE66-C062DD46F9F9}"/>
    <hyperlink ref="I213" r:id="rId92" xr:uid="{2E246003-3337-4459-BEEB-BE24AF1059EF}"/>
    <hyperlink ref="I214" r:id="rId93" xr:uid="{622B098C-2817-49EF-950A-B89F5CB9D711}"/>
    <hyperlink ref="I215" r:id="rId94" xr:uid="{28B1FF18-1898-4F9E-8D45-8791A5991E8B}"/>
    <hyperlink ref="I217" r:id="rId95" xr:uid="{F78C1AF4-7BF2-4143-B95F-6C0874EB1487}"/>
    <hyperlink ref="I219" r:id="rId96" xr:uid="{07D261EE-22F5-4847-9C1E-620B89EFED05}"/>
    <hyperlink ref="I218" r:id="rId97" xr:uid="{A57B2EF5-BCFB-4507-9580-C0E0C19B842B}"/>
    <hyperlink ref="I220" r:id="rId98" xr:uid="{69E71944-CCEC-4401-B3A1-E78C7D86A814}"/>
    <hyperlink ref="I222" r:id="rId99" xr:uid="{3AC03A19-2688-4561-A79C-DF3F7F32D043}"/>
    <hyperlink ref="I226" r:id="rId100" xr:uid="{86437DFE-8A0F-404F-9127-E079B94E78EB}"/>
    <hyperlink ref="I228" r:id="rId101" xr:uid="{DBD43B2C-74C0-441E-8F45-7D5AD0C7BAC8}"/>
    <hyperlink ref="I229" r:id="rId102" xr:uid="{453B3FD2-2124-4C06-97F9-6499BD1435D5}"/>
    <hyperlink ref="I233" r:id="rId103" xr:uid="{04FFB09E-59E4-4880-8DA5-5DB7D7BE3CAE}"/>
    <hyperlink ref="I248" r:id="rId104" xr:uid="{675E2E53-3B5A-44D7-ACEE-5BA4F762DCE4}"/>
    <hyperlink ref="I250" r:id="rId105" xr:uid="{3D274324-0967-4624-A602-FA325C1B7971}"/>
    <hyperlink ref="I252" r:id="rId106" xr:uid="{AC344E24-040B-46C9-9FAF-B7C5C351244A}"/>
    <hyperlink ref="I255" r:id="rId107" xr:uid="{46CF3D66-C4BA-4F91-BCEA-A73C3CBF0DB8}"/>
    <hyperlink ref="I257" r:id="rId108" xr:uid="{82D5EAC3-163D-487B-9646-A91022534006}"/>
    <hyperlink ref="I262" r:id="rId109" xr:uid="{F24B4478-E82C-4238-BD84-7EA7097884D0}"/>
    <hyperlink ref="I263" r:id="rId110" xr:uid="{D1260FD8-F9E1-479C-B183-E2C654AFE978}"/>
    <hyperlink ref="I264" r:id="rId111" xr:uid="{46D2BC56-110B-475B-B8D1-15A86ADF7B72}"/>
    <hyperlink ref="I265" r:id="rId112" xr:uid="{E58EB3F2-B792-4756-908D-7E1143D253B3}"/>
    <hyperlink ref="I269" r:id="rId113" xr:uid="{1FCED3B8-523E-4EF2-98A6-982AD3DF4F31}"/>
    <hyperlink ref="I275" r:id="rId114" xr:uid="{E2F83A76-9107-4E4F-AF6F-9352F39B9486}"/>
    <hyperlink ref="I278" r:id="rId115" xr:uid="{5EF80037-B8BA-44D2-8CB5-3927847E1446}"/>
    <hyperlink ref="I281" r:id="rId116" xr:uid="{1BA4A5A2-CB37-4AAB-BF20-5BCD6F2A5523}"/>
    <hyperlink ref="I285" r:id="rId117" xr:uid="{AAD6FFC4-F5B9-4D6B-B53E-42D0E235AC83}"/>
    <hyperlink ref="I289" r:id="rId118" xr:uid="{07778898-0D1C-47B8-AE4B-E6D7EBAC1A46}"/>
    <hyperlink ref="I291" r:id="rId119" xr:uid="{E0BFD755-0AF5-4CB3-B095-811002BCEB58}"/>
    <hyperlink ref="I293" r:id="rId120" xr:uid="{A193D98A-5B44-4914-9AB0-50B9280CC0AA}"/>
    <hyperlink ref="I294" r:id="rId121" xr:uid="{92B1F03B-267E-4886-93BC-4CB5FBC3E3AC}"/>
    <hyperlink ref="I304" r:id="rId122" xr:uid="{0A488D1B-91F3-4E0B-8472-6CD4628973F3}"/>
    <hyperlink ref="I13" r:id="rId123" xr:uid="{41C537A1-2423-4DA4-9C64-5E7992A6AFC6}"/>
    <hyperlink ref="I42" r:id="rId124" xr:uid="{785FE606-8633-42F2-8164-03B68FA2651C}"/>
    <hyperlink ref="I74" r:id="rId125" xr:uid="{521D97FE-A6B3-4ACA-A69E-5DBD5FC3996C}"/>
    <hyperlink ref="I127" r:id="rId126" xr:uid="{5A10FCDC-62F5-4B43-8F19-8CBDF33BE971}"/>
    <hyperlink ref="I158" r:id="rId127" xr:uid="{053F53E6-DF41-428F-B802-6F4CDAEDC058}"/>
    <hyperlink ref="I198" r:id="rId128" xr:uid="{BC1CD3ED-C692-4360-A937-CD6F5DBFC7FC}"/>
    <hyperlink ref="I230" r:id="rId129" xr:uid="{26FED0FC-5EE4-4F72-89F2-C0680A7C3588}"/>
    <hyperlink ref="I266" r:id="rId130" xr:uid="{1301F165-B7F4-4A68-86B2-ECBC6231FC98}"/>
    <hyperlink ref="I103" r:id="rId131" xr:uid="{B607D061-D3CA-4247-BAE9-72A129298B4A}"/>
    <hyperlink ref="I61" r:id="rId132" xr:uid="{DD2B9B90-4596-4DB8-9096-7D4E76E09D99}"/>
    <hyperlink ref="I258" r:id="rId133" xr:uid="{9AEE45A4-842A-46DC-B723-7FD8E7217086}"/>
    <hyperlink ref="I305" r:id="rId134" xr:uid="{19F0768D-A24E-4B58-A3CF-2227F2695B44}"/>
    <hyperlink ref="I183" r:id="rId135" xr:uid="{BA8FB749-084D-4995-BF9F-2822229F2920}"/>
    <hyperlink ref="I199" r:id="rId136" xr:uid="{DC5281C8-B683-4BBA-8623-74587E818A32}"/>
    <hyperlink ref="I231" r:id="rId137" xr:uid="{2EC86746-D9BF-46AA-BF5A-05F37A12641A}"/>
    <hyperlink ref="I267" r:id="rId138" xr:uid="{122DC27C-61A1-4B38-B36B-28715C742CDB}"/>
    <hyperlink ref="I110" r:id="rId139" xr:uid="{D0353A25-F32D-4293-903C-34BB79E2A195}"/>
    <hyperlink ref="I182" r:id="rId140" xr:uid="{1C940B82-F128-45D2-B0FE-449FF43DA732}"/>
    <hyperlink ref="I11" r:id="rId141" xr:uid="{5B7DCD97-E6B1-40A4-A21B-66ACCA78F9A0}"/>
    <hyperlink ref="I76" r:id="rId142" xr:uid="{510EB6C8-4B8E-45C3-878C-73EA3A6EF081}"/>
    <hyperlink ref="I48" r:id="rId143" xr:uid="{A3BF2B3D-7949-4517-BD0A-1AFEBB79316B}"/>
    <hyperlink ref="I308" r:id="rId144" xr:uid="{8DF3DF06-8600-48ED-B395-A58D2B659B3B}"/>
  </hyperlinks>
  <pageMargins left="0.7" right="0.7" top="0.75" bottom="0.75" header="0.3" footer="0.3"/>
  <pageSetup orientation="portrait" r:id="rId14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564BD4E57E0EE478DED0FE916FE15B3" ma:contentTypeVersion="11" ma:contentTypeDescription="Kurkite naują dokumentą." ma:contentTypeScope="" ma:versionID="cff7afaff816d1f4ff98855e248f6596">
  <xsd:schema xmlns:xsd="http://www.w3.org/2001/XMLSchema" xmlns:xs="http://www.w3.org/2001/XMLSchema" xmlns:p="http://schemas.microsoft.com/office/2006/metadata/properties" xmlns:ns3="5f5e0665-9f65-4fa5-b62f-a82a395e9468" targetNamespace="http://schemas.microsoft.com/office/2006/metadata/properties" ma:root="true" ma:fieldsID="8de5ad9f075ffb9eac2ff0b030bebf3e" ns3:_="">
    <xsd:import namespace="5f5e0665-9f65-4fa5-b62f-a82a395e946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5e0665-9f65-4fa5-b62f-a82a395e9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EE1E3F-37B4-4AF3-A6F0-BCA35CB94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5e0665-9f65-4fa5-b62f-a82a395e94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BBA7B0-FA3A-43F6-8568-F07BB5B3A5C4}">
  <ds:schemaRefs>
    <ds:schemaRef ds:uri="http://schemas.microsoft.com/sharepoint/v3/contenttype/forms"/>
  </ds:schemaRefs>
</ds:datastoreItem>
</file>

<file path=customXml/itemProps3.xml><?xml version="1.0" encoding="utf-8"?>
<ds:datastoreItem xmlns:ds="http://schemas.openxmlformats.org/officeDocument/2006/customXml" ds:itemID="{2BD4A1E3-ABA0-484D-B23A-FBF7B2EB4F75}">
  <ds:schemaRefs>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5f5e0665-9f65-4fa5-b62f-a82a395e94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Faculties</vt:lpstr>
      <vt:lpstr>EVF-SEB</vt:lpstr>
      <vt:lpstr>Sheet1</vt:lpstr>
      <vt:lpstr>SAF-FCEA</vt:lpstr>
      <vt:lpstr>PTVF-PFBT </vt:lpstr>
      <vt:lpstr>IF-FI</vt:lpstr>
      <vt:lpstr>MIDF-FMID</vt:lpstr>
      <vt:lpstr>MGMF-FMNS</vt:lpstr>
      <vt:lpstr>EEF-FEEE </vt:lpstr>
      <vt:lpstr>CTF-FCT</vt:lpstr>
      <vt:lpstr>SHMMF-FSSAH</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Tranauskaitė Dovilė</cp:lastModifiedBy>
  <cp:lastPrinted>2020-08-26T07:09:04Z</cp:lastPrinted>
  <dcterms:created xsi:type="dcterms:W3CDTF">2018-10-25T12:51:55Z</dcterms:created>
  <dcterms:modified xsi:type="dcterms:W3CDTF">2023-09-05T13:19:19Z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0x0101009564BD4E57E0EE478DED0FE916FE15B3</vt:lpwstr>
  </property>
</Properties>
</file>